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tsyzov_en\Desktop\Cкан\Работа ЭнергосбытКалмыкия\2023\Отчетность\Тарифы 2023\Раскрытие информации\2024\Август 2024\"/>
    </mc:Choice>
  </mc:AlternateContent>
  <xr:revisionPtr revIDLastSave="0" documentId="8_{9C2446AE-56C6-48FD-BA36-0BA835ACBBFC}" xr6:coauthVersionLast="36" xr6:coauthVersionMax="36" xr10:uidLastSave="{00000000-0000-0000-0000-000000000000}"/>
  <bookViews>
    <workbookView xWindow="0" yWindow="0" windowWidth="28800" windowHeight="11910" xr2:uid="{7BEAF0AE-78F6-4EEF-B6D4-4ECF7C83D214}"/>
  </bookViews>
  <sheets>
    <sheet name="Лист1" sheetId="1" r:id="rId1"/>
  </sheets>
  <externalReferences>
    <externalReference r:id="rId2"/>
    <externalReference r:id="rId3"/>
  </externalReferences>
  <definedNames>
    <definedName name="_xlnm.Print_Area" localSheetId="0">Лист1!$A$1:$Y$205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2" i="1" l="1"/>
  <c r="A202" i="1"/>
  <c r="F202" i="1" s="1"/>
  <c r="H198" i="1"/>
  <c r="T196" i="1"/>
  <c r="T195" i="1"/>
  <c r="R193" i="1"/>
  <c r="N193" i="1"/>
  <c r="V193" i="1" s="1"/>
  <c r="N192" i="1"/>
  <c r="V190" i="1"/>
  <c r="N190" i="1"/>
  <c r="V186" i="1"/>
  <c r="V187" i="1" s="1"/>
  <c r="V188" i="1" s="1"/>
  <c r="V189" i="1" s="1"/>
  <c r="N186" i="1"/>
  <c r="N187" i="1" s="1"/>
  <c r="N188" i="1" s="1"/>
  <c r="N189" i="1" s="1"/>
  <c r="V184" i="1"/>
  <c r="V191" i="1" s="1"/>
  <c r="R184" i="1"/>
  <c r="R190" i="1" s="1"/>
  <c r="N184" i="1"/>
  <c r="N191" i="1" s="1"/>
  <c r="N180" i="1"/>
  <c r="X179" i="1"/>
  <c r="V179" i="1"/>
  <c r="T179" i="1"/>
  <c r="R179" i="1"/>
  <c r="X178" i="1"/>
  <c r="V178" i="1"/>
  <c r="T178" i="1"/>
  <c r="R178" i="1"/>
  <c r="X177" i="1"/>
  <c r="V177" i="1"/>
  <c r="T177" i="1"/>
  <c r="R177" i="1"/>
  <c r="T171" i="1"/>
  <c r="T170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105" i="1" s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73" i="1" s="1"/>
  <c r="A106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4" i="1"/>
  <c r="N33" i="1"/>
  <c r="T172" i="1" s="1"/>
  <c r="N32" i="1"/>
  <c r="N31" i="1"/>
  <c r="N29" i="1"/>
  <c r="N28" i="1"/>
  <c r="N26" i="1"/>
  <c r="N25" i="1"/>
  <c r="N24" i="1"/>
  <c r="N21" i="1"/>
  <c r="N20" i="1"/>
  <c r="N18" i="1"/>
  <c r="N17" i="1"/>
  <c r="N16" i="1"/>
  <c r="N13" i="1"/>
  <c r="A41" i="1" l="1"/>
  <c r="A139" i="1"/>
  <c r="R192" i="1"/>
  <c r="R191" i="1"/>
  <c r="V192" i="1"/>
  <c r="R186" i="1"/>
  <c r="R187" i="1" s="1"/>
  <c r="R188" i="1" s="1"/>
  <c r="R189" i="1" s="1"/>
  <c r="A140" i="1" l="1"/>
  <c r="A42" i="1"/>
  <c r="A74" i="1"/>
  <c r="A107" i="1" s="1"/>
  <c r="A141" i="1" l="1"/>
  <c r="A43" i="1"/>
  <c r="A75" i="1"/>
  <c r="A108" i="1" s="1"/>
  <c r="A76" i="1" l="1"/>
  <c r="A109" i="1" s="1"/>
  <c r="A142" i="1"/>
  <c r="A44" i="1"/>
  <c r="A77" i="1" l="1"/>
  <c r="A110" i="1" s="1"/>
  <c r="A143" i="1"/>
  <c r="A45" i="1"/>
  <c r="A144" i="1" l="1"/>
  <c r="A46" i="1"/>
  <c r="A78" i="1"/>
  <c r="A111" i="1" s="1"/>
  <c r="A145" i="1" l="1"/>
  <c r="A47" i="1"/>
  <c r="A79" i="1"/>
  <c r="A112" i="1" s="1"/>
  <c r="A48" i="1" l="1"/>
  <c r="A80" i="1"/>
  <c r="A113" i="1" s="1"/>
  <c r="A146" i="1"/>
  <c r="A81" i="1" l="1"/>
  <c r="A114" i="1" s="1"/>
  <c r="A147" i="1"/>
  <c r="A49" i="1"/>
  <c r="A82" i="1" l="1"/>
  <c r="A115" i="1" s="1"/>
  <c r="A148" i="1"/>
  <c r="A50" i="1"/>
  <c r="A149" i="1" l="1"/>
  <c r="A51" i="1"/>
  <c r="A83" i="1"/>
  <c r="A116" i="1" s="1"/>
  <c r="A84" i="1" l="1"/>
  <c r="A117" i="1" s="1"/>
  <c r="A150" i="1"/>
  <c r="A52" i="1"/>
  <c r="A85" i="1" l="1"/>
  <c r="A118" i="1" s="1"/>
  <c r="A151" i="1"/>
  <c r="A53" i="1"/>
  <c r="A152" i="1" l="1"/>
  <c r="A54" i="1"/>
  <c r="A86" i="1"/>
  <c r="A119" i="1" s="1"/>
  <c r="A153" i="1" l="1"/>
  <c r="A55" i="1"/>
  <c r="A87" i="1"/>
  <c r="A120" i="1" s="1"/>
  <c r="A56" i="1" l="1"/>
  <c r="A88" i="1"/>
  <c r="A121" i="1" s="1"/>
  <c r="A154" i="1"/>
  <c r="A89" i="1" l="1"/>
  <c r="A122" i="1" s="1"/>
  <c r="A155" i="1"/>
  <c r="A57" i="1"/>
  <c r="A90" i="1" l="1"/>
  <c r="A123" i="1" s="1"/>
  <c r="A156" i="1"/>
  <c r="A58" i="1"/>
  <c r="A157" i="1" l="1"/>
  <c r="A59" i="1"/>
  <c r="A91" i="1"/>
  <c r="A124" i="1" s="1"/>
  <c r="A92" i="1" l="1"/>
  <c r="A125" i="1" s="1"/>
  <c r="A60" i="1"/>
  <c r="A158" i="1"/>
  <c r="A93" i="1" l="1"/>
  <c r="A126" i="1" s="1"/>
  <c r="A159" i="1"/>
  <c r="A61" i="1"/>
  <c r="A94" i="1" l="1"/>
  <c r="A127" i="1" s="1"/>
  <c r="A160" i="1"/>
  <c r="A62" i="1"/>
  <c r="A161" i="1" l="1"/>
  <c r="A63" i="1"/>
  <c r="A95" i="1"/>
  <c r="A128" i="1" s="1"/>
  <c r="A64" i="1" l="1"/>
  <c r="A96" i="1"/>
  <c r="A129" i="1" s="1"/>
  <c r="A162" i="1"/>
  <c r="A97" i="1" l="1"/>
  <c r="A130" i="1" s="1"/>
  <c r="A163" i="1"/>
  <c r="A65" i="1"/>
  <c r="A98" i="1" l="1"/>
  <c r="A131" i="1" s="1"/>
  <c r="A164" i="1"/>
  <c r="A66" i="1"/>
  <c r="A165" i="1" l="1"/>
  <c r="A67" i="1"/>
  <c r="A99" i="1"/>
  <c r="A132" i="1" s="1"/>
  <c r="A100" i="1" l="1"/>
  <c r="A133" i="1" s="1"/>
  <c r="A68" i="1"/>
  <c r="A166" i="1"/>
  <c r="A101" i="1" l="1"/>
  <c r="A134" i="1" s="1"/>
  <c r="A167" i="1"/>
  <c r="A69" i="1"/>
  <c r="A102" i="1" l="1"/>
  <c r="A135" i="1" s="1"/>
  <c r="A168" i="1"/>
</calcChain>
</file>

<file path=xl/sharedStrings.xml><?xml version="1.0" encoding="utf-8"?>
<sst xmlns="http://schemas.openxmlformats.org/spreadsheetml/2006/main" count="210" uniqueCount="99">
  <si>
    <t>Приложение 4</t>
  </si>
  <si>
    <r>
      <t xml:space="preserve">Цена отпуска  </t>
    </r>
    <r>
      <rPr>
        <b/>
        <sz val="12"/>
        <rFont val="Times New Roman"/>
        <family val="1"/>
        <charset val="204"/>
      </rPr>
      <t xml:space="preserve">АО «Читаэнергосбыт» </t>
    </r>
    <r>
      <rPr>
        <sz val="12"/>
        <rFont val="Times New Roman"/>
        <family val="1"/>
        <charset val="204"/>
      </rPr>
      <t xml:space="preserve"> электроэнергии потребителям с </t>
    </r>
    <r>
      <rPr>
        <b/>
        <u/>
        <sz val="12"/>
        <rFont val="Times New Roman"/>
        <family val="1"/>
        <charset val="204"/>
      </rPr>
      <t>01.08.2024 года</t>
    </r>
    <r>
      <rPr>
        <sz val="12"/>
        <rFont val="Times New Roman"/>
        <family val="1"/>
        <charset val="204"/>
      </rPr>
      <t xml:space="preserve"> по</t>
    </r>
    <r>
      <rPr>
        <b/>
        <u/>
        <sz val="12"/>
        <rFont val="Times New Roman"/>
        <family val="1"/>
        <charset val="204"/>
      </rPr>
      <t xml:space="preserve"> 31.08.2024 года</t>
    </r>
    <r>
      <rPr>
        <b/>
        <sz val="12"/>
        <rFont val="Times New Roman"/>
        <family val="1"/>
        <charset val="204"/>
      </rPr>
      <t>, и размер регулируемой сбытовой надбавки на территории города Элиста</t>
    </r>
  </si>
  <si>
    <t>Составляющие цены на электрическую энергию (мощность), дифференцированной в зависимости от условий, определенных законодательством Российской Федерации</t>
  </si>
  <si>
    <t>Средневзвешенная цена электрической энергии (мощности)</t>
  </si>
  <si>
    <t>Виды цен в рамках соответствующих видов предельных уровней нерегулируемых цен</t>
  </si>
  <si>
    <t>Единица измерения</t>
  </si>
  <si>
    <t>Одноставочная цена для объемов потребления электрической энергии (мощности), учет которых осуществляется в целом за расчетный период</t>
  </si>
  <si>
    <t>Одноставочная цена:</t>
  </si>
  <si>
    <t>руб/МВт·ч</t>
  </si>
  <si>
    <t>Дифференцированные по зонам суток расчетного периода средневзвешенные нерегулируемые цены на электрическую энергию (мощность) на оптовом рынке определяемые для соответствующих зон суток, руб/МВтч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</si>
  <si>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</si>
  <si>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</si>
  <si>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</si>
  <si>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</si>
  <si>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</si>
  <si>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</si>
  <si>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для соответствующих зон суток, руб/МВтч</t>
  </si>
  <si>
    <t>Двухставочная цена (для потребителей, не осуществляющих почасовое планирование)</t>
  </si>
  <si>
    <t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системы, руб/МВтч</t>
  </si>
  <si>
    <t>Средневзвешенная нерегулируемая цена на электрическую энергию на оптовом рынке, определяемая по результатам конкурентных отборов на сутки вперед, руб/МВт</t>
  </si>
  <si>
    <t>средневзвешенная цена мощности</t>
  </si>
  <si>
    <t>руб/МВт/мес.</t>
  </si>
  <si>
    <t>Средневзвешенная цена услуг по управлению изменением режима потребления электрической энергии,руб/МВт</t>
  </si>
  <si>
    <t xml:space="preserve">Двухставочная цена (для потребителей, осуществляющих почасовое планирование и учет) </t>
  </si>
  <si>
    <r>
      <t xml:space="preserve"> - ставка за электрическую энергию (для потребителей, осуществляющих почасовое планирование и учет) , руб./МВт</t>
    </r>
    <r>
      <rPr>
        <sz val="9"/>
        <color indexed="8"/>
        <rFont val="Times New Roman"/>
        <family val="1"/>
        <charset val="204"/>
      </rPr>
      <t>·</t>
    </r>
    <r>
      <rPr>
        <b/>
        <sz val="10"/>
        <rFont val="Times New Roman"/>
        <family val="1"/>
        <charset val="204"/>
      </rPr>
      <t xml:space="preserve">ч </t>
    </r>
  </si>
  <si>
    <t>Ставка для фактических почасовых объемов покупки электрической энергии (для объемов покупки электрической энергии (мощности), в отношении которых в расчетном периоде осуществляются почасовое планирование и учет)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</si>
  <si>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</si>
  <si>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</si>
  <si>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</si>
  <si>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</si>
  <si>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</si>
  <si>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</si>
  <si>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</si>
  <si>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</si>
  <si>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</si>
  <si>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</si>
  <si>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</si>
  <si>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</si>
  <si>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</si>
  <si>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</si>
  <si>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</si>
  <si>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</si>
  <si>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</si>
  <si>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</si>
  <si>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</si>
  <si>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</si>
  <si>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</si>
  <si>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</si>
  <si>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</si>
  <si>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</si>
  <si>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23:00-24:00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</si>
  <si>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</si>
  <si>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</si>
  <si>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r>
      <t xml:space="preserve"> - ставка за электрическую энергию (для потребителей, осуществляющих почасовой учет, но не осуществляющих почасовое планирование) , руб./МВт</t>
    </r>
    <r>
      <rPr>
        <sz val="9"/>
        <color indexed="8"/>
        <rFont val="Times New Roman"/>
        <family val="1"/>
        <charset val="204"/>
      </rPr>
      <t>·</t>
    </r>
    <r>
      <rPr>
        <b/>
        <sz val="10"/>
        <rFont val="Times New Roman"/>
        <family val="1"/>
        <charset val="204"/>
      </rPr>
      <t xml:space="preserve">ч </t>
    </r>
  </si>
  <si>
    <t>23:00-0:00</t>
  </si>
  <si>
    <t>Ставки для учета разниц предварительных требований и обязательств по результатам конкурентных отборов</t>
  </si>
  <si>
    <t>Величина ставки, руб./МВт•ч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</si>
  <si>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</si>
  <si>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</si>
  <si>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 xml:space="preserve"> - средневзвешенная цена мощности (ставка за мощность, приобретаемая потребителем (покупателем))</t>
  </si>
  <si>
    <t xml:space="preserve"> Величины платы за услуги, оказание которых неразрывно связано с процессом снабжения потребителей электрической энергией (мощностью)</t>
  </si>
  <si>
    <t>в том числе, стоимость услуг по передаче</t>
  </si>
  <si>
    <t>Стоимость услуг</t>
  </si>
  <si>
    <t>Уровни напряжения</t>
  </si>
  <si>
    <t>ВН-1</t>
  </si>
  <si>
    <t>ВН</t>
  </si>
  <si>
    <t>СН1</t>
  </si>
  <si>
    <t>СН2</t>
  </si>
  <si>
    <t>НН</t>
  </si>
  <si>
    <t>Величина платы в одноставочном исчислении</t>
  </si>
  <si>
    <t>-</t>
  </si>
  <si>
    <t>Величина платы в двухставочном исчислении</t>
  </si>
  <si>
    <t>Стоимость услуг, оказание которых является неотъемлемой частью поставки электрической энергии потребителю, в том числе:</t>
  </si>
  <si>
    <t>- инфраструктурные платежи</t>
  </si>
  <si>
    <t>В том числе, величина сбытовой надбавки гарантирующего поставщика *</t>
  </si>
  <si>
    <t>сбытовая надбавка гарантирующего поставщика</t>
  </si>
  <si>
    <t>с максимальной мощностью до 670 кВт;</t>
  </si>
  <si>
    <t>с максимальной мощностью от 670кВт до 10 МВт;</t>
  </si>
  <si>
    <t>с максимальной мощностью не менее 10 МВт;</t>
  </si>
  <si>
    <t xml:space="preserve"> Первая ценовая категория</t>
  </si>
  <si>
    <t xml:space="preserve"> Вторая ценовая категория</t>
  </si>
  <si>
    <t>Ночь</t>
  </si>
  <si>
    <t>Полупик</t>
  </si>
  <si>
    <t>Пик</t>
  </si>
  <si>
    <t>День</t>
  </si>
  <si>
    <t>Третья ценовая категория</t>
  </si>
  <si>
    <t>Четвертая ценовая категория</t>
  </si>
  <si>
    <t>Пятая ценовая категория **</t>
  </si>
  <si>
    <t xml:space="preserve"> для расчёта стоимости потерь в сетях территориальных сетевых организаций</t>
  </si>
  <si>
    <t>Плата за услуги по управлению изменением режима потребления электрической энергии для потребителей</t>
  </si>
  <si>
    <t>1. Для потребителей, осуществляющих расчеты по первой и второй ценовым категориям, руб/МВт·ч</t>
  </si>
  <si>
    <t>2. Для потребителей, осуществляющих расчеты по третьей - шестой ценовым категориям, руб/МВт/мес.</t>
  </si>
  <si>
    <t xml:space="preserve">5.5.1. Ставка за мощность предельного уровня нерегулируемой цены </t>
  </si>
  <si>
    <t>руб/МВт в месяц без НДС</t>
  </si>
  <si>
    <t xml:space="preserve">5.5.2. Предельные  уровни фактических  нерегулируемых цены за мощность , руб./МВт без НДС </t>
  </si>
  <si>
    <t>СВНЦЭ</t>
  </si>
  <si>
    <t>Плата за услуги по управлению изменением режима потребления электрической энергии для потребителей 3-6 ценовых категорий</t>
  </si>
  <si>
    <t>предельный уровень нерегулируемой цены на мощность</t>
  </si>
  <si>
    <t>Примечание**  В соответствии с изменениями, внесенными в  "Основные положения функционирования розничных рынков электрической энергии" (утв. постановлением Правительства РФ от 4 мая 2012 г. N 442) Постановлением Правительства РФ от 21 июля 2017 г. N 863 "О внесении изменений в некоторые акты Правительства Российской Федерации по вопросу установления сбытовых надбавок гарантирующих поставщиков с использованием метода сравнения аналогов и признании утратившим силу абзаца второго пункта 11 постановления Правительства Российской Федерации от 29 декабря 2011 г. N 1178" при расчете предельного уровня нерегулируемых цен для 5-ой ценовой категории сбытовая надбавка применяется только для расчета ставки для фактических почасовых объемов покупки электрической энергии.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</si>
</sst>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"/>
      <family val="2"/>
    </font>
    <font>
      <sz val="10"/>
      <name val="Calibri"/>
      <family val="2"/>
      <charset val="204"/>
    </font>
    <font>
      <i/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" fontId="10" fillId="3" borderId="1" xfId="0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4" fontId="11" fillId="3" borderId="1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14" fontId="17" fillId="5" borderId="1" xfId="0" applyNumberFormat="1" applyFont="1" applyFill="1" applyBorder="1" applyAlignment="1">
      <alignment horizontal="center" vertical="top"/>
    </xf>
    <xf numFmtId="2" fontId="17" fillId="3" borderId="1" xfId="0" applyNumberFormat="1" applyFont="1" applyFill="1" applyBorder="1" applyAlignment="1">
      <alignment horizontal="center" vertical="top" wrapText="1"/>
    </xf>
    <xf numFmtId="14" fontId="17" fillId="0" borderId="1" xfId="0" applyNumberFormat="1" applyFont="1" applyBorder="1" applyAlignment="1">
      <alignment horizontal="center" vertical="top"/>
    </xf>
    <xf numFmtId="0" fontId="12" fillId="2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12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wrapText="1"/>
    </xf>
    <xf numFmtId="0" fontId="18" fillId="0" borderId="0" xfId="0" applyFont="1"/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14" fontId="17" fillId="0" borderId="1" xfId="0" applyNumberFormat="1" applyFont="1" applyFill="1" applyBorder="1" applyAlignment="1">
      <alignment horizontal="center" vertical="top"/>
    </xf>
    <xf numFmtId="2" fontId="17" fillId="3" borderId="1" xfId="0" applyNumberFormat="1" applyFont="1" applyFill="1" applyBorder="1" applyAlignment="1">
      <alignment horizontal="center" vertical="top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vertical="top"/>
    </xf>
    <xf numFmtId="2" fontId="14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/>
    </xf>
    <xf numFmtId="4" fontId="7" fillId="6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wrapText="1"/>
    </xf>
    <xf numFmtId="4" fontId="9" fillId="0" borderId="1" xfId="0" applyNumberFormat="1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vertical="top" wrapText="1"/>
    </xf>
    <xf numFmtId="4" fontId="8" fillId="6" borderId="1" xfId="0" applyNumberFormat="1" applyFont="1" applyFill="1" applyBorder="1" applyAlignment="1">
      <alignment horizontal="center"/>
    </xf>
    <xf numFmtId="4" fontId="8" fillId="6" borderId="1" xfId="0" applyNumberFormat="1" applyFont="1" applyFill="1" applyBorder="1" applyAlignment="1">
      <alignment horizontal="center" wrapText="1"/>
    </xf>
    <xf numFmtId="4" fontId="8" fillId="0" borderId="1" xfId="0" applyNumberFormat="1" applyFont="1" applyBorder="1" applyAlignment="1">
      <alignment horizontal="left" vertical="center" wrapText="1"/>
    </xf>
    <xf numFmtId="2" fontId="20" fillId="0" borderId="1" xfId="0" applyNumberFormat="1" applyFont="1" applyBorder="1" applyAlignment="1">
      <alignment horizontal="center"/>
    </xf>
    <xf numFmtId="2" fontId="20" fillId="0" borderId="6" xfId="0" applyNumberFormat="1" applyFont="1" applyFill="1" applyBorder="1" applyAlignment="1">
      <alignment horizontal="center" wrapText="1"/>
    </xf>
    <xf numFmtId="0" fontId="20" fillId="0" borderId="7" xfId="0" applyNumberFormat="1" applyFont="1" applyFill="1" applyBorder="1" applyAlignment="1">
      <alignment horizontal="center" wrapText="1"/>
    </xf>
    <xf numFmtId="0" fontId="20" fillId="0" borderId="8" xfId="0" applyNumberFormat="1" applyFont="1" applyFill="1" applyBorder="1" applyAlignment="1">
      <alignment horizont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2" fontId="8" fillId="6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2" fillId="7" borderId="1" xfId="1" applyFont="1" applyFill="1" applyBorder="1" applyAlignment="1">
      <alignment horizontal="center" vertical="center" wrapText="1"/>
    </xf>
    <xf numFmtId="2" fontId="8" fillId="6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/>
    </xf>
    <xf numFmtId="0" fontId="0" fillId="6" borderId="0" xfId="0" applyFill="1"/>
    <xf numFmtId="0" fontId="14" fillId="0" borderId="0" xfId="0" applyFont="1" applyBorder="1" applyAlignment="1">
      <alignment vertical="top"/>
    </xf>
    <xf numFmtId="2" fontId="14" fillId="6" borderId="0" xfId="0" applyNumberFormat="1" applyFont="1" applyFill="1" applyBorder="1" applyAlignment="1">
      <alignment horizontal="center" wrapText="1"/>
    </xf>
    <xf numFmtId="0" fontId="14" fillId="6" borderId="0" xfId="0" applyFont="1" applyFill="1" applyBorder="1" applyAlignment="1">
      <alignment horizontal="center" wrapText="1"/>
    </xf>
    <xf numFmtId="0" fontId="23" fillId="6" borderId="0" xfId="0" applyFont="1" applyFill="1"/>
    <xf numFmtId="0" fontId="24" fillId="6" borderId="0" xfId="0" applyFont="1" applyFill="1"/>
    <xf numFmtId="0" fontId="24" fillId="0" borderId="0" xfId="0" applyFont="1"/>
    <xf numFmtId="2" fontId="24" fillId="0" borderId="0" xfId="0" applyNumberFormat="1" applyFont="1" applyFill="1" applyAlignment="1">
      <alignment horizontal="center"/>
    </xf>
    <xf numFmtId="0" fontId="24" fillId="0" borderId="0" xfId="0" applyFont="1" applyFill="1"/>
    <xf numFmtId="2" fontId="24" fillId="8" borderId="0" xfId="0" applyNumberFormat="1" applyFont="1" applyFill="1" applyAlignment="1">
      <alignment horizontal="center"/>
    </xf>
    <xf numFmtId="0" fontId="20" fillId="0" borderId="0" xfId="0" applyFont="1" applyBorder="1" applyAlignment="1">
      <alignment vertical="top"/>
    </xf>
    <xf numFmtId="0" fontId="24" fillId="0" borderId="0" xfId="0" applyFont="1" applyAlignment="1"/>
    <xf numFmtId="0" fontId="25" fillId="0" borderId="0" xfId="0" applyFont="1"/>
    <xf numFmtId="0" fontId="10" fillId="0" borderId="1" xfId="0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9" borderId="1" xfId="1" applyFont="1" applyFill="1" applyBorder="1" applyAlignment="1">
      <alignment horizontal="center" vertical="center" wrapText="1"/>
    </xf>
    <xf numFmtId="164" fontId="10" fillId="10" borderId="1" xfId="0" applyNumberFormat="1" applyFont="1" applyFill="1" applyBorder="1" applyAlignment="1">
      <alignment horizontal="center" vertical="top" wrapText="1"/>
    </xf>
    <xf numFmtId="164" fontId="10" fillId="5" borderId="1" xfId="0" applyNumberFormat="1" applyFont="1" applyFill="1" applyBorder="1" applyAlignment="1">
      <alignment horizontal="center" vertical="top" wrapText="1"/>
    </xf>
    <xf numFmtId="165" fontId="10" fillId="11" borderId="1" xfId="0" applyNumberFormat="1" applyFont="1" applyFill="1" applyBorder="1" applyAlignment="1">
      <alignment horizontal="center" vertical="top" wrapText="1"/>
    </xf>
    <xf numFmtId="0" fontId="26" fillId="0" borderId="0" xfId="0" applyFont="1" applyAlignment="1">
      <alignment wrapText="1"/>
    </xf>
    <xf numFmtId="0" fontId="26" fillId="0" borderId="0" xfId="0" applyFont="1" applyAlignment="1"/>
    <xf numFmtId="0" fontId="0" fillId="0" borderId="0" xfId="0" applyAlignment="1"/>
    <xf numFmtId="0" fontId="27" fillId="0" borderId="0" xfId="0" applyFont="1" applyFill="1" applyAlignment="1">
      <alignment horizontal="left" vertical="center" wrapText="1"/>
    </xf>
    <xf numFmtId="0" fontId="27" fillId="0" borderId="0" xfId="0" applyFont="1" applyAlignment="1">
      <alignment horizontal="left" wrapText="1"/>
    </xf>
  </cellXfs>
  <cellStyles count="2">
    <cellStyle name="Обычный" xfId="0" builtinId="0"/>
    <cellStyle name="Обычный 2 2" xfId="1" xr:uid="{B6D5656E-E1F2-4D31-9B68-5F0357B13C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4%20&#1072;&#1074;&#1075;&#1091;&#1089;&#1090;%202024%20&#1075;&#1086;&#1076;&#1072;_&#1088;&#1072;&#1073;&#1086;&#1095;&#1080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tsyzov_en/Desktop/C&#1082;&#1072;&#1085;/&#1056;&#1072;&#1073;&#1086;&#1090;&#1072;%20&#1069;&#1085;&#1077;&#1088;&#1075;&#1086;&#1089;&#1073;&#1099;&#1090;&#1050;&#1072;&#1083;&#1084;&#1099;&#1082;&#1080;&#1103;/2023/&#1054;&#1090;&#1095;&#1077;&#1090;&#1085;&#1086;&#1089;&#1090;&#1100;/&#1058;&#1072;&#1088;&#1080;&#1092;&#1099;%202023/&#1056;&#1072;&#1089;&#1082;&#1088;&#1099;&#1090;&#1080;&#1077;%20&#1080;&#1085;&#1092;&#1086;&#1088;&#1084;&#1072;&#1094;&#1080;&#1080;/2024/&#1057;&#1077;&#1085;&#1090;&#1103;&#1073;&#1088;&#1100;%202024/&#1055;&#1088;&#1080;&#1083;&#1086;&#1078;&#1077;&#1085;&#1080;&#1077;%20&#8470;4%20&#1089;&#1077;&#1085;&#1090;&#1103;&#1073;&#1088;&#1100;2024%20&#1075;&#1086;&#1076;&#1072;_&#1088;&#1072;&#1073;&#1086;&#1095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цк"/>
      <sheetName val="4цк"/>
      <sheetName val="5 цк"/>
      <sheetName val="АТС"/>
      <sheetName val="Август 2024"/>
    </sheetNames>
    <sheetDataSet>
      <sheetData sheetId="0">
        <row r="15">
          <cell r="B15">
            <v>0.99631999999999998</v>
          </cell>
          <cell r="D15">
            <v>0.60335000000000005</v>
          </cell>
          <cell r="E15">
            <v>0.33211000000000002</v>
          </cell>
          <cell r="F15">
            <v>4.8109998922506786E-3</v>
          </cell>
          <cell r="G15">
            <v>3.2057799999999999</v>
          </cell>
          <cell r="H15">
            <v>3.5579999999999998</v>
          </cell>
          <cell r="I15">
            <v>3.7018399999999998</v>
          </cell>
          <cell r="J15">
            <v>4.6836500000000001</v>
          </cell>
        </row>
        <row r="20">
          <cell r="B20">
            <v>0.91171000000000002</v>
          </cell>
        </row>
      </sheetData>
      <sheetData sheetId="1">
        <row r="17">
          <cell r="B17">
            <v>974.74</v>
          </cell>
          <cell r="C17">
            <v>766.76</v>
          </cell>
          <cell r="D17">
            <v>708.43</v>
          </cell>
          <cell r="E17">
            <v>661.58</v>
          </cell>
          <cell r="F17">
            <v>693.67</v>
          </cell>
          <cell r="G17">
            <v>713.12</v>
          </cell>
          <cell r="H17">
            <v>1065.6400000000001</v>
          </cell>
          <cell r="I17">
            <v>1424.05</v>
          </cell>
          <cell r="J17">
            <v>1789.36</v>
          </cell>
          <cell r="K17">
            <v>2120.84</v>
          </cell>
          <cell r="L17">
            <v>2052.02</v>
          </cell>
          <cell r="M17">
            <v>1966.02</v>
          </cell>
          <cell r="N17">
            <v>1998.07</v>
          </cell>
          <cell r="O17">
            <v>2079.25</v>
          </cell>
          <cell r="P17">
            <v>2174.04</v>
          </cell>
          <cell r="Q17">
            <v>2168.0100000000002</v>
          </cell>
          <cell r="R17">
            <v>2273.64</v>
          </cell>
          <cell r="S17">
            <v>2322.36</v>
          </cell>
          <cell r="T17">
            <v>2325.42</v>
          </cell>
          <cell r="U17">
            <v>2168.5</v>
          </cell>
          <cell r="V17">
            <v>2149.0300000000002</v>
          </cell>
          <cell r="W17">
            <v>2126.35</v>
          </cell>
          <cell r="X17">
            <v>1728.61</v>
          </cell>
          <cell r="Y17">
            <v>1309.21</v>
          </cell>
        </row>
        <row r="18">
          <cell r="B18">
            <v>1104.4100000000001</v>
          </cell>
          <cell r="C18">
            <v>832.78</v>
          </cell>
          <cell r="D18">
            <v>110.9</v>
          </cell>
          <cell r="E18">
            <v>108.87</v>
          </cell>
          <cell r="F18">
            <v>108.48</v>
          </cell>
          <cell r="G18">
            <v>110.43</v>
          </cell>
          <cell r="H18">
            <v>1196.4000000000001</v>
          </cell>
          <cell r="I18">
            <v>1428.12</v>
          </cell>
          <cell r="J18">
            <v>1779.05</v>
          </cell>
          <cell r="K18">
            <v>2070.5700000000002</v>
          </cell>
          <cell r="L18">
            <v>2047.85</v>
          </cell>
          <cell r="M18">
            <v>1970.5</v>
          </cell>
          <cell r="N18">
            <v>1975.01</v>
          </cell>
          <cell r="O18">
            <v>2082.7600000000002</v>
          </cell>
          <cell r="P18">
            <v>2118.1</v>
          </cell>
          <cell r="Q18">
            <v>2123.15</v>
          </cell>
          <cell r="R18">
            <v>2273.42</v>
          </cell>
          <cell r="S18">
            <v>2283.56</v>
          </cell>
          <cell r="T18">
            <v>2313.6</v>
          </cell>
          <cell r="U18">
            <v>2285.3200000000002</v>
          </cell>
          <cell r="V18">
            <v>2292.6</v>
          </cell>
          <cell r="W18">
            <v>2254.7800000000002</v>
          </cell>
          <cell r="X18">
            <v>1882.79</v>
          </cell>
          <cell r="Y18">
            <v>1489.2</v>
          </cell>
        </row>
        <row r="19">
          <cell r="B19">
            <v>1318.7</v>
          </cell>
          <cell r="C19">
            <v>1080.43</v>
          </cell>
          <cell r="D19">
            <v>1123.81</v>
          </cell>
          <cell r="E19">
            <v>1015.87</v>
          </cell>
          <cell r="F19">
            <v>948.63</v>
          </cell>
          <cell r="G19">
            <v>989.45</v>
          </cell>
          <cell r="H19">
            <v>1129.99</v>
          </cell>
          <cell r="I19">
            <v>1324.57</v>
          </cell>
          <cell r="J19">
            <v>1655.27</v>
          </cell>
          <cell r="K19">
            <v>1977.12</v>
          </cell>
          <cell r="L19">
            <v>1986.73</v>
          </cell>
          <cell r="M19">
            <v>2021.21</v>
          </cell>
          <cell r="N19">
            <v>2131</v>
          </cell>
          <cell r="O19">
            <v>3008.71</v>
          </cell>
          <cell r="P19">
            <v>3022.96</v>
          </cell>
          <cell r="Q19">
            <v>3078.64</v>
          </cell>
          <cell r="R19">
            <v>3136.68</v>
          </cell>
          <cell r="S19">
            <v>3157.07</v>
          </cell>
          <cell r="T19">
            <v>3229.92</v>
          </cell>
          <cell r="U19">
            <v>3204.14</v>
          </cell>
          <cell r="V19">
            <v>3100.67</v>
          </cell>
          <cell r="W19">
            <v>2092.2399999999998</v>
          </cell>
          <cell r="X19">
            <v>1786.58</v>
          </cell>
          <cell r="Y19">
            <v>1467.27</v>
          </cell>
        </row>
        <row r="20">
          <cell r="B20">
            <v>1346.1</v>
          </cell>
          <cell r="C20">
            <v>1168.1500000000001</v>
          </cell>
          <cell r="D20">
            <v>1211.25</v>
          </cell>
          <cell r="E20">
            <v>1168.93</v>
          </cell>
          <cell r="F20">
            <v>1072</v>
          </cell>
          <cell r="G20">
            <v>1023.55</v>
          </cell>
          <cell r="H20">
            <v>1061.53</v>
          </cell>
          <cell r="I20">
            <v>1172.28</v>
          </cell>
          <cell r="J20">
            <v>1532.73</v>
          </cell>
          <cell r="K20">
            <v>1856.29</v>
          </cell>
          <cell r="L20">
            <v>2035.25</v>
          </cell>
          <cell r="M20">
            <v>2062.65</v>
          </cell>
          <cell r="N20">
            <v>2142.31</v>
          </cell>
          <cell r="O20">
            <v>2212</v>
          </cell>
          <cell r="P20">
            <v>2356.61</v>
          </cell>
          <cell r="Q20">
            <v>3237.7</v>
          </cell>
          <cell r="R20">
            <v>2349.0100000000002</v>
          </cell>
          <cell r="S20">
            <v>2337.46</v>
          </cell>
          <cell r="T20">
            <v>2365.9499999999998</v>
          </cell>
          <cell r="U20">
            <v>2283.8000000000002</v>
          </cell>
          <cell r="V20">
            <v>2264.87</v>
          </cell>
          <cell r="W20">
            <v>2071.4699999999998</v>
          </cell>
          <cell r="X20">
            <v>1840.38</v>
          </cell>
          <cell r="Y20">
            <v>1452.58</v>
          </cell>
        </row>
        <row r="21">
          <cell r="B21">
            <v>1180.47</v>
          </cell>
          <cell r="C21">
            <v>972.42</v>
          </cell>
          <cell r="D21">
            <v>912.23</v>
          </cell>
          <cell r="E21">
            <v>847.5</v>
          </cell>
          <cell r="F21">
            <v>896.21</v>
          </cell>
          <cell r="G21">
            <v>966.33</v>
          </cell>
          <cell r="H21">
            <v>1238.46</v>
          </cell>
          <cell r="I21">
            <v>1444</v>
          </cell>
          <cell r="J21">
            <v>2086.75</v>
          </cell>
          <cell r="K21">
            <v>2081.7600000000002</v>
          </cell>
          <cell r="L21">
            <v>2187.52</v>
          </cell>
          <cell r="M21">
            <v>2214.2199999999998</v>
          </cell>
          <cell r="N21">
            <v>2267.48</v>
          </cell>
          <cell r="O21">
            <v>2289.58</v>
          </cell>
          <cell r="P21">
            <v>2362.13</v>
          </cell>
          <cell r="Q21">
            <v>2409.11</v>
          </cell>
          <cell r="R21">
            <v>2458.33</v>
          </cell>
          <cell r="S21">
            <v>2445.13</v>
          </cell>
          <cell r="T21">
            <v>2411.9499999999998</v>
          </cell>
          <cell r="U21">
            <v>2383.4499999999998</v>
          </cell>
          <cell r="V21">
            <v>2352.66</v>
          </cell>
          <cell r="W21">
            <v>2275.69</v>
          </cell>
          <cell r="X21">
            <v>1814.08</v>
          </cell>
          <cell r="Y21">
            <v>1422.93</v>
          </cell>
        </row>
        <row r="22">
          <cell r="B22">
            <v>1177.7</v>
          </cell>
          <cell r="C22">
            <v>986.61</v>
          </cell>
          <cell r="D22">
            <v>915.92</v>
          </cell>
          <cell r="E22">
            <v>724.96</v>
          </cell>
          <cell r="F22">
            <v>198.62</v>
          </cell>
          <cell r="G22">
            <v>972.24</v>
          </cell>
          <cell r="H22">
            <v>1161.24</v>
          </cell>
          <cell r="I22">
            <v>1269.54</v>
          </cell>
          <cell r="J22">
            <v>1667.77</v>
          </cell>
          <cell r="K22">
            <v>1860.49</v>
          </cell>
          <cell r="L22">
            <v>1885.27</v>
          </cell>
          <cell r="M22">
            <v>1902.3</v>
          </cell>
          <cell r="N22">
            <v>1949.33</v>
          </cell>
          <cell r="O22">
            <v>1952.42</v>
          </cell>
          <cell r="P22">
            <v>2018.93</v>
          </cell>
          <cell r="Q22">
            <v>2019.53</v>
          </cell>
          <cell r="R22">
            <v>2162.8200000000002</v>
          </cell>
          <cell r="S22">
            <v>2166.02</v>
          </cell>
          <cell r="T22">
            <v>2230.3200000000002</v>
          </cell>
          <cell r="U22">
            <v>2173.6999999999998</v>
          </cell>
          <cell r="V22">
            <v>2178.81</v>
          </cell>
          <cell r="W22">
            <v>2100.9299999999998</v>
          </cell>
          <cell r="X22">
            <v>1633.34</v>
          </cell>
          <cell r="Y22">
            <v>1222.05</v>
          </cell>
        </row>
        <row r="23">
          <cell r="B23">
            <v>1111.1400000000001</v>
          </cell>
          <cell r="C23">
            <v>943.5</v>
          </cell>
          <cell r="D23">
            <v>892.91</v>
          </cell>
          <cell r="E23">
            <v>785.36</v>
          </cell>
          <cell r="F23">
            <v>817.66</v>
          </cell>
          <cell r="G23">
            <v>891.23</v>
          </cell>
          <cell r="H23">
            <v>1143.3</v>
          </cell>
          <cell r="I23">
            <v>1419.17</v>
          </cell>
          <cell r="J23">
            <v>1686.5</v>
          </cell>
          <cell r="K23">
            <v>1839.76</v>
          </cell>
          <cell r="L23">
            <v>1941.21</v>
          </cell>
          <cell r="M23">
            <v>1942.7</v>
          </cell>
          <cell r="N23">
            <v>1952.33</v>
          </cell>
          <cell r="O23">
            <v>2042.27</v>
          </cell>
          <cell r="P23">
            <v>2133.67</v>
          </cell>
          <cell r="Q23">
            <v>2028.43</v>
          </cell>
          <cell r="R23">
            <v>2314.14</v>
          </cell>
          <cell r="S23">
            <v>2165.0100000000002</v>
          </cell>
          <cell r="T23">
            <v>2130.71</v>
          </cell>
          <cell r="U23">
            <v>2100.54</v>
          </cell>
          <cell r="V23">
            <v>2043.45</v>
          </cell>
          <cell r="W23">
            <v>1907.49</v>
          </cell>
          <cell r="X23">
            <v>1581.25</v>
          </cell>
          <cell r="Y23">
            <v>1227.3900000000001</v>
          </cell>
        </row>
        <row r="24">
          <cell r="B24">
            <v>1123.47</v>
          </cell>
          <cell r="C24">
            <v>942.73</v>
          </cell>
          <cell r="D24">
            <v>862.67</v>
          </cell>
          <cell r="E24">
            <v>796.22</v>
          </cell>
          <cell r="F24">
            <v>811.96</v>
          </cell>
          <cell r="G24">
            <v>919.95</v>
          </cell>
          <cell r="H24">
            <v>1177.99</v>
          </cell>
          <cell r="I24">
            <v>1441.16</v>
          </cell>
          <cell r="J24">
            <v>1799.98</v>
          </cell>
          <cell r="K24">
            <v>1935.88</v>
          </cell>
          <cell r="L24">
            <v>2018.97</v>
          </cell>
          <cell r="M24">
            <v>2012.94</v>
          </cell>
          <cell r="N24">
            <v>2050.38</v>
          </cell>
          <cell r="O24">
            <v>2081.94</v>
          </cell>
          <cell r="P24">
            <v>2150.1</v>
          </cell>
          <cell r="Q24">
            <v>2227.31</v>
          </cell>
          <cell r="R24">
            <v>2308.66</v>
          </cell>
          <cell r="S24">
            <v>2316.5300000000002</v>
          </cell>
          <cell r="T24">
            <v>2278.35</v>
          </cell>
          <cell r="U24">
            <v>2255.7199999999998</v>
          </cell>
          <cell r="V24">
            <v>2284.19</v>
          </cell>
          <cell r="W24">
            <v>2317.58</v>
          </cell>
          <cell r="X24">
            <v>2045.86</v>
          </cell>
          <cell r="Y24">
            <v>1501.24</v>
          </cell>
        </row>
        <row r="25">
          <cell r="B25">
            <v>1253.2</v>
          </cell>
          <cell r="C25">
            <v>1102.6300000000001</v>
          </cell>
          <cell r="D25">
            <v>1012.14</v>
          </cell>
          <cell r="E25">
            <v>937.68</v>
          </cell>
          <cell r="F25">
            <v>929.82</v>
          </cell>
          <cell r="G25">
            <v>1008.1</v>
          </cell>
          <cell r="H25">
            <v>1274.69</v>
          </cell>
          <cell r="I25">
            <v>1513.33</v>
          </cell>
          <cell r="J25">
            <v>1957.96</v>
          </cell>
          <cell r="K25">
            <v>2117.42</v>
          </cell>
          <cell r="L25">
            <v>2136.7399999999998</v>
          </cell>
          <cell r="M25">
            <v>2118.36</v>
          </cell>
          <cell r="N25">
            <v>2117.77</v>
          </cell>
          <cell r="O25">
            <v>2160.5700000000002</v>
          </cell>
          <cell r="P25">
            <v>2192.4699999999998</v>
          </cell>
          <cell r="Q25">
            <v>2249.4899999999998</v>
          </cell>
          <cell r="R25">
            <v>2301.48</v>
          </cell>
          <cell r="S25">
            <v>2251.0100000000002</v>
          </cell>
          <cell r="T25">
            <v>2244.64</v>
          </cell>
          <cell r="U25">
            <v>2234.2600000000002</v>
          </cell>
          <cell r="V25">
            <v>2430.23</v>
          </cell>
          <cell r="W25">
            <v>2347.2800000000002</v>
          </cell>
          <cell r="X25">
            <v>2044.9</v>
          </cell>
          <cell r="Y25">
            <v>1689.01</v>
          </cell>
        </row>
        <row r="26">
          <cell r="B26">
            <v>1408.32</v>
          </cell>
          <cell r="C26">
            <v>1258.51</v>
          </cell>
          <cell r="D26">
            <v>1228.47</v>
          </cell>
          <cell r="E26">
            <v>1148.1500000000001</v>
          </cell>
          <cell r="F26">
            <v>1137.5999999999999</v>
          </cell>
          <cell r="G26">
            <v>1125.48</v>
          </cell>
          <cell r="H26">
            <v>1231.03</v>
          </cell>
          <cell r="I26">
            <v>1413.83</v>
          </cell>
          <cell r="J26">
            <v>1842.17</v>
          </cell>
          <cell r="K26">
            <v>2072.88</v>
          </cell>
          <cell r="L26">
            <v>2180</v>
          </cell>
          <cell r="M26">
            <v>2210.09</v>
          </cell>
          <cell r="N26">
            <v>2231.33</v>
          </cell>
          <cell r="O26">
            <v>2264.02</v>
          </cell>
          <cell r="P26">
            <v>2303.5100000000002</v>
          </cell>
          <cell r="Q26">
            <v>2397.88</v>
          </cell>
          <cell r="R26">
            <v>2466.02</v>
          </cell>
          <cell r="S26">
            <v>2489.4299999999998</v>
          </cell>
          <cell r="T26">
            <v>2410.5700000000002</v>
          </cell>
          <cell r="U26">
            <v>2314.79</v>
          </cell>
          <cell r="V26">
            <v>2471.19</v>
          </cell>
          <cell r="W26">
            <v>2345.9299999999998</v>
          </cell>
          <cell r="X26">
            <v>2072.14</v>
          </cell>
          <cell r="Y26">
            <v>1691.79</v>
          </cell>
        </row>
        <row r="27">
          <cell r="B27">
            <v>1424.68</v>
          </cell>
          <cell r="C27">
            <v>1254.74</v>
          </cell>
          <cell r="D27">
            <v>1202.98</v>
          </cell>
          <cell r="E27">
            <v>1125.19</v>
          </cell>
          <cell r="F27">
            <v>1078.17</v>
          </cell>
          <cell r="G27">
            <v>986.4</v>
          </cell>
          <cell r="H27">
            <v>1111.99</v>
          </cell>
          <cell r="I27">
            <v>1286.55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4</v>
          </cell>
          <cell r="Q27" t="str">
            <v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системы, руб/МВтч</v>
          </cell>
          <cell r="R27">
            <v>974.74</v>
          </cell>
          <cell r="S27">
            <v>766.76</v>
          </cell>
          <cell r="T27">
            <v>708.43</v>
          </cell>
          <cell r="U27">
            <v>661.58</v>
          </cell>
          <cell r="V27">
            <v>693.67</v>
          </cell>
          <cell r="W27">
            <v>713.12</v>
          </cell>
          <cell r="X27">
            <v>1065.6400000000001</v>
          </cell>
          <cell r="Y27">
            <v>1424.05</v>
          </cell>
        </row>
        <row r="28">
          <cell r="B28">
            <v>1789.36</v>
          </cell>
          <cell r="C28">
            <v>2120.84</v>
          </cell>
          <cell r="D28">
            <v>2052.02</v>
          </cell>
          <cell r="E28">
            <v>1966.02</v>
          </cell>
          <cell r="F28">
            <v>1998.07</v>
          </cell>
          <cell r="G28">
            <v>2079.25</v>
          </cell>
          <cell r="H28">
            <v>2174.04</v>
          </cell>
          <cell r="I28">
            <v>2168.0100000000002</v>
          </cell>
          <cell r="J28">
            <v>2273.64</v>
          </cell>
          <cell r="K28">
            <v>2322.36</v>
          </cell>
          <cell r="L28">
            <v>2325.42</v>
          </cell>
          <cell r="M28">
            <v>2168.5</v>
          </cell>
          <cell r="N28">
            <v>2149.0300000000002</v>
          </cell>
          <cell r="O28">
            <v>2126.35</v>
          </cell>
          <cell r="P28">
            <v>1728.61</v>
          </cell>
          <cell r="Q28">
            <v>1309.21</v>
          </cell>
          <cell r="R28">
            <v>1104.4100000000001</v>
          </cell>
          <cell r="S28">
            <v>832.78</v>
          </cell>
          <cell r="T28">
            <v>110.9</v>
          </cell>
          <cell r="U28">
            <v>108.87</v>
          </cell>
          <cell r="V28">
            <v>108.48</v>
          </cell>
          <cell r="W28">
            <v>110.43</v>
          </cell>
          <cell r="X28">
            <v>1196.4000000000001</v>
          </cell>
          <cell r="Y28">
            <v>1428.12</v>
          </cell>
        </row>
        <row r="29">
          <cell r="B29">
            <v>1779.05</v>
          </cell>
          <cell r="C29">
            <v>2070.5700000000002</v>
          </cell>
          <cell r="D29">
            <v>2047.85</v>
          </cell>
          <cell r="E29">
            <v>1970.5</v>
          </cell>
          <cell r="F29">
            <v>1975.01</v>
          </cell>
          <cell r="G29">
            <v>2082.7600000000002</v>
          </cell>
          <cell r="H29">
            <v>2118.1</v>
          </cell>
          <cell r="I29">
            <v>2123.15</v>
          </cell>
          <cell r="J29">
            <v>2273.42</v>
          </cell>
          <cell r="K29">
            <v>2283.56</v>
          </cell>
          <cell r="L29">
            <v>2313.6</v>
          </cell>
          <cell r="M29">
            <v>2285.3200000000002</v>
          </cell>
          <cell r="N29">
            <v>2292.6</v>
          </cell>
          <cell r="O29">
            <v>2254.7800000000002</v>
          </cell>
          <cell r="P29">
            <v>1882.79</v>
          </cell>
          <cell r="Q29">
            <v>1489.2</v>
          </cell>
          <cell r="R29">
            <v>1318.7</v>
          </cell>
          <cell r="S29">
            <v>1080.43</v>
          </cell>
          <cell r="T29">
            <v>1123.81</v>
          </cell>
          <cell r="U29">
            <v>1015.87</v>
          </cell>
          <cell r="V29">
            <v>948.63</v>
          </cell>
          <cell r="W29">
            <v>989.45</v>
          </cell>
          <cell r="X29">
            <v>1129.99</v>
          </cell>
          <cell r="Y29">
            <v>1324.57</v>
          </cell>
        </row>
        <row r="30">
          <cell r="B30">
            <v>1655.27</v>
          </cell>
          <cell r="C30">
            <v>1977.12</v>
          </cell>
          <cell r="D30">
            <v>1986.73</v>
          </cell>
          <cell r="E30">
            <v>2021.21</v>
          </cell>
          <cell r="F30">
            <v>2131</v>
          </cell>
          <cell r="G30">
            <v>3008.71</v>
          </cell>
          <cell r="H30">
            <v>3022.96</v>
          </cell>
          <cell r="I30">
            <v>3078.64</v>
          </cell>
          <cell r="J30">
            <v>3136.68</v>
          </cell>
          <cell r="K30">
            <v>3157.07</v>
          </cell>
          <cell r="L30">
            <v>3229.92</v>
          </cell>
          <cell r="M30">
            <v>3204.14</v>
          </cell>
          <cell r="N30">
            <v>3100.67</v>
          </cell>
          <cell r="O30">
            <v>2092.2399999999998</v>
          </cell>
          <cell r="P30">
            <v>1786.58</v>
          </cell>
          <cell r="Q30">
            <v>1467.27</v>
          </cell>
          <cell r="R30">
            <v>1346.1</v>
          </cell>
          <cell r="S30">
            <v>1168.1500000000001</v>
          </cell>
          <cell r="T30">
            <v>1211.25</v>
          </cell>
          <cell r="U30">
            <v>1168.93</v>
          </cell>
          <cell r="V30">
            <v>1072</v>
          </cell>
          <cell r="W30">
            <v>1023.55</v>
          </cell>
          <cell r="X30">
            <v>1061.53</v>
          </cell>
          <cell r="Y30">
            <v>1172.28</v>
          </cell>
        </row>
        <row r="31">
          <cell r="B31">
            <v>1532.73</v>
          </cell>
          <cell r="C31">
            <v>1856.29</v>
          </cell>
          <cell r="D31">
            <v>2035.25</v>
          </cell>
          <cell r="E31">
            <v>2062.65</v>
          </cell>
          <cell r="F31">
            <v>2142.31</v>
          </cell>
          <cell r="G31">
            <v>2212</v>
          </cell>
          <cell r="H31">
            <v>2356.61</v>
          </cell>
          <cell r="I31">
            <v>3237.7</v>
          </cell>
          <cell r="J31">
            <v>2349.0100000000002</v>
          </cell>
          <cell r="K31">
            <v>2337.46</v>
          </cell>
          <cell r="L31">
            <v>2365.9499999999998</v>
          </cell>
          <cell r="M31">
            <v>2283.8000000000002</v>
          </cell>
          <cell r="N31">
            <v>2264.87</v>
          </cell>
          <cell r="O31">
            <v>2071.4699999999998</v>
          </cell>
          <cell r="P31">
            <v>1840.38</v>
          </cell>
          <cell r="Q31">
            <v>1452.58</v>
          </cell>
          <cell r="R31">
            <v>1180.47</v>
          </cell>
          <cell r="S31">
            <v>972.42</v>
          </cell>
          <cell r="T31">
            <v>912.23</v>
          </cell>
          <cell r="U31">
            <v>847.5</v>
          </cell>
          <cell r="V31">
            <v>896.21</v>
          </cell>
          <cell r="W31">
            <v>966.33</v>
          </cell>
          <cell r="X31">
            <v>1238.46</v>
          </cell>
          <cell r="Y31">
            <v>1444</v>
          </cell>
        </row>
        <row r="32">
          <cell r="B32">
            <v>2086.75</v>
          </cell>
          <cell r="C32">
            <v>2081.7600000000002</v>
          </cell>
          <cell r="D32">
            <v>2187.52</v>
          </cell>
          <cell r="E32">
            <v>2214.2199999999998</v>
          </cell>
          <cell r="F32">
            <v>2267.48</v>
          </cell>
          <cell r="G32">
            <v>2289.58</v>
          </cell>
          <cell r="H32">
            <v>2362.13</v>
          </cell>
          <cell r="I32">
            <v>2409.11</v>
          </cell>
          <cell r="J32">
            <v>2458.33</v>
          </cell>
          <cell r="K32">
            <v>2445.13</v>
          </cell>
          <cell r="L32">
            <v>2411.9499999999998</v>
          </cell>
          <cell r="M32">
            <v>2383.4499999999998</v>
          </cell>
          <cell r="N32">
            <v>2352.66</v>
          </cell>
          <cell r="O32">
            <v>2275.69</v>
          </cell>
          <cell r="P32">
            <v>1814.08</v>
          </cell>
          <cell r="Q32">
            <v>1422.93</v>
          </cell>
          <cell r="R32">
            <v>1177.7</v>
          </cell>
          <cell r="S32">
            <v>986.61</v>
          </cell>
          <cell r="T32">
            <v>915.92</v>
          </cell>
          <cell r="U32">
            <v>724.96</v>
          </cell>
          <cell r="V32">
            <v>198.62</v>
          </cell>
          <cell r="W32">
            <v>972.24</v>
          </cell>
          <cell r="X32">
            <v>1161.24</v>
          </cell>
          <cell r="Y32">
            <v>1269.54</v>
          </cell>
        </row>
        <row r="33">
          <cell r="B33">
            <v>1667.77</v>
          </cell>
          <cell r="C33">
            <v>1860.49</v>
          </cell>
          <cell r="D33">
            <v>1885.27</v>
          </cell>
          <cell r="E33">
            <v>1902.3</v>
          </cell>
          <cell r="F33">
            <v>1949.33</v>
          </cell>
          <cell r="G33">
            <v>1952.42</v>
          </cell>
          <cell r="H33">
            <v>2018.93</v>
          </cell>
          <cell r="I33">
            <v>2019.53</v>
          </cell>
          <cell r="J33">
            <v>2162.8200000000002</v>
          </cell>
          <cell r="K33">
            <v>2166.02</v>
          </cell>
          <cell r="L33">
            <v>2230.3200000000002</v>
          </cell>
          <cell r="M33">
            <v>2173.6999999999998</v>
          </cell>
          <cell r="N33">
            <v>2178.81</v>
          </cell>
          <cell r="O33">
            <v>2100.9299999999998</v>
          </cell>
          <cell r="P33">
            <v>1633.34</v>
          </cell>
          <cell r="Q33">
            <v>1222.05</v>
          </cell>
          <cell r="R33">
            <v>1111.1400000000001</v>
          </cell>
          <cell r="S33">
            <v>943.5</v>
          </cell>
          <cell r="T33">
            <v>892.91</v>
          </cell>
          <cell r="U33">
            <v>785.36</v>
          </cell>
          <cell r="V33">
            <v>817.66</v>
          </cell>
          <cell r="W33">
            <v>891.23</v>
          </cell>
          <cell r="X33">
            <v>1143.3</v>
          </cell>
          <cell r="Y33">
            <v>1419.17</v>
          </cell>
        </row>
        <row r="34">
          <cell r="B34">
            <v>1686.5</v>
          </cell>
          <cell r="C34">
            <v>1839.76</v>
          </cell>
          <cell r="D34">
            <v>1941.21</v>
          </cell>
          <cell r="E34">
            <v>1942.7</v>
          </cell>
          <cell r="F34">
            <v>1952.33</v>
          </cell>
          <cell r="G34">
            <v>2042.27</v>
          </cell>
          <cell r="H34">
            <v>2133.67</v>
          </cell>
          <cell r="I34">
            <v>2028.43</v>
          </cell>
          <cell r="J34">
            <v>2314.14</v>
          </cell>
          <cell r="K34">
            <v>2165.0100000000002</v>
          </cell>
          <cell r="L34">
            <v>2130.71</v>
          </cell>
          <cell r="M34">
            <v>2100.54</v>
          </cell>
          <cell r="N34">
            <v>2043.45</v>
          </cell>
          <cell r="O34">
            <v>1907.49</v>
          </cell>
          <cell r="P34">
            <v>1581.25</v>
          </cell>
          <cell r="Q34">
            <v>1227.3900000000001</v>
          </cell>
          <cell r="R34">
            <v>1123.47</v>
          </cell>
          <cell r="S34">
            <v>942.73</v>
          </cell>
          <cell r="T34">
            <v>862.67</v>
          </cell>
          <cell r="U34">
            <v>796.22</v>
          </cell>
          <cell r="V34">
            <v>811.96</v>
          </cell>
          <cell r="W34">
            <v>919.95</v>
          </cell>
          <cell r="X34">
            <v>1177.99</v>
          </cell>
          <cell r="Y34">
            <v>1441.16</v>
          </cell>
        </row>
        <row r="35">
          <cell r="B35">
            <v>1799.98</v>
          </cell>
          <cell r="C35">
            <v>1935.88</v>
          </cell>
          <cell r="D35">
            <v>2018.97</v>
          </cell>
          <cell r="E35">
            <v>2012.94</v>
          </cell>
          <cell r="F35">
            <v>2050.38</v>
          </cell>
          <cell r="G35">
            <v>2081.94</v>
          </cell>
          <cell r="H35">
            <v>2150.1</v>
          </cell>
          <cell r="I35">
            <v>2227.31</v>
          </cell>
          <cell r="J35">
            <v>2308.66</v>
          </cell>
          <cell r="K35">
            <v>2316.5300000000002</v>
          </cell>
          <cell r="L35">
            <v>2278.35</v>
          </cell>
          <cell r="M35">
            <v>2255.7199999999998</v>
          </cell>
          <cell r="N35">
            <v>2284.19</v>
          </cell>
          <cell r="O35">
            <v>2317.58</v>
          </cell>
          <cell r="P35">
            <v>2045.86</v>
          </cell>
          <cell r="Q35">
            <v>1501.24</v>
          </cell>
          <cell r="R35">
            <v>1253.2</v>
          </cell>
          <cell r="S35">
            <v>1102.6300000000001</v>
          </cell>
          <cell r="T35">
            <v>1012.14</v>
          </cell>
          <cell r="U35">
            <v>937.68</v>
          </cell>
          <cell r="V35">
            <v>929.82</v>
          </cell>
          <cell r="W35">
            <v>1008.1</v>
          </cell>
          <cell r="X35">
            <v>1274.69</v>
          </cell>
          <cell r="Y35">
            <v>1513.33</v>
          </cell>
        </row>
        <row r="36">
          <cell r="B36">
            <v>1957.96</v>
          </cell>
          <cell r="C36">
            <v>2117.42</v>
          </cell>
          <cell r="D36">
            <v>2136.7399999999998</v>
          </cell>
          <cell r="E36">
            <v>2118.36</v>
          </cell>
          <cell r="F36">
            <v>2117.77</v>
          </cell>
          <cell r="G36">
            <v>2160.5700000000002</v>
          </cell>
          <cell r="H36">
            <v>2192.4699999999998</v>
          </cell>
          <cell r="I36">
            <v>2249.4899999999998</v>
          </cell>
          <cell r="J36">
            <v>2301.48</v>
          </cell>
          <cell r="K36">
            <v>2251.0100000000002</v>
          </cell>
          <cell r="L36">
            <v>2244.64</v>
          </cell>
          <cell r="M36">
            <v>2234.2600000000002</v>
          </cell>
          <cell r="N36">
            <v>2430.23</v>
          </cell>
          <cell r="O36">
            <v>2347.2800000000002</v>
          </cell>
          <cell r="P36">
            <v>2044.9</v>
          </cell>
          <cell r="Q36">
            <v>1689.01</v>
          </cell>
          <cell r="R36">
            <v>1408.32</v>
          </cell>
          <cell r="S36">
            <v>1258.51</v>
          </cell>
          <cell r="T36">
            <v>1228.47</v>
          </cell>
          <cell r="U36">
            <v>1148.1500000000001</v>
          </cell>
          <cell r="V36">
            <v>1137.5999999999999</v>
          </cell>
          <cell r="W36">
            <v>1125.48</v>
          </cell>
          <cell r="X36">
            <v>1231.03</v>
          </cell>
          <cell r="Y36">
            <v>1413.83</v>
          </cell>
        </row>
        <row r="37">
          <cell r="B37">
            <v>1842.17</v>
          </cell>
          <cell r="C37">
            <v>2072.88</v>
          </cell>
          <cell r="D37">
            <v>2180</v>
          </cell>
          <cell r="E37">
            <v>2210.09</v>
          </cell>
          <cell r="F37">
            <v>2231.33</v>
          </cell>
          <cell r="G37">
            <v>2264.02</v>
          </cell>
          <cell r="H37">
            <v>2303.5100000000002</v>
          </cell>
          <cell r="I37">
            <v>2397.88</v>
          </cell>
          <cell r="J37">
            <v>2466.02</v>
          </cell>
          <cell r="K37">
            <v>2489.4299999999998</v>
          </cell>
          <cell r="L37">
            <v>2410.5700000000002</v>
          </cell>
          <cell r="M37">
            <v>2314.79</v>
          </cell>
          <cell r="N37">
            <v>2471.19</v>
          </cell>
          <cell r="O37">
            <v>2345.9299999999998</v>
          </cell>
          <cell r="P37">
            <v>2072.14</v>
          </cell>
          <cell r="Q37">
            <v>1691.79</v>
          </cell>
          <cell r="R37">
            <v>1424.68</v>
          </cell>
          <cell r="S37">
            <v>1254.74</v>
          </cell>
          <cell r="T37">
            <v>1202.98</v>
          </cell>
          <cell r="U37">
            <v>1125.19</v>
          </cell>
          <cell r="V37">
            <v>1078.17</v>
          </cell>
          <cell r="W37">
            <v>986.4</v>
          </cell>
          <cell r="X37">
            <v>1111.99</v>
          </cell>
          <cell r="Y37">
            <v>1286.55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4</v>
          </cell>
          <cell r="I38" t="str">
            <v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системы, руб/МВтч</v>
          </cell>
          <cell r="J38">
            <v>974.74</v>
          </cell>
          <cell r="K38">
            <v>766.76</v>
          </cell>
          <cell r="L38">
            <v>708.43</v>
          </cell>
          <cell r="M38">
            <v>661.58</v>
          </cell>
          <cell r="N38">
            <v>693.67</v>
          </cell>
          <cell r="O38">
            <v>713.12</v>
          </cell>
          <cell r="P38">
            <v>1065.6400000000001</v>
          </cell>
          <cell r="Q38">
            <v>1424.05</v>
          </cell>
          <cell r="R38">
            <v>1789.36</v>
          </cell>
          <cell r="S38">
            <v>2120.84</v>
          </cell>
          <cell r="T38">
            <v>2052.02</v>
          </cell>
          <cell r="U38">
            <v>1966.02</v>
          </cell>
          <cell r="V38">
            <v>1998.07</v>
          </cell>
          <cell r="W38">
            <v>2079.25</v>
          </cell>
          <cell r="X38">
            <v>2174.04</v>
          </cell>
          <cell r="Y38">
            <v>2168.0100000000002</v>
          </cell>
        </row>
        <row r="39">
          <cell r="B39">
            <v>2273.64</v>
          </cell>
          <cell r="C39">
            <v>2322.36</v>
          </cell>
          <cell r="D39">
            <v>2325.42</v>
          </cell>
          <cell r="E39">
            <v>2168.5</v>
          </cell>
          <cell r="F39">
            <v>2149.0300000000002</v>
          </cell>
          <cell r="G39">
            <v>2126.35</v>
          </cell>
          <cell r="H39">
            <v>1728.61</v>
          </cell>
          <cell r="I39">
            <v>1309.21</v>
          </cell>
          <cell r="J39">
            <v>1104.4100000000001</v>
          </cell>
          <cell r="K39">
            <v>832.78</v>
          </cell>
          <cell r="L39">
            <v>110.9</v>
          </cell>
          <cell r="M39">
            <v>108.87</v>
          </cell>
          <cell r="N39">
            <v>108.48</v>
          </cell>
          <cell r="O39">
            <v>110.43</v>
          </cell>
          <cell r="P39">
            <v>1196.4000000000001</v>
          </cell>
          <cell r="Q39">
            <v>1428.12</v>
          </cell>
          <cell r="R39">
            <v>1779.05</v>
          </cell>
          <cell r="S39">
            <v>2070.5700000000002</v>
          </cell>
          <cell r="T39">
            <v>2047.85</v>
          </cell>
          <cell r="U39">
            <v>1970.5</v>
          </cell>
          <cell r="V39">
            <v>1975.01</v>
          </cell>
          <cell r="W39">
            <v>2082.7600000000002</v>
          </cell>
          <cell r="X39">
            <v>2118.1</v>
          </cell>
          <cell r="Y39">
            <v>2123.15</v>
          </cell>
        </row>
        <row r="40">
          <cell r="B40">
            <v>2273.42</v>
          </cell>
          <cell r="C40">
            <v>2283.56</v>
          </cell>
          <cell r="D40">
            <v>2313.6</v>
          </cell>
          <cell r="E40">
            <v>2285.3200000000002</v>
          </cell>
          <cell r="F40">
            <v>2292.6</v>
          </cell>
          <cell r="G40">
            <v>2254.7800000000002</v>
          </cell>
          <cell r="H40">
            <v>1882.79</v>
          </cell>
          <cell r="I40">
            <v>1489.2</v>
          </cell>
          <cell r="J40">
            <v>1318.7</v>
          </cell>
          <cell r="K40">
            <v>1080.43</v>
          </cell>
          <cell r="L40">
            <v>1123.81</v>
          </cell>
          <cell r="M40">
            <v>1015.87</v>
          </cell>
          <cell r="N40">
            <v>948.63</v>
          </cell>
          <cell r="O40">
            <v>989.45</v>
          </cell>
          <cell r="P40">
            <v>1129.99</v>
          </cell>
          <cell r="Q40">
            <v>1324.57</v>
          </cell>
          <cell r="R40">
            <v>1655.27</v>
          </cell>
          <cell r="S40">
            <v>1977.12</v>
          </cell>
          <cell r="T40">
            <v>1986.73</v>
          </cell>
          <cell r="U40">
            <v>2021.21</v>
          </cell>
          <cell r="V40">
            <v>2131</v>
          </cell>
          <cell r="W40">
            <v>3008.71</v>
          </cell>
          <cell r="X40">
            <v>3022.96</v>
          </cell>
          <cell r="Y40">
            <v>3078.64</v>
          </cell>
        </row>
        <row r="41">
          <cell r="B41">
            <v>3136.68</v>
          </cell>
          <cell r="C41">
            <v>3157.07</v>
          </cell>
          <cell r="D41">
            <v>3229.92</v>
          </cell>
          <cell r="E41">
            <v>3204.14</v>
          </cell>
          <cell r="F41">
            <v>3100.67</v>
          </cell>
          <cell r="G41">
            <v>2092.2399999999998</v>
          </cell>
          <cell r="H41">
            <v>1786.58</v>
          </cell>
          <cell r="I41">
            <v>1467.27</v>
          </cell>
          <cell r="J41">
            <v>1346.1</v>
          </cell>
          <cell r="K41">
            <v>1168.1500000000001</v>
          </cell>
          <cell r="L41">
            <v>1211.25</v>
          </cell>
          <cell r="M41">
            <v>1168.93</v>
          </cell>
          <cell r="N41">
            <v>1072</v>
          </cell>
          <cell r="O41">
            <v>1023.55</v>
          </cell>
          <cell r="P41">
            <v>1061.53</v>
          </cell>
          <cell r="Q41">
            <v>1172.28</v>
          </cell>
          <cell r="R41">
            <v>1532.73</v>
          </cell>
          <cell r="S41">
            <v>1856.29</v>
          </cell>
          <cell r="T41">
            <v>2035.25</v>
          </cell>
          <cell r="U41">
            <v>2062.65</v>
          </cell>
          <cell r="V41">
            <v>2142.31</v>
          </cell>
          <cell r="W41">
            <v>2212</v>
          </cell>
          <cell r="X41">
            <v>2356.61</v>
          </cell>
          <cell r="Y41">
            <v>3237.7</v>
          </cell>
        </row>
        <row r="42">
          <cell r="B42">
            <v>2349.0100000000002</v>
          </cell>
          <cell r="C42">
            <v>2337.46</v>
          </cell>
          <cell r="D42">
            <v>2365.9499999999998</v>
          </cell>
          <cell r="E42">
            <v>2283.8000000000002</v>
          </cell>
          <cell r="F42">
            <v>2264.87</v>
          </cell>
          <cell r="G42">
            <v>2071.4699999999998</v>
          </cell>
          <cell r="H42">
            <v>1840.38</v>
          </cell>
          <cell r="I42">
            <v>1452.58</v>
          </cell>
          <cell r="J42">
            <v>1180.47</v>
          </cell>
          <cell r="K42">
            <v>972.42</v>
          </cell>
          <cell r="L42">
            <v>912.23</v>
          </cell>
          <cell r="M42">
            <v>847.5</v>
          </cell>
          <cell r="N42">
            <v>896.21</v>
          </cell>
          <cell r="O42">
            <v>966.33</v>
          </cell>
          <cell r="P42">
            <v>1238.46</v>
          </cell>
          <cell r="Q42">
            <v>1444</v>
          </cell>
          <cell r="R42">
            <v>2086.75</v>
          </cell>
          <cell r="S42">
            <v>2081.7600000000002</v>
          </cell>
          <cell r="T42">
            <v>2187.52</v>
          </cell>
          <cell r="U42">
            <v>2214.2199999999998</v>
          </cell>
          <cell r="V42">
            <v>2267.48</v>
          </cell>
          <cell r="W42">
            <v>2289.58</v>
          </cell>
          <cell r="X42">
            <v>2362.13</v>
          </cell>
          <cell r="Y42">
            <v>2409.11</v>
          </cell>
        </row>
        <row r="43">
          <cell r="B43">
            <v>2458.33</v>
          </cell>
          <cell r="C43">
            <v>2445.13</v>
          </cell>
          <cell r="D43">
            <v>2411.9499999999998</v>
          </cell>
          <cell r="E43">
            <v>2383.4499999999998</v>
          </cell>
          <cell r="F43">
            <v>2352.66</v>
          </cell>
          <cell r="G43">
            <v>2275.69</v>
          </cell>
          <cell r="H43">
            <v>1814.08</v>
          </cell>
          <cell r="I43">
            <v>1422.93</v>
          </cell>
          <cell r="J43">
            <v>1177.7</v>
          </cell>
          <cell r="K43">
            <v>986.61</v>
          </cell>
          <cell r="L43">
            <v>915.92</v>
          </cell>
          <cell r="M43">
            <v>724.96</v>
          </cell>
          <cell r="N43">
            <v>198.62</v>
          </cell>
          <cell r="O43">
            <v>972.24</v>
          </cell>
          <cell r="P43">
            <v>1161.24</v>
          </cell>
          <cell r="Q43">
            <v>1269.54</v>
          </cell>
          <cell r="R43">
            <v>1667.77</v>
          </cell>
          <cell r="S43">
            <v>1860.49</v>
          </cell>
          <cell r="T43">
            <v>1885.27</v>
          </cell>
          <cell r="U43">
            <v>1902.3</v>
          </cell>
          <cell r="V43">
            <v>1949.33</v>
          </cell>
          <cell r="W43">
            <v>1952.42</v>
          </cell>
          <cell r="X43">
            <v>2018.93</v>
          </cell>
          <cell r="Y43">
            <v>2019.53</v>
          </cell>
        </row>
        <row r="44">
          <cell r="B44">
            <v>2162.8200000000002</v>
          </cell>
          <cell r="C44">
            <v>2166.02</v>
          </cell>
          <cell r="D44">
            <v>2230.3200000000002</v>
          </cell>
          <cell r="E44">
            <v>2173.6999999999998</v>
          </cell>
          <cell r="F44">
            <v>2178.81</v>
          </cell>
          <cell r="G44">
            <v>2100.9299999999998</v>
          </cell>
          <cell r="H44">
            <v>1633.34</v>
          </cell>
          <cell r="I44">
            <v>1222.05</v>
          </cell>
          <cell r="J44">
            <v>1111.1400000000001</v>
          </cell>
          <cell r="K44">
            <v>943.5</v>
          </cell>
          <cell r="L44">
            <v>892.91</v>
          </cell>
          <cell r="M44">
            <v>785.36</v>
          </cell>
          <cell r="N44">
            <v>817.66</v>
          </cell>
          <cell r="O44">
            <v>891.23</v>
          </cell>
          <cell r="P44">
            <v>1143.3</v>
          </cell>
          <cell r="Q44">
            <v>1419.17</v>
          </cell>
          <cell r="R44">
            <v>1686.5</v>
          </cell>
          <cell r="S44">
            <v>1839.76</v>
          </cell>
          <cell r="T44">
            <v>1941.21</v>
          </cell>
          <cell r="U44">
            <v>1942.7</v>
          </cell>
          <cell r="V44">
            <v>1952.33</v>
          </cell>
          <cell r="W44">
            <v>2042.27</v>
          </cell>
          <cell r="X44">
            <v>2133.67</v>
          </cell>
          <cell r="Y44">
            <v>2028.43</v>
          </cell>
        </row>
        <row r="45">
          <cell r="B45">
            <v>2314.14</v>
          </cell>
          <cell r="C45">
            <v>2165.0100000000002</v>
          </cell>
          <cell r="D45">
            <v>2130.71</v>
          </cell>
          <cell r="E45">
            <v>2100.54</v>
          </cell>
          <cell r="F45">
            <v>2043.45</v>
          </cell>
          <cell r="G45">
            <v>1907.49</v>
          </cell>
          <cell r="H45">
            <v>1581.25</v>
          </cell>
          <cell r="I45">
            <v>1227.3900000000001</v>
          </cell>
          <cell r="J45">
            <v>1123.47</v>
          </cell>
          <cell r="K45">
            <v>942.73</v>
          </cell>
          <cell r="L45">
            <v>862.67</v>
          </cell>
          <cell r="M45">
            <v>796.22</v>
          </cell>
          <cell r="N45">
            <v>811.96</v>
          </cell>
          <cell r="O45">
            <v>919.95</v>
          </cell>
          <cell r="P45">
            <v>1177.99</v>
          </cell>
          <cell r="Q45">
            <v>1441.16</v>
          </cell>
          <cell r="R45">
            <v>1799.98</v>
          </cell>
          <cell r="S45">
            <v>1935.88</v>
          </cell>
          <cell r="T45">
            <v>2018.97</v>
          </cell>
          <cell r="U45">
            <v>2012.94</v>
          </cell>
          <cell r="V45">
            <v>2050.38</v>
          </cell>
          <cell r="W45">
            <v>2081.94</v>
          </cell>
          <cell r="X45">
            <v>2150.1</v>
          </cell>
          <cell r="Y45">
            <v>2227.31</v>
          </cell>
        </row>
        <row r="46">
          <cell r="B46">
            <v>2308.66</v>
          </cell>
          <cell r="C46">
            <v>2316.5300000000002</v>
          </cell>
          <cell r="D46">
            <v>2278.35</v>
          </cell>
          <cell r="E46">
            <v>2255.7199999999998</v>
          </cell>
          <cell r="F46">
            <v>2284.19</v>
          </cell>
          <cell r="G46">
            <v>2317.58</v>
          </cell>
          <cell r="H46">
            <v>2045.86</v>
          </cell>
          <cell r="I46">
            <v>1501.24</v>
          </cell>
          <cell r="J46">
            <v>1253.2</v>
          </cell>
          <cell r="K46">
            <v>1102.6300000000001</v>
          </cell>
          <cell r="L46">
            <v>1012.14</v>
          </cell>
          <cell r="M46">
            <v>937.68</v>
          </cell>
          <cell r="N46">
            <v>929.82</v>
          </cell>
          <cell r="O46">
            <v>1008.1</v>
          </cell>
          <cell r="P46">
            <v>1274.69</v>
          </cell>
          <cell r="Q46">
            <v>1513.33</v>
          </cell>
          <cell r="R46">
            <v>1957.96</v>
          </cell>
          <cell r="S46">
            <v>2117.42</v>
          </cell>
          <cell r="T46">
            <v>2136.7399999999998</v>
          </cell>
          <cell r="U46">
            <v>2118.36</v>
          </cell>
          <cell r="V46">
            <v>2117.77</v>
          </cell>
          <cell r="W46">
            <v>2160.5700000000002</v>
          </cell>
          <cell r="X46">
            <v>2192.4699999999998</v>
          </cell>
          <cell r="Y46">
            <v>2249.4899999999998</v>
          </cell>
        </row>
        <row r="47">
          <cell r="B47">
            <v>2301.48</v>
          </cell>
          <cell r="C47">
            <v>2251.0100000000002</v>
          </cell>
          <cell r="D47">
            <v>2244.64</v>
          </cell>
          <cell r="E47">
            <v>2234.2600000000002</v>
          </cell>
          <cell r="F47">
            <v>2430.23</v>
          </cell>
          <cell r="G47">
            <v>2347.2800000000002</v>
          </cell>
          <cell r="H47">
            <v>2044.9</v>
          </cell>
          <cell r="I47">
            <v>1689.01</v>
          </cell>
          <cell r="J47">
            <v>1408.32</v>
          </cell>
          <cell r="K47">
            <v>1258.51</v>
          </cell>
          <cell r="L47">
            <v>1228.47</v>
          </cell>
          <cell r="M47">
            <v>1148.1500000000001</v>
          </cell>
          <cell r="N47">
            <v>1137.5999999999999</v>
          </cell>
          <cell r="O47">
            <v>1125.48</v>
          </cell>
          <cell r="P47">
            <v>1231.03</v>
          </cell>
          <cell r="Q47">
            <v>1413.83</v>
          </cell>
          <cell r="R47">
            <v>1842.17</v>
          </cell>
          <cell r="S47">
            <v>2072.88</v>
          </cell>
          <cell r="T47">
            <v>2180</v>
          </cell>
          <cell r="U47">
            <v>2210.09</v>
          </cell>
          <cell r="V47">
            <v>2231.33</v>
          </cell>
          <cell r="W47">
            <v>2264.02</v>
          </cell>
          <cell r="X47">
            <v>2303.5100000000002</v>
          </cell>
          <cell r="Y47">
            <v>2397.88</v>
          </cell>
        </row>
        <row r="53">
          <cell r="B53">
            <v>1029.6609998922506</v>
          </cell>
        </row>
        <row r="54">
          <cell r="B54">
            <v>670.05099989225073</v>
          </cell>
        </row>
        <row r="55">
          <cell r="B55">
            <v>1098.1409998922506</v>
          </cell>
        </row>
        <row r="938">
          <cell r="K938" t="str">
            <v>844511,63</v>
          </cell>
        </row>
        <row r="943">
          <cell r="A943" t="str">
            <v>844511,63</v>
          </cell>
          <cell r="B943" t="str">
            <v>475,72</v>
          </cell>
          <cell r="C943" t="str">
            <v>475,72</v>
          </cell>
        </row>
      </sheetData>
      <sheetData sheetId="2">
        <row r="17">
          <cell r="B17">
            <v>871.34</v>
          </cell>
          <cell r="C17">
            <v>663.36</v>
          </cell>
          <cell r="D17">
            <v>605.03</v>
          </cell>
          <cell r="E17">
            <v>558.17999999999995</v>
          </cell>
          <cell r="F17">
            <v>590.27</v>
          </cell>
          <cell r="G17">
            <v>609.72</v>
          </cell>
          <cell r="H17">
            <v>962.24</v>
          </cell>
          <cell r="I17">
            <v>1320.65</v>
          </cell>
          <cell r="J17">
            <v>1685.96</v>
          </cell>
          <cell r="K17">
            <v>2017.44</v>
          </cell>
          <cell r="L17">
            <v>1948.62</v>
          </cell>
          <cell r="M17">
            <v>1862.62</v>
          </cell>
          <cell r="N17">
            <v>1894.67</v>
          </cell>
          <cell r="O17">
            <v>1975.85</v>
          </cell>
          <cell r="P17">
            <v>2070.64</v>
          </cell>
          <cell r="Q17">
            <v>2064.61</v>
          </cell>
          <cell r="R17">
            <v>2170.2399999999998</v>
          </cell>
          <cell r="S17">
            <v>2218.96</v>
          </cell>
          <cell r="T17">
            <v>2222.02</v>
          </cell>
          <cell r="U17">
            <v>2065.1</v>
          </cell>
          <cell r="V17">
            <v>2045.63</v>
          </cell>
          <cell r="W17">
            <v>2022.95</v>
          </cell>
          <cell r="X17">
            <v>1625.21</v>
          </cell>
          <cell r="Y17">
            <v>1205.81</v>
          </cell>
        </row>
        <row r="18">
          <cell r="B18">
            <v>1001.01</v>
          </cell>
          <cell r="C18">
            <v>729.38</v>
          </cell>
          <cell r="D18">
            <v>7.5</v>
          </cell>
          <cell r="E18">
            <v>5.47</v>
          </cell>
          <cell r="F18">
            <v>5.08</v>
          </cell>
          <cell r="G18">
            <v>7.03</v>
          </cell>
          <cell r="H18">
            <v>1093</v>
          </cell>
          <cell r="I18">
            <v>1324.72</v>
          </cell>
          <cell r="J18">
            <v>1675.65</v>
          </cell>
          <cell r="K18">
            <v>1967.17</v>
          </cell>
          <cell r="L18">
            <v>1944.45</v>
          </cell>
          <cell r="M18">
            <v>1867.1</v>
          </cell>
          <cell r="N18">
            <v>1871.61</v>
          </cell>
          <cell r="O18">
            <v>1979.36</v>
          </cell>
          <cell r="P18">
            <v>2014.7</v>
          </cell>
          <cell r="Q18">
            <v>2019.75</v>
          </cell>
          <cell r="R18">
            <v>2170.02</v>
          </cell>
          <cell r="S18">
            <v>2180.16</v>
          </cell>
          <cell r="T18">
            <v>2210.1999999999998</v>
          </cell>
          <cell r="U18">
            <v>2181.92</v>
          </cell>
          <cell r="V18">
            <v>2189.1999999999998</v>
          </cell>
          <cell r="W18">
            <v>2151.38</v>
          </cell>
          <cell r="X18">
            <v>1779.39</v>
          </cell>
          <cell r="Y18">
            <v>1385.8</v>
          </cell>
        </row>
        <row r="19">
          <cell r="B19">
            <v>1215.3</v>
          </cell>
          <cell r="C19">
            <v>977.03</v>
          </cell>
          <cell r="D19">
            <v>1020.41</v>
          </cell>
          <cell r="E19">
            <v>912.47</v>
          </cell>
          <cell r="F19">
            <v>845.23</v>
          </cell>
          <cell r="G19">
            <v>886.05</v>
          </cell>
          <cell r="H19">
            <v>1026.5899999999999</v>
          </cell>
          <cell r="I19">
            <v>1221.17</v>
          </cell>
          <cell r="J19">
            <v>1551.87</v>
          </cell>
          <cell r="K19">
            <v>1873.72</v>
          </cell>
          <cell r="L19">
            <v>1883.33</v>
          </cell>
          <cell r="M19">
            <v>1917.81</v>
          </cell>
          <cell r="N19">
            <v>2027.6</v>
          </cell>
          <cell r="O19">
            <v>2905.31</v>
          </cell>
          <cell r="P19">
            <v>2919.56</v>
          </cell>
          <cell r="Q19">
            <v>2975.24</v>
          </cell>
          <cell r="R19">
            <v>3033.28</v>
          </cell>
          <cell r="S19">
            <v>3053.67</v>
          </cell>
          <cell r="T19">
            <v>3126.52</v>
          </cell>
          <cell r="U19">
            <v>3100.74</v>
          </cell>
          <cell r="V19">
            <v>2997.27</v>
          </cell>
          <cell r="W19">
            <v>1988.84</v>
          </cell>
          <cell r="X19">
            <v>1683.18</v>
          </cell>
          <cell r="Y19">
            <v>1363.87</v>
          </cell>
        </row>
        <row r="20">
          <cell r="B20">
            <v>1242.7</v>
          </cell>
          <cell r="C20">
            <v>1064.75</v>
          </cell>
          <cell r="D20">
            <v>1107.8499999999999</v>
          </cell>
          <cell r="E20">
            <v>1065.53</v>
          </cell>
          <cell r="F20">
            <v>968.6</v>
          </cell>
          <cell r="G20">
            <v>920.15</v>
          </cell>
          <cell r="H20">
            <v>958.13</v>
          </cell>
          <cell r="I20">
            <v>1068.8800000000001</v>
          </cell>
          <cell r="J20">
            <v>1429.33</v>
          </cell>
          <cell r="K20">
            <v>1752.89</v>
          </cell>
          <cell r="L20">
            <v>1931.85</v>
          </cell>
          <cell r="M20">
            <v>1959.25</v>
          </cell>
          <cell r="N20">
            <v>2038.91</v>
          </cell>
          <cell r="O20">
            <v>2108.6</v>
          </cell>
          <cell r="P20">
            <v>2253.21</v>
          </cell>
          <cell r="Q20">
            <v>3134.3</v>
          </cell>
          <cell r="R20">
            <v>2245.61</v>
          </cell>
          <cell r="S20">
            <v>2234.06</v>
          </cell>
          <cell r="T20">
            <v>2262.5500000000002</v>
          </cell>
          <cell r="U20">
            <v>2180.4</v>
          </cell>
          <cell r="V20">
            <v>2161.4699999999998</v>
          </cell>
          <cell r="W20">
            <v>1968.07</v>
          </cell>
          <cell r="X20">
            <v>1736.98</v>
          </cell>
          <cell r="Y20">
            <v>1349.18</v>
          </cell>
        </row>
        <row r="21">
          <cell r="B21">
            <v>1077.07</v>
          </cell>
          <cell r="C21">
            <v>869.02</v>
          </cell>
          <cell r="D21">
            <v>808.83</v>
          </cell>
          <cell r="E21">
            <v>744.1</v>
          </cell>
          <cell r="F21">
            <v>792.81</v>
          </cell>
          <cell r="G21">
            <v>862.93</v>
          </cell>
          <cell r="H21">
            <v>1135.06</v>
          </cell>
          <cell r="I21">
            <v>1340.6</v>
          </cell>
          <cell r="J21">
            <v>1983.35</v>
          </cell>
          <cell r="K21">
            <v>1978.36</v>
          </cell>
          <cell r="L21">
            <v>2084.12</v>
          </cell>
          <cell r="M21">
            <v>2110.8200000000002</v>
          </cell>
          <cell r="N21">
            <v>2164.08</v>
          </cell>
          <cell r="O21">
            <v>2186.1799999999998</v>
          </cell>
          <cell r="P21">
            <v>2258.73</v>
          </cell>
          <cell r="Q21">
            <v>2305.71</v>
          </cell>
          <cell r="R21">
            <v>2354.9299999999998</v>
          </cell>
          <cell r="S21">
            <v>2341.73</v>
          </cell>
          <cell r="T21">
            <v>2308.5500000000002</v>
          </cell>
          <cell r="U21">
            <v>2280.0500000000002</v>
          </cell>
          <cell r="V21">
            <v>2249.2600000000002</v>
          </cell>
          <cell r="W21">
            <v>2172.29</v>
          </cell>
          <cell r="X21">
            <v>1710.68</v>
          </cell>
          <cell r="Y21">
            <v>1319.53</v>
          </cell>
        </row>
        <row r="22">
          <cell r="B22">
            <v>1074.3</v>
          </cell>
          <cell r="C22">
            <v>883.21</v>
          </cell>
          <cell r="D22">
            <v>812.52</v>
          </cell>
          <cell r="E22">
            <v>621.55999999999995</v>
          </cell>
          <cell r="F22">
            <v>95.22</v>
          </cell>
          <cell r="G22">
            <v>868.84</v>
          </cell>
          <cell r="H22">
            <v>1057.8399999999999</v>
          </cell>
          <cell r="I22">
            <v>1166.1400000000001</v>
          </cell>
          <cell r="J22">
            <v>1564.37</v>
          </cell>
          <cell r="K22">
            <v>1757.09</v>
          </cell>
          <cell r="L22">
            <v>1781.87</v>
          </cell>
          <cell r="M22">
            <v>1798.9</v>
          </cell>
          <cell r="N22">
            <v>1845.93</v>
          </cell>
          <cell r="O22">
            <v>1849.02</v>
          </cell>
          <cell r="P22">
            <v>1915.53</v>
          </cell>
          <cell r="Q22">
            <v>1916.13</v>
          </cell>
          <cell r="R22">
            <v>2059.42</v>
          </cell>
          <cell r="S22">
            <v>2062.62</v>
          </cell>
          <cell r="T22">
            <v>2126.92</v>
          </cell>
          <cell r="U22">
            <v>2070.3000000000002</v>
          </cell>
          <cell r="V22">
            <v>2075.41</v>
          </cell>
          <cell r="W22">
            <v>1997.53</v>
          </cell>
          <cell r="X22">
            <v>1529.94</v>
          </cell>
          <cell r="Y22">
            <v>1118.6500000000001</v>
          </cell>
        </row>
        <row r="23">
          <cell r="B23">
            <v>1007.74</v>
          </cell>
          <cell r="C23">
            <v>840.1</v>
          </cell>
          <cell r="D23">
            <v>789.51</v>
          </cell>
          <cell r="E23">
            <v>681.96</v>
          </cell>
          <cell r="F23">
            <v>714.26</v>
          </cell>
          <cell r="G23">
            <v>787.83</v>
          </cell>
          <cell r="H23">
            <v>1039.9000000000001</v>
          </cell>
          <cell r="I23">
            <v>1315.77</v>
          </cell>
          <cell r="J23">
            <v>1583.1</v>
          </cell>
          <cell r="K23">
            <v>1736.36</v>
          </cell>
          <cell r="L23">
            <v>1837.81</v>
          </cell>
          <cell r="M23">
            <v>1839.3</v>
          </cell>
          <cell r="N23">
            <v>1848.93</v>
          </cell>
          <cell r="O23">
            <v>1938.87</v>
          </cell>
          <cell r="P23">
            <v>2030.27</v>
          </cell>
          <cell r="Q23">
            <v>1925.03</v>
          </cell>
          <cell r="R23">
            <v>2210.7399999999998</v>
          </cell>
          <cell r="S23">
            <v>2061.61</v>
          </cell>
          <cell r="T23">
            <v>2027.31</v>
          </cell>
          <cell r="U23">
            <v>1997.14</v>
          </cell>
          <cell r="V23">
            <v>1940.05</v>
          </cell>
          <cell r="W23">
            <v>1804.09</v>
          </cell>
          <cell r="X23">
            <v>1477.85</v>
          </cell>
          <cell r="Y23">
            <v>1123.99</v>
          </cell>
        </row>
        <row r="24">
          <cell r="B24">
            <v>1020.07</v>
          </cell>
          <cell r="C24">
            <v>839.33</v>
          </cell>
          <cell r="D24">
            <v>759.27</v>
          </cell>
          <cell r="E24">
            <v>692.82</v>
          </cell>
          <cell r="F24">
            <v>708.56</v>
          </cell>
          <cell r="G24">
            <v>816.55</v>
          </cell>
          <cell r="H24">
            <v>1074.5899999999999</v>
          </cell>
          <cell r="I24">
            <v>1337.76</v>
          </cell>
          <cell r="J24">
            <v>1696.58</v>
          </cell>
          <cell r="K24">
            <v>1832.48</v>
          </cell>
          <cell r="L24">
            <v>1915.57</v>
          </cell>
          <cell r="M24">
            <v>1909.54</v>
          </cell>
          <cell r="N24">
            <v>1946.98</v>
          </cell>
          <cell r="O24">
            <v>1978.54</v>
          </cell>
          <cell r="P24">
            <v>2046.7</v>
          </cell>
          <cell r="Q24">
            <v>2123.91</v>
          </cell>
          <cell r="R24">
            <v>2205.2600000000002</v>
          </cell>
          <cell r="S24">
            <v>2213.13</v>
          </cell>
          <cell r="T24">
            <v>2174.9499999999998</v>
          </cell>
          <cell r="U24">
            <v>2152.3200000000002</v>
          </cell>
          <cell r="V24">
            <v>2180.79</v>
          </cell>
          <cell r="W24">
            <v>2214.1799999999998</v>
          </cell>
          <cell r="X24">
            <v>1942.46</v>
          </cell>
          <cell r="Y24">
            <v>1397.84</v>
          </cell>
        </row>
        <row r="25">
          <cell r="B25">
            <v>1149.8</v>
          </cell>
          <cell r="C25">
            <v>999.23</v>
          </cell>
          <cell r="D25">
            <v>908.74</v>
          </cell>
          <cell r="E25">
            <v>834.28</v>
          </cell>
          <cell r="F25">
            <v>826.42</v>
          </cell>
          <cell r="G25">
            <v>904.7</v>
          </cell>
          <cell r="H25">
            <v>1171.29</v>
          </cell>
          <cell r="I25">
            <v>1409.93</v>
          </cell>
          <cell r="J25">
            <v>1854.56</v>
          </cell>
          <cell r="K25">
            <v>2014.02</v>
          </cell>
          <cell r="L25">
            <v>2033.34</v>
          </cell>
          <cell r="M25">
            <v>2014.96</v>
          </cell>
          <cell r="N25">
            <v>2014.37</v>
          </cell>
          <cell r="O25">
            <v>2057.17</v>
          </cell>
          <cell r="P25">
            <v>2089.0700000000002</v>
          </cell>
          <cell r="Q25">
            <v>2146.09</v>
          </cell>
          <cell r="R25">
            <v>2198.08</v>
          </cell>
          <cell r="S25">
            <v>2147.61</v>
          </cell>
          <cell r="T25">
            <v>2141.2399999999998</v>
          </cell>
          <cell r="U25">
            <v>2130.86</v>
          </cell>
          <cell r="V25">
            <v>2326.83</v>
          </cell>
          <cell r="W25">
            <v>2243.88</v>
          </cell>
          <cell r="X25">
            <v>1941.5</v>
          </cell>
          <cell r="Y25">
            <v>1585.61</v>
          </cell>
        </row>
        <row r="26">
          <cell r="B26">
            <v>1304.92</v>
          </cell>
          <cell r="C26">
            <v>1155.1099999999999</v>
          </cell>
          <cell r="D26">
            <v>1125.07</v>
          </cell>
          <cell r="E26">
            <v>1044.75</v>
          </cell>
          <cell r="F26">
            <v>1034.2</v>
          </cell>
          <cell r="G26">
            <v>1022.08</v>
          </cell>
          <cell r="H26">
            <v>1127.6300000000001</v>
          </cell>
          <cell r="I26">
            <v>1310.43</v>
          </cell>
          <cell r="J26">
            <v>1738.77</v>
          </cell>
          <cell r="K26">
            <v>1969.48</v>
          </cell>
          <cell r="L26">
            <v>2076.6</v>
          </cell>
          <cell r="M26">
            <v>2106.69</v>
          </cell>
          <cell r="N26">
            <v>2127.9299999999998</v>
          </cell>
          <cell r="O26">
            <v>2160.62</v>
          </cell>
          <cell r="P26">
            <v>2200.11</v>
          </cell>
          <cell r="Q26">
            <v>2294.48</v>
          </cell>
          <cell r="R26">
            <v>2362.62</v>
          </cell>
          <cell r="S26">
            <v>2386.0300000000002</v>
          </cell>
          <cell r="T26">
            <v>2307.17</v>
          </cell>
          <cell r="U26">
            <v>2211.39</v>
          </cell>
          <cell r="V26">
            <v>2367.79</v>
          </cell>
          <cell r="W26">
            <v>2242.5300000000002</v>
          </cell>
          <cell r="X26">
            <v>1968.74</v>
          </cell>
          <cell r="Y26">
            <v>1588.39</v>
          </cell>
        </row>
        <row r="27">
          <cell r="B27">
            <v>1321.28</v>
          </cell>
          <cell r="C27">
            <v>1151.3399999999999</v>
          </cell>
          <cell r="D27">
            <v>1099.58</v>
          </cell>
          <cell r="E27">
            <v>1021.79</v>
          </cell>
          <cell r="F27">
            <v>974.77</v>
          </cell>
          <cell r="G27">
            <v>883</v>
          </cell>
          <cell r="H27">
            <v>1008.59</v>
          </cell>
          <cell r="I27">
            <v>1183.1500000000001</v>
          </cell>
          <cell r="J27">
            <v>1545.88</v>
          </cell>
          <cell r="K27">
            <v>1817.17</v>
          </cell>
          <cell r="L27">
            <v>1917.25</v>
          </cell>
          <cell r="M27">
            <v>1927.82</v>
          </cell>
          <cell r="N27">
            <v>1925.83</v>
          </cell>
          <cell r="O27">
            <v>1953.79</v>
          </cell>
          <cell r="P27">
            <v>2011.57</v>
          </cell>
          <cell r="Q27">
            <v>2085.9499999999998</v>
          </cell>
          <cell r="R27">
            <v>2140.14</v>
          </cell>
          <cell r="S27">
            <v>2141.29</v>
          </cell>
          <cell r="T27">
            <v>2163.66</v>
          </cell>
          <cell r="U27">
            <v>2193.67</v>
          </cell>
          <cell r="V27">
            <v>2294.79</v>
          </cell>
          <cell r="W27">
            <v>2169.52</v>
          </cell>
          <cell r="X27">
            <v>1882.23</v>
          </cell>
          <cell r="Y27">
            <v>1450.65</v>
          </cell>
        </row>
        <row r="28">
          <cell r="B28">
            <v>1155.22</v>
          </cell>
          <cell r="C28">
            <v>1064.19</v>
          </cell>
          <cell r="D28">
            <v>946.08</v>
          </cell>
          <cell r="E28">
            <v>923.43</v>
          </cell>
          <cell r="F28">
            <v>948.69</v>
          </cell>
          <cell r="G28">
            <v>986.19</v>
          </cell>
          <cell r="H28">
            <v>1225.43</v>
          </cell>
          <cell r="I28">
            <v>1535.35</v>
          </cell>
          <cell r="J28">
            <v>2074.52</v>
          </cell>
          <cell r="K28">
            <v>2087.06</v>
          </cell>
          <cell r="L28">
            <v>1960.57</v>
          </cell>
          <cell r="M28">
            <v>1985.17</v>
          </cell>
          <cell r="N28">
            <v>2013.13</v>
          </cell>
          <cell r="O28">
            <v>2050.19</v>
          </cell>
          <cell r="P28">
            <v>2066.5500000000002</v>
          </cell>
          <cell r="Q28">
            <v>2128.1999999999998</v>
          </cell>
          <cell r="R28">
            <v>2152.15</v>
          </cell>
          <cell r="S28">
            <v>2212.11</v>
          </cell>
          <cell r="T28">
            <v>760.26</v>
          </cell>
          <cell r="U28">
            <v>1125.1500000000001</v>
          </cell>
          <cell r="V28">
            <v>2415</v>
          </cell>
          <cell r="W28">
            <v>2253.08</v>
          </cell>
          <cell r="X28">
            <v>1970.56</v>
          </cell>
          <cell r="Y28">
            <v>1461.19</v>
          </cell>
        </row>
        <row r="29">
          <cell r="B29">
            <v>1132.29</v>
          </cell>
          <cell r="C29">
            <v>992.51</v>
          </cell>
          <cell r="D29">
            <v>903.39</v>
          </cell>
          <cell r="E29">
            <v>870.72</v>
          </cell>
          <cell r="F29">
            <v>878.99</v>
          </cell>
          <cell r="G29">
            <v>936.43</v>
          </cell>
          <cell r="H29">
            <v>1151.27</v>
          </cell>
          <cell r="I29">
            <v>1453.31</v>
          </cell>
          <cell r="J29">
            <v>1933.02</v>
          </cell>
          <cell r="K29">
            <v>2025.04</v>
          </cell>
          <cell r="L29">
            <v>2003.17</v>
          </cell>
          <cell r="M29">
            <v>1939.75</v>
          </cell>
          <cell r="N29">
            <v>1982.38</v>
          </cell>
          <cell r="O29">
            <v>1974.62</v>
          </cell>
          <cell r="P29">
            <v>2004.54</v>
          </cell>
          <cell r="Q29">
            <v>2071.59</v>
          </cell>
          <cell r="R29">
            <v>2128.2800000000002</v>
          </cell>
          <cell r="S29">
            <v>2170.25</v>
          </cell>
          <cell r="T29">
            <v>1912.44</v>
          </cell>
          <cell r="U29">
            <v>2189.92</v>
          </cell>
          <cell r="V29">
            <v>2083.58</v>
          </cell>
          <cell r="W29">
            <v>1974.14</v>
          </cell>
          <cell r="X29">
            <v>1742.42</v>
          </cell>
          <cell r="Y29">
            <v>1373.54</v>
          </cell>
        </row>
        <row r="30">
          <cell r="B30">
            <v>1184.54</v>
          </cell>
          <cell r="C30">
            <v>1048.22</v>
          </cell>
          <cell r="D30">
            <v>943.96</v>
          </cell>
          <cell r="E30">
            <v>905.39</v>
          </cell>
          <cell r="F30">
            <v>926.45</v>
          </cell>
          <cell r="G30">
            <v>1009.96</v>
          </cell>
          <cell r="H30">
            <v>1179.23</v>
          </cell>
          <cell r="I30">
            <v>1452.5</v>
          </cell>
          <cell r="J30">
            <v>1971.56</v>
          </cell>
          <cell r="K30">
            <v>2071.35</v>
          </cell>
          <cell r="L30">
            <v>1986.61</v>
          </cell>
          <cell r="M30">
            <v>1962.27</v>
          </cell>
          <cell r="N30">
            <v>1967.69</v>
          </cell>
          <cell r="O30">
            <v>2016.44</v>
          </cell>
          <cell r="P30">
            <v>2027.93</v>
          </cell>
          <cell r="Q30">
            <v>2062.6</v>
          </cell>
          <cell r="R30">
            <v>2219.9899999999998</v>
          </cell>
          <cell r="S30">
            <v>2144.75</v>
          </cell>
          <cell r="T30">
            <v>2300.86</v>
          </cell>
          <cell r="U30">
            <v>2317.0100000000002</v>
          </cell>
          <cell r="V30">
            <v>2346.41</v>
          </cell>
          <cell r="W30">
            <v>2206.5700000000002</v>
          </cell>
          <cell r="X30">
            <v>1879.77</v>
          </cell>
          <cell r="Y30">
            <v>1479.65</v>
          </cell>
        </row>
        <row r="31">
          <cell r="B31">
            <v>1182.3599999999999</v>
          </cell>
          <cell r="C31">
            <v>1057.4000000000001</v>
          </cell>
          <cell r="D31">
            <v>1047</v>
          </cell>
          <cell r="E31">
            <v>1023.29</v>
          </cell>
          <cell r="F31">
            <v>1050.1500000000001</v>
          </cell>
          <cell r="G31">
            <v>1115.78</v>
          </cell>
          <cell r="H31">
            <v>1280.55</v>
          </cell>
          <cell r="I31">
            <v>1508.74</v>
          </cell>
          <cell r="J31">
            <v>1978.39</v>
          </cell>
          <cell r="K31">
            <v>1939.28</v>
          </cell>
          <cell r="L31">
            <v>1982.33</v>
          </cell>
          <cell r="M31">
            <v>1945.36</v>
          </cell>
          <cell r="N31">
            <v>2033.11</v>
          </cell>
          <cell r="O31">
            <v>2028.66</v>
          </cell>
          <cell r="P31">
            <v>2034.96</v>
          </cell>
          <cell r="Q31">
            <v>2158.64</v>
          </cell>
          <cell r="R31">
            <v>2166.19</v>
          </cell>
          <cell r="S31">
            <v>2177.73</v>
          </cell>
          <cell r="T31">
            <v>2249.23</v>
          </cell>
          <cell r="U31">
            <v>2248.33</v>
          </cell>
          <cell r="V31">
            <v>2294.88</v>
          </cell>
          <cell r="W31">
            <v>2132.9499999999998</v>
          </cell>
          <cell r="X31">
            <v>1687.64</v>
          </cell>
          <cell r="Y31">
            <v>1757.12</v>
          </cell>
        </row>
        <row r="32">
          <cell r="B32">
            <v>1159.76</v>
          </cell>
          <cell r="C32">
            <v>1087.92</v>
          </cell>
          <cell r="D32">
            <v>1095.74</v>
          </cell>
          <cell r="E32">
            <v>1047.6400000000001</v>
          </cell>
          <cell r="F32">
            <v>1070.4100000000001</v>
          </cell>
          <cell r="G32">
            <v>1140.49</v>
          </cell>
          <cell r="H32">
            <v>1255.45</v>
          </cell>
          <cell r="I32">
            <v>1464.62</v>
          </cell>
          <cell r="J32">
            <v>1902.81</v>
          </cell>
          <cell r="K32">
            <v>1963.3</v>
          </cell>
          <cell r="L32">
            <v>1914.55</v>
          </cell>
          <cell r="M32">
            <v>1847.54</v>
          </cell>
          <cell r="N32">
            <v>1920.84</v>
          </cell>
          <cell r="O32">
            <v>1858.92</v>
          </cell>
          <cell r="P32">
            <v>1897.7</v>
          </cell>
          <cell r="Q32">
            <v>1985.04</v>
          </cell>
          <cell r="R32">
            <v>2002.28</v>
          </cell>
          <cell r="S32">
            <v>2025.39</v>
          </cell>
          <cell r="T32">
            <v>2008.79</v>
          </cell>
          <cell r="U32">
            <v>2036.07</v>
          </cell>
          <cell r="V32">
            <v>2139.0700000000002</v>
          </cell>
          <cell r="W32">
            <v>2167.98</v>
          </cell>
          <cell r="X32">
            <v>1928.97</v>
          </cell>
          <cell r="Y32">
            <v>1874.46</v>
          </cell>
        </row>
        <row r="33">
          <cell r="B33">
            <v>1481.04</v>
          </cell>
          <cell r="C33">
            <v>1294.5999999999999</v>
          </cell>
          <cell r="D33">
            <v>1261.71</v>
          </cell>
          <cell r="E33">
            <v>1163.3399999999999</v>
          </cell>
          <cell r="F33">
            <v>1120.8800000000001</v>
          </cell>
          <cell r="G33">
            <v>1120.6300000000001</v>
          </cell>
          <cell r="H33">
            <v>1200.58</v>
          </cell>
          <cell r="I33">
            <v>1425.22</v>
          </cell>
          <cell r="J33">
            <v>1892.49</v>
          </cell>
          <cell r="K33">
            <v>2003.06</v>
          </cell>
          <cell r="L33">
            <v>1995.32</v>
          </cell>
          <cell r="M33">
            <v>2024.89</v>
          </cell>
          <cell r="N33">
            <v>2031.27</v>
          </cell>
          <cell r="O33">
            <v>2042.12</v>
          </cell>
          <cell r="P33">
            <v>2094.8200000000002</v>
          </cell>
          <cell r="Q33">
            <v>2185.7399999999998</v>
          </cell>
          <cell r="R33">
            <v>2330.81</v>
          </cell>
          <cell r="S33">
            <v>2310.85</v>
          </cell>
          <cell r="T33">
            <v>2312.9699999999998</v>
          </cell>
          <cell r="U33">
            <v>2312.08</v>
          </cell>
          <cell r="V33">
            <v>2424.52</v>
          </cell>
          <cell r="W33">
            <v>2338.19</v>
          </cell>
          <cell r="X33">
            <v>2068.5100000000002</v>
          </cell>
          <cell r="Y33">
            <v>1807.08</v>
          </cell>
        </row>
        <row r="34">
          <cell r="B34">
            <v>1357.11</v>
          </cell>
          <cell r="C34">
            <v>1183.8</v>
          </cell>
          <cell r="D34">
            <v>1150.8</v>
          </cell>
          <cell r="E34">
            <v>1073.76</v>
          </cell>
          <cell r="F34">
            <v>1040.27</v>
          </cell>
          <cell r="G34">
            <v>979.71</v>
          </cell>
          <cell r="H34">
            <v>1136.9100000000001</v>
          </cell>
          <cell r="I34">
            <v>1273.73</v>
          </cell>
          <cell r="J34">
            <v>1618.26</v>
          </cell>
          <cell r="K34">
            <v>1989.28</v>
          </cell>
          <cell r="L34">
            <v>2045.75</v>
          </cell>
          <cell r="M34">
            <v>2062.2800000000002</v>
          </cell>
          <cell r="N34">
            <v>2065.71</v>
          </cell>
          <cell r="O34">
            <v>2070.4699999999998</v>
          </cell>
          <cell r="P34">
            <v>2133.41</v>
          </cell>
          <cell r="Q34">
            <v>2198.4699999999998</v>
          </cell>
          <cell r="R34">
            <v>2356.33</v>
          </cell>
          <cell r="S34">
            <v>2352.66</v>
          </cell>
          <cell r="T34">
            <v>2297.19</v>
          </cell>
          <cell r="U34">
            <v>2303.89</v>
          </cell>
          <cell r="V34">
            <v>2336.87</v>
          </cell>
          <cell r="W34">
            <v>2125.41</v>
          </cell>
          <cell r="X34">
            <v>1835.61</v>
          </cell>
          <cell r="Y34">
            <v>1632.73</v>
          </cell>
        </row>
        <row r="35">
          <cell r="B35">
            <v>1222.6199999999999</v>
          </cell>
          <cell r="C35">
            <v>1110.6600000000001</v>
          </cell>
          <cell r="D35">
            <v>1126.44</v>
          </cell>
          <cell r="E35">
            <v>1074.92</v>
          </cell>
          <cell r="F35">
            <v>1057.1199999999999</v>
          </cell>
          <cell r="G35">
            <v>1087.76</v>
          </cell>
          <cell r="H35">
            <v>1130.97</v>
          </cell>
          <cell r="I35">
            <v>1384.09</v>
          </cell>
          <cell r="J35">
            <v>1705.14</v>
          </cell>
          <cell r="K35">
            <v>1964.64</v>
          </cell>
          <cell r="L35">
            <v>1943.82</v>
          </cell>
          <cell r="M35">
            <v>1914.47</v>
          </cell>
          <cell r="N35">
            <v>1978.88</v>
          </cell>
          <cell r="O35">
            <v>2006.73</v>
          </cell>
          <cell r="P35">
            <v>2072.85</v>
          </cell>
          <cell r="Q35">
            <v>2173.2399999999998</v>
          </cell>
          <cell r="R35">
            <v>2261.1999999999998</v>
          </cell>
          <cell r="S35">
            <v>2313.87</v>
          </cell>
          <cell r="T35">
            <v>2230.38</v>
          </cell>
          <cell r="U35">
            <v>2154.4499999999998</v>
          </cell>
          <cell r="V35">
            <v>2126.04</v>
          </cell>
          <cell r="W35">
            <v>1994.98</v>
          </cell>
          <cell r="X35">
            <v>1759.87</v>
          </cell>
          <cell r="Y35">
            <v>1479.09</v>
          </cell>
        </row>
        <row r="36">
          <cell r="B36">
            <v>1083.8499999999999</v>
          </cell>
          <cell r="C36">
            <v>890.65</v>
          </cell>
          <cell r="D36">
            <v>832.56</v>
          </cell>
          <cell r="E36">
            <v>462.8</v>
          </cell>
          <cell r="F36">
            <v>474.01</v>
          </cell>
          <cell r="G36">
            <v>470.25</v>
          </cell>
          <cell r="H36">
            <v>1045.48</v>
          </cell>
          <cell r="I36">
            <v>1353.52</v>
          </cell>
          <cell r="J36">
            <v>1713.69</v>
          </cell>
          <cell r="K36">
            <v>1957.24</v>
          </cell>
          <cell r="L36">
            <v>1904.18</v>
          </cell>
          <cell r="M36">
            <v>1867.68</v>
          </cell>
          <cell r="N36">
            <v>1927.01</v>
          </cell>
          <cell r="O36">
            <v>1978.52</v>
          </cell>
          <cell r="P36">
            <v>2030.41</v>
          </cell>
          <cell r="Q36">
            <v>2106.81</v>
          </cell>
          <cell r="R36">
            <v>2194.38</v>
          </cell>
          <cell r="S36">
            <v>2243.31</v>
          </cell>
          <cell r="T36">
            <v>2175.37</v>
          </cell>
          <cell r="U36">
            <v>2098.91</v>
          </cell>
          <cell r="V36">
            <v>2180.19</v>
          </cell>
          <cell r="W36">
            <v>2144.54</v>
          </cell>
          <cell r="X36">
            <v>1711.17</v>
          </cell>
          <cell r="Y36">
            <v>1343.6</v>
          </cell>
        </row>
        <row r="37">
          <cell r="B37">
            <v>1112.8599999999999</v>
          </cell>
          <cell r="C37">
            <v>1002.79</v>
          </cell>
          <cell r="D37">
            <v>877.47</v>
          </cell>
          <cell r="E37">
            <v>499.5</v>
          </cell>
          <cell r="F37">
            <v>524.99</v>
          </cell>
          <cell r="G37">
            <v>533.85</v>
          </cell>
          <cell r="H37">
            <v>1136.8900000000001</v>
          </cell>
          <cell r="I37">
            <v>1381.04</v>
          </cell>
          <cell r="J37">
            <v>1784.46</v>
          </cell>
          <cell r="K37">
            <v>2024.29</v>
          </cell>
          <cell r="L37">
            <v>1910.77</v>
          </cell>
          <cell r="M37">
            <v>1915.22</v>
          </cell>
          <cell r="N37">
            <v>1980.91</v>
          </cell>
          <cell r="O37">
            <v>2042.24</v>
          </cell>
          <cell r="P37">
            <v>2087.5</v>
          </cell>
          <cell r="Q37">
            <v>2178.13</v>
          </cell>
          <cell r="R37">
            <v>2270.9299999999998</v>
          </cell>
          <cell r="S37">
            <v>2299.2199999999998</v>
          </cell>
          <cell r="T37">
            <v>2248.66</v>
          </cell>
          <cell r="U37">
            <v>2147.38</v>
          </cell>
          <cell r="V37">
            <v>2263.15</v>
          </cell>
          <cell r="W37">
            <v>2083.1</v>
          </cell>
          <cell r="X37">
            <v>1667.8</v>
          </cell>
          <cell r="Y37">
            <v>1331.02</v>
          </cell>
        </row>
        <row r="38">
          <cell r="B38">
            <v>1083.94</v>
          </cell>
          <cell r="C38">
            <v>900.04</v>
          </cell>
          <cell r="D38">
            <v>815.14</v>
          </cell>
          <cell r="E38">
            <v>521.97</v>
          </cell>
          <cell r="F38">
            <v>484.94</v>
          </cell>
          <cell r="G38">
            <v>489.79</v>
          </cell>
          <cell r="H38">
            <v>1068.75</v>
          </cell>
          <cell r="I38">
            <v>1369.11</v>
          </cell>
          <cell r="J38">
            <v>1831.73</v>
          </cell>
          <cell r="K38">
            <v>1999.34</v>
          </cell>
          <cell r="L38">
            <v>1906.5</v>
          </cell>
          <cell r="M38">
            <v>1880.24</v>
          </cell>
          <cell r="N38">
            <v>2000.2</v>
          </cell>
          <cell r="O38">
            <v>2082.66</v>
          </cell>
          <cell r="P38">
            <v>2153.94</v>
          </cell>
          <cell r="Q38">
            <v>2270.2399999999998</v>
          </cell>
          <cell r="R38">
            <v>2330.4</v>
          </cell>
          <cell r="S38">
            <v>2359.2800000000002</v>
          </cell>
          <cell r="T38">
            <v>2220.62</v>
          </cell>
          <cell r="U38">
            <v>2121.44</v>
          </cell>
          <cell r="V38">
            <v>2311.63</v>
          </cell>
          <cell r="W38">
            <v>2171.21</v>
          </cell>
          <cell r="X38">
            <v>1840.84</v>
          </cell>
          <cell r="Y38">
            <v>1324.8</v>
          </cell>
        </row>
        <row r="39">
          <cell r="B39">
            <v>1083.79</v>
          </cell>
          <cell r="C39">
            <v>872.08</v>
          </cell>
          <cell r="D39">
            <v>803.49</v>
          </cell>
          <cell r="E39">
            <v>801.88</v>
          </cell>
          <cell r="F39">
            <v>837.61</v>
          </cell>
          <cell r="G39">
            <v>1005.76</v>
          </cell>
          <cell r="H39">
            <v>1101.3699999999999</v>
          </cell>
          <cell r="I39">
            <v>1377.75</v>
          </cell>
          <cell r="J39">
            <v>1794.28</v>
          </cell>
          <cell r="K39">
            <v>1902.83</v>
          </cell>
          <cell r="L39">
            <v>1897.85</v>
          </cell>
          <cell r="M39">
            <v>1942.51</v>
          </cell>
          <cell r="N39">
            <v>2043.28</v>
          </cell>
          <cell r="O39">
            <v>2065.66</v>
          </cell>
          <cell r="P39">
            <v>2076.65</v>
          </cell>
          <cell r="Q39">
            <v>2364.67</v>
          </cell>
          <cell r="R39">
            <v>2462.96</v>
          </cell>
          <cell r="S39">
            <v>2444.86</v>
          </cell>
          <cell r="T39">
            <v>2414.9899999999998</v>
          </cell>
          <cell r="U39">
            <v>2311.63</v>
          </cell>
          <cell r="V39">
            <v>2167.8000000000002</v>
          </cell>
          <cell r="W39">
            <v>1931.33</v>
          </cell>
          <cell r="X39">
            <v>1756.92</v>
          </cell>
          <cell r="Y39">
            <v>1452.72</v>
          </cell>
        </row>
        <row r="40">
          <cell r="B40">
            <v>1287.98</v>
          </cell>
          <cell r="C40">
            <v>1158.01</v>
          </cell>
          <cell r="D40">
            <v>1084.76</v>
          </cell>
          <cell r="E40">
            <v>1069.6199999999999</v>
          </cell>
          <cell r="F40">
            <v>988.3</v>
          </cell>
          <cell r="G40">
            <v>1020.5</v>
          </cell>
          <cell r="H40">
            <v>1048.54</v>
          </cell>
          <cell r="I40">
            <v>1282.21</v>
          </cell>
          <cell r="J40">
            <v>1583.99</v>
          </cell>
          <cell r="K40">
            <v>1910.03</v>
          </cell>
          <cell r="L40">
            <v>1979.37</v>
          </cell>
          <cell r="M40">
            <v>2027.31</v>
          </cell>
          <cell r="N40">
            <v>2088.1799999999998</v>
          </cell>
          <cell r="O40">
            <v>2101.6799999999998</v>
          </cell>
          <cell r="P40">
            <v>2174.19</v>
          </cell>
          <cell r="Q40">
            <v>2245.0700000000002</v>
          </cell>
          <cell r="R40">
            <v>2371.7399999999998</v>
          </cell>
          <cell r="S40">
            <v>2333.3200000000002</v>
          </cell>
          <cell r="T40">
            <v>2313.08</v>
          </cell>
          <cell r="U40">
            <v>2257.12</v>
          </cell>
          <cell r="V40">
            <v>2305.13</v>
          </cell>
          <cell r="W40">
            <v>2083.81</v>
          </cell>
          <cell r="X40">
            <v>1738.65</v>
          </cell>
          <cell r="Y40">
            <v>1361.74</v>
          </cell>
        </row>
        <row r="41">
          <cell r="B41">
            <v>1409.95</v>
          </cell>
          <cell r="C41">
            <v>1292.1400000000001</v>
          </cell>
          <cell r="D41">
            <v>1235.55</v>
          </cell>
          <cell r="E41">
            <v>1154.9000000000001</v>
          </cell>
          <cell r="F41">
            <v>1093.73</v>
          </cell>
          <cell r="G41">
            <v>1075.72</v>
          </cell>
          <cell r="H41">
            <v>1035.8599999999999</v>
          </cell>
          <cell r="I41">
            <v>1052.45</v>
          </cell>
          <cell r="J41">
            <v>1263.19</v>
          </cell>
          <cell r="K41">
            <v>1491.21</v>
          </cell>
          <cell r="L41">
            <v>1656.11</v>
          </cell>
          <cell r="M41">
            <v>1710.07</v>
          </cell>
          <cell r="N41">
            <v>1786.92</v>
          </cell>
          <cell r="O41">
            <v>1850.87</v>
          </cell>
          <cell r="P41">
            <v>1897.55</v>
          </cell>
          <cell r="Q41">
            <v>1986.66</v>
          </cell>
          <cell r="R41">
            <v>2106.96</v>
          </cell>
          <cell r="S41">
            <v>2245.39</v>
          </cell>
          <cell r="T41">
            <v>2323.4899999999998</v>
          </cell>
          <cell r="U41">
            <v>2337.29</v>
          </cell>
          <cell r="V41">
            <v>2384.71</v>
          </cell>
          <cell r="W41">
            <v>2305.36</v>
          </cell>
          <cell r="X41">
            <v>2092.59</v>
          </cell>
          <cell r="Y41">
            <v>1752.88</v>
          </cell>
        </row>
        <row r="42">
          <cell r="B42">
            <v>1164.68</v>
          </cell>
          <cell r="C42">
            <v>1040.1099999999999</v>
          </cell>
          <cell r="D42">
            <v>885.29</v>
          </cell>
          <cell r="E42">
            <v>788.12</v>
          </cell>
          <cell r="F42">
            <v>805</v>
          </cell>
          <cell r="G42">
            <v>959.59</v>
          </cell>
          <cell r="H42">
            <v>1002.54</v>
          </cell>
          <cell r="I42">
            <v>1252.03</v>
          </cell>
          <cell r="J42">
            <v>1550.74</v>
          </cell>
          <cell r="K42">
            <v>1834.36</v>
          </cell>
          <cell r="L42">
            <v>1846.76</v>
          </cell>
          <cell r="M42">
            <v>1926.17</v>
          </cell>
          <cell r="N42">
            <v>1963.19</v>
          </cell>
          <cell r="O42">
            <v>1994.4</v>
          </cell>
          <cell r="P42">
            <v>2080.7800000000002</v>
          </cell>
          <cell r="Q42">
            <v>2168.6</v>
          </cell>
          <cell r="R42">
            <v>2303.25</v>
          </cell>
          <cell r="S42">
            <v>2310.16</v>
          </cell>
          <cell r="T42">
            <v>2341.88</v>
          </cell>
          <cell r="U42">
            <v>2330.2800000000002</v>
          </cell>
          <cell r="V42">
            <v>2316.14</v>
          </cell>
          <cell r="W42">
            <v>2256.83</v>
          </cell>
          <cell r="X42">
            <v>1835.35</v>
          </cell>
          <cell r="Y42">
            <v>1438.03</v>
          </cell>
        </row>
        <row r="43">
          <cell r="B43">
            <v>1154.95</v>
          </cell>
          <cell r="C43">
            <v>967.14</v>
          </cell>
          <cell r="D43">
            <v>801.62</v>
          </cell>
          <cell r="E43">
            <v>733.92</v>
          </cell>
          <cell r="F43">
            <v>743.44</v>
          </cell>
          <cell r="G43">
            <v>885.8</v>
          </cell>
          <cell r="H43">
            <v>988.34</v>
          </cell>
          <cell r="I43">
            <v>1275.49</v>
          </cell>
          <cell r="J43">
            <v>1664.43</v>
          </cell>
          <cell r="K43">
            <v>1979.08</v>
          </cell>
          <cell r="L43">
            <v>1983.67</v>
          </cell>
          <cell r="M43">
            <v>2016.69</v>
          </cell>
          <cell r="N43">
            <v>2040.08</v>
          </cell>
          <cell r="O43">
            <v>2091.35</v>
          </cell>
          <cell r="P43">
            <v>2128.0500000000002</v>
          </cell>
          <cell r="Q43">
            <v>2219.2600000000002</v>
          </cell>
          <cell r="R43">
            <v>2278.91</v>
          </cell>
          <cell r="S43">
            <v>2330.44</v>
          </cell>
          <cell r="T43">
            <v>2311.5100000000002</v>
          </cell>
          <cell r="U43">
            <v>2298</v>
          </cell>
          <cell r="V43">
            <v>2152.71</v>
          </cell>
          <cell r="W43">
            <v>2053.5700000000002</v>
          </cell>
          <cell r="X43">
            <v>1692.18</v>
          </cell>
          <cell r="Y43">
            <v>1409.47</v>
          </cell>
        </row>
        <row r="44">
          <cell r="B44">
            <v>1032.94</v>
          </cell>
          <cell r="C44">
            <v>865.38</v>
          </cell>
          <cell r="D44">
            <v>781.46</v>
          </cell>
          <cell r="E44">
            <v>513.27</v>
          </cell>
          <cell r="F44">
            <v>524.13</v>
          </cell>
          <cell r="G44">
            <v>742.03</v>
          </cell>
          <cell r="H44">
            <v>978.68</v>
          </cell>
          <cell r="I44">
            <v>1250.01</v>
          </cell>
          <cell r="J44">
            <v>1561.48</v>
          </cell>
          <cell r="K44">
            <v>1839.21</v>
          </cell>
          <cell r="L44">
            <v>1852.59</v>
          </cell>
          <cell r="M44">
            <v>1897.43</v>
          </cell>
          <cell r="N44">
            <v>1929.73</v>
          </cell>
          <cell r="O44">
            <v>2000.78</v>
          </cell>
          <cell r="P44">
            <v>2049.1799999999998</v>
          </cell>
          <cell r="Q44">
            <v>2142.6999999999998</v>
          </cell>
          <cell r="R44">
            <v>2092.0100000000002</v>
          </cell>
          <cell r="S44">
            <v>2105.56</v>
          </cell>
          <cell r="T44">
            <v>2105.62</v>
          </cell>
          <cell r="U44">
            <v>2113.56</v>
          </cell>
          <cell r="V44">
            <v>1986.75</v>
          </cell>
          <cell r="W44">
            <v>1904.33</v>
          </cell>
          <cell r="X44">
            <v>1422.62</v>
          </cell>
          <cell r="Y44">
            <v>1146.28</v>
          </cell>
        </row>
        <row r="45">
          <cell r="B45">
            <v>896.54</v>
          </cell>
          <cell r="C45">
            <v>765.68</v>
          </cell>
          <cell r="D45">
            <v>738.19</v>
          </cell>
          <cell r="E45">
            <v>714.23</v>
          </cell>
          <cell r="F45">
            <v>760.31</v>
          </cell>
          <cell r="G45">
            <v>833.48</v>
          </cell>
          <cell r="H45">
            <v>925.77</v>
          </cell>
          <cell r="I45">
            <v>1170.8800000000001</v>
          </cell>
          <cell r="J45">
            <v>1420.11</v>
          </cell>
          <cell r="K45">
            <v>1712.29</v>
          </cell>
          <cell r="L45">
            <v>1661.38</v>
          </cell>
          <cell r="M45">
            <v>1628.64</v>
          </cell>
          <cell r="N45">
            <v>1636.2</v>
          </cell>
          <cell r="O45">
            <v>1699.6</v>
          </cell>
          <cell r="P45">
            <v>1739.96</v>
          </cell>
          <cell r="Q45">
            <v>1824.63</v>
          </cell>
          <cell r="R45">
            <v>1896.32</v>
          </cell>
          <cell r="S45">
            <v>1960.29</v>
          </cell>
          <cell r="T45">
            <v>1955.08</v>
          </cell>
          <cell r="U45">
            <v>1931.64</v>
          </cell>
          <cell r="V45">
            <v>1879.08</v>
          </cell>
          <cell r="W45">
            <v>1783.84</v>
          </cell>
          <cell r="X45">
            <v>1389.48</v>
          </cell>
          <cell r="Y45">
            <v>1111.8800000000001</v>
          </cell>
        </row>
        <row r="46">
          <cell r="B46">
            <v>983.41</v>
          </cell>
          <cell r="C46">
            <v>884.95</v>
          </cell>
          <cell r="D46">
            <v>857.79</v>
          </cell>
          <cell r="E46">
            <v>807.4</v>
          </cell>
          <cell r="F46">
            <v>862.85</v>
          </cell>
          <cell r="G46">
            <v>935.75</v>
          </cell>
          <cell r="H46">
            <v>1001.13</v>
          </cell>
          <cell r="I46">
            <v>1202.8800000000001</v>
          </cell>
          <cell r="J46">
            <v>1395.65</v>
          </cell>
          <cell r="K46">
            <v>1569.79</v>
          </cell>
          <cell r="L46">
            <v>1556.27</v>
          </cell>
          <cell r="M46">
            <v>1568.63</v>
          </cell>
          <cell r="N46">
            <v>1595.81</v>
          </cell>
          <cell r="O46">
            <v>1639.2</v>
          </cell>
          <cell r="P46">
            <v>1674.17</v>
          </cell>
          <cell r="Q46">
            <v>1764.18</v>
          </cell>
          <cell r="R46">
            <v>1856.25</v>
          </cell>
          <cell r="S46">
            <v>1858.13</v>
          </cell>
          <cell r="T46">
            <v>1899.16</v>
          </cell>
          <cell r="U46">
            <v>1923.11</v>
          </cell>
          <cell r="V46">
            <v>1890.07</v>
          </cell>
          <cell r="W46">
            <v>1917.33</v>
          </cell>
          <cell r="X46">
            <v>1641.59</v>
          </cell>
          <cell r="Y46">
            <v>1343.95</v>
          </cell>
        </row>
        <row r="47">
          <cell r="B47">
            <v>1295.07</v>
          </cell>
          <cell r="C47">
            <v>1122.1500000000001</v>
          </cell>
          <cell r="D47">
            <v>1111.6500000000001</v>
          </cell>
          <cell r="E47">
            <v>1014.9</v>
          </cell>
          <cell r="F47">
            <v>1008.14</v>
          </cell>
          <cell r="G47">
            <v>986.99</v>
          </cell>
          <cell r="H47">
            <v>1074.6199999999999</v>
          </cell>
          <cell r="I47">
            <v>1242.6199999999999</v>
          </cell>
          <cell r="J47">
            <v>1332.41</v>
          </cell>
          <cell r="K47">
            <v>1492.25</v>
          </cell>
          <cell r="L47">
            <v>1511.58</v>
          </cell>
          <cell r="M47">
            <v>1518.16</v>
          </cell>
          <cell r="N47">
            <v>1554.88</v>
          </cell>
          <cell r="O47">
            <v>1603.12</v>
          </cell>
          <cell r="P47">
            <v>1666.45</v>
          </cell>
          <cell r="Q47">
            <v>1722.81</v>
          </cell>
          <cell r="R47">
            <v>1852.47</v>
          </cell>
          <cell r="S47">
            <v>1882.01</v>
          </cell>
          <cell r="T47">
            <v>1904.89</v>
          </cell>
          <cell r="U47">
            <v>1929.79</v>
          </cell>
          <cell r="V47">
            <v>2107.0500000000002</v>
          </cell>
          <cell r="W47">
            <v>2074.87</v>
          </cell>
          <cell r="X47">
            <v>1625.62</v>
          </cell>
          <cell r="Y47">
            <v>1319.2</v>
          </cell>
        </row>
        <row r="52">
          <cell r="B52">
            <v>0</v>
          </cell>
          <cell r="C52">
            <v>18.690000000000001</v>
          </cell>
          <cell r="D52">
            <v>0</v>
          </cell>
          <cell r="E52">
            <v>0</v>
          </cell>
          <cell r="F52">
            <v>5</v>
          </cell>
          <cell r="G52">
            <v>401.44</v>
          </cell>
          <cell r="H52">
            <v>107.32</v>
          </cell>
          <cell r="I52">
            <v>78.260000000000005</v>
          </cell>
          <cell r="J52">
            <v>327.24</v>
          </cell>
          <cell r="K52">
            <v>34.14</v>
          </cell>
          <cell r="L52">
            <v>4.59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110.13</v>
          </cell>
          <cell r="W52">
            <v>0</v>
          </cell>
          <cell r="X52">
            <v>0</v>
          </cell>
          <cell r="Y52">
            <v>0</v>
          </cell>
        </row>
        <row r="53">
          <cell r="B53">
            <v>0</v>
          </cell>
          <cell r="C53">
            <v>0</v>
          </cell>
          <cell r="D53">
            <v>471.05</v>
          </cell>
          <cell r="E53">
            <v>523.26</v>
          </cell>
          <cell r="F53">
            <v>704.27</v>
          </cell>
          <cell r="G53">
            <v>999.97</v>
          </cell>
          <cell r="H53">
            <v>83.64</v>
          </cell>
          <cell r="I53">
            <v>193.55</v>
          </cell>
          <cell r="J53">
            <v>264.19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149.46</v>
          </cell>
          <cell r="Q53">
            <v>964.36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B54">
            <v>0</v>
          </cell>
          <cell r="C54">
            <v>0</v>
          </cell>
          <cell r="D54">
            <v>3.29</v>
          </cell>
          <cell r="E54">
            <v>0</v>
          </cell>
          <cell r="F54">
            <v>0</v>
          </cell>
          <cell r="G54">
            <v>208.12</v>
          </cell>
          <cell r="H54">
            <v>94.61</v>
          </cell>
          <cell r="I54">
            <v>99.83</v>
          </cell>
          <cell r="J54">
            <v>335.64</v>
          </cell>
          <cell r="K54">
            <v>47.12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94.36</v>
          </cell>
          <cell r="I55">
            <v>191.91</v>
          </cell>
          <cell r="J55">
            <v>109.92</v>
          </cell>
          <cell r="K55">
            <v>147.88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21.81</v>
          </cell>
          <cell r="S55">
            <v>52.97</v>
          </cell>
          <cell r="T55">
            <v>111.2</v>
          </cell>
          <cell r="U55">
            <v>96.2</v>
          </cell>
          <cell r="V55">
            <v>930.77</v>
          </cell>
          <cell r="W55">
            <v>0</v>
          </cell>
          <cell r="X55">
            <v>348.87</v>
          </cell>
          <cell r="Y55">
            <v>25.22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223.32</v>
          </cell>
          <cell r="H56">
            <v>47.86</v>
          </cell>
          <cell r="I56">
            <v>204.37</v>
          </cell>
          <cell r="J56">
            <v>142.72</v>
          </cell>
          <cell r="K56">
            <v>108.62</v>
          </cell>
          <cell r="L56">
            <v>997.89</v>
          </cell>
          <cell r="M56">
            <v>269.56</v>
          </cell>
          <cell r="N56">
            <v>190.63</v>
          </cell>
          <cell r="O56">
            <v>202.52</v>
          </cell>
          <cell r="P56">
            <v>101.85</v>
          </cell>
          <cell r="Q56">
            <v>257.85000000000002</v>
          </cell>
          <cell r="R56">
            <v>121.96</v>
          </cell>
          <cell r="S56">
            <v>1.22</v>
          </cell>
          <cell r="T56">
            <v>0</v>
          </cell>
          <cell r="U56">
            <v>0</v>
          </cell>
          <cell r="V56">
            <v>931.36</v>
          </cell>
          <cell r="W56">
            <v>0</v>
          </cell>
          <cell r="X56">
            <v>0</v>
          </cell>
          <cell r="Y56">
            <v>0</v>
          </cell>
        </row>
        <row r="57">
          <cell r="B57">
            <v>18.850000000000001</v>
          </cell>
          <cell r="C57">
            <v>0</v>
          </cell>
          <cell r="D57">
            <v>0</v>
          </cell>
          <cell r="E57">
            <v>33.69</v>
          </cell>
          <cell r="F57">
            <v>721.58</v>
          </cell>
          <cell r="G57">
            <v>232.83</v>
          </cell>
          <cell r="H57">
            <v>239.73</v>
          </cell>
          <cell r="I57">
            <v>351.77</v>
          </cell>
          <cell r="J57">
            <v>308.45999999999998</v>
          </cell>
          <cell r="K57">
            <v>173.72</v>
          </cell>
          <cell r="L57">
            <v>0</v>
          </cell>
          <cell r="M57">
            <v>59.94</v>
          </cell>
          <cell r="N57">
            <v>3.4</v>
          </cell>
          <cell r="O57">
            <v>35.89</v>
          </cell>
          <cell r="P57">
            <v>0</v>
          </cell>
          <cell r="Q57">
            <v>0.21</v>
          </cell>
          <cell r="R57">
            <v>101.55</v>
          </cell>
          <cell r="S57">
            <v>72.180000000000007</v>
          </cell>
          <cell r="T57">
            <v>121.61</v>
          </cell>
          <cell r="U57">
            <v>67.790000000000006</v>
          </cell>
          <cell r="V57">
            <v>105.29</v>
          </cell>
          <cell r="W57">
            <v>0</v>
          </cell>
          <cell r="X57">
            <v>690.24</v>
          </cell>
          <cell r="Y57">
            <v>258.83999999999997</v>
          </cell>
        </row>
        <row r="58">
          <cell r="B58">
            <v>46.01</v>
          </cell>
          <cell r="C58">
            <v>51.7</v>
          </cell>
          <cell r="D58">
            <v>0</v>
          </cell>
          <cell r="E58">
            <v>105.68</v>
          </cell>
          <cell r="F58">
            <v>66.69</v>
          </cell>
          <cell r="G58">
            <v>300.44</v>
          </cell>
          <cell r="H58">
            <v>207.99</v>
          </cell>
          <cell r="I58">
            <v>321.5</v>
          </cell>
          <cell r="J58">
            <v>353.38</v>
          </cell>
          <cell r="K58">
            <v>242.3</v>
          </cell>
          <cell r="L58">
            <v>107.27</v>
          </cell>
          <cell r="M58">
            <v>164.53</v>
          </cell>
          <cell r="N58">
            <v>496.76</v>
          </cell>
          <cell r="O58">
            <v>996.19</v>
          </cell>
          <cell r="P58">
            <v>920.92</v>
          </cell>
          <cell r="Q58">
            <v>981.64</v>
          </cell>
          <cell r="R58">
            <v>839.56</v>
          </cell>
          <cell r="S58">
            <v>0</v>
          </cell>
          <cell r="T58">
            <v>58.02</v>
          </cell>
          <cell r="U58">
            <v>215.48</v>
          </cell>
          <cell r="V58">
            <v>1110.6500000000001</v>
          </cell>
          <cell r="W58">
            <v>0</v>
          </cell>
          <cell r="X58">
            <v>0</v>
          </cell>
          <cell r="Y58">
            <v>8.36</v>
          </cell>
        </row>
        <row r="59">
          <cell r="B59">
            <v>0</v>
          </cell>
          <cell r="C59">
            <v>1.42</v>
          </cell>
          <cell r="D59">
            <v>0</v>
          </cell>
          <cell r="E59">
            <v>42.98</v>
          </cell>
          <cell r="F59">
            <v>16.21</v>
          </cell>
          <cell r="G59">
            <v>252.32</v>
          </cell>
          <cell r="H59">
            <v>59.85</v>
          </cell>
          <cell r="I59">
            <v>43.58</v>
          </cell>
          <cell r="J59">
            <v>75.510000000000005</v>
          </cell>
          <cell r="K59">
            <v>39.770000000000003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8.16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76.709999999999994</v>
          </cell>
          <cell r="H60">
            <v>25.49</v>
          </cell>
          <cell r="I60">
            <v>0</v>
          </cell>
          <cell r="J60">
            <v>59.86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B61">
            <v>1.1499999999999999</v>
          </cell>
          <cell r="C61">
            <v>67.849999999999994</v>
          </cell>
          <cell r="D61">
            <v>39.39</v>
          </cell>
          <cell r="E61">
            <v>123.67</v>
          </cell>
          <cell r="F61">
            <v>98.83</v>
          </cell>
          <cell r="G61">
            <v>138.16</v>
          </cell>
          <cell r="H61">
            <v>151.81</v>
          </cell>
          <cell r="I61">
            <v>286.19</v>
          </cell>
          <cell r="J61">
            <v>238.69</v>
          </cell>
          <cell r="K61">
            <v>87.25</v>
          </cell>
          <cell r="L61">
            <v>59.55</v>
          </cell>
          <cell r="M61">
            <v>80.12</v>
          </cell>
          <cell r="N61">
            <v>150.32</v>
          </cell>
          <cell r="O61">
            <v>127</v>
          </cell>
          <cell r="P61">
            <v>184.03</v>
          </cell>
          <cell r="Q61">
            <v>560.52</v>
          </cell>
          <cell r="R61">
            <v>858.2</v>
          </cell>
          <cell r="S61">
            <v>384.35</v>
          </cell>
          <cell r="T61">
            <v>100.98</v>
          </cell>
          <cell r="U61">
            <v>72.36</v>
          </cell>
          <cell r="V61">
            <v>131.56</v>
          </cell>
          <cell r="W61">
            <v>0</v>
          </cell>
          <cell r="X61">
            <v>0</v>
          </cell>
          <cell r="Y61">
            <v>0</v>
          </cell>
        </row>
        <row r="62">
          <cell r="B62">
            <v>39.78</v>
          </cell>
          <cell r="C62">
            <v>46.16</v>
          </cell>
          <cell r="D62">
            <v>62.16</v>
          </cell>
          <cell r="E62">
            <v>89.44</v>
          </cell>
          <cell r="F62">
            <v>46.19</v>
          </cell>
          <cell r="G62">
            <v>222.53</v>
          </cell>
          <cell r="H62">
            <v>197.11</v>
          </cell>
          <cell r="I62">
            <v>226.27</v>
          </cell>
          <cell r="J62">
            <v>282.41000000000003</v>
          </cell>
          <cell r="K62">
            <v>146.80000000000001</v>
          </cell>
          <cell r="L62">
            <v>0</v>
          </cell>
          <cell r="M62">
            <v>14.22</v>
          </cell>
          <cell r="N62">
            <v>10.96</v>
          </cell>
          <cell r="O62">
            <v>2.95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117.77</v>
          </cell>
          <cell r="V62">
            <v>25.95</v>
          </cell>
          <cell r="W62">
            <v>26.39</v>
          </cell>
          <cell r="X62">
            <v>0</v>
          </cell>
          <cell r="Y62">
            <v>0</v>
          </cell>
        </row>
        <row r="63">
          <cell r="B63">
            <v>112.29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92.54</v>
          </cell>
          <cell r="H63">
            <v>176.42</v>
          </cell>
          <cell r="I63">
            <v>34.72</v>
          </cell>
          <cell r="J63">
            <v>0</v>
          </cell>
          <cell r="K63">
            <v>0</v>
          </cell>
          <cell r="L63">
            <v>141.54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998.24</v>
          </cell>
          <cell r="U63">
            <v>861.45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161.68</v>
          </cell>
          <cell r="H64">
            <v>93.99</v>
          </cell>
          <cell r="I64">
            <v>172.53</v>
          </cell>
          <cell r="J64">
            <v>46.53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17.03</v>
          </cell>
          <cell r="G65">
            <v>101.85</v>
          </cell>
          <cell r="H65">
            <v>109.37</v>
          </cell>
          <cell r="I65">
            <v>15.97</v>
          </cell>
          <cell r="J65">
            <v>94.44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5.96</v>
          </cell>
          <cell r="G66">
            <v>146.80000000000001</v>
          </cell>
          <cell r="H66">
            <v>80.45</v>
          </cell>
          <cell r="I66">
            <v>151.58000000000001</v>
          </cell>
          <cell r="J66">
            <v>47.9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</row>
        <row r="67">
          <cell r="B67">
            <v>0</v>
          </cell>
          <cell r="C67">
            <v>0</v>
          </cell>
          <cell r="D67">
            <v>17.52</v>
          </cell>
          <cell r="E67">
            <v>16.11</v>
          </cell>
          <cell r="F67">
            <v>91.02</v>
          </cell>
          <cell r="G67">
            <v>176.53</v>
          </cell>
          <cell r="H67">
            <v>261.83</v>
          </cell>
          <cell r="I67">
            <v>453.86</v>
          </cell>
          <cell r="J67">
            <v>85.97</v>
          </cell>
          <cell r="K67">
            <v>0</v>
          </cell>
          <cell r="L67">
            <v>17.989999999999998</v>
          </cell>
          <cell r="M67">
            <v>0</v>
          </cell>
          <cell r="N67">
            <v>15.05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46.99</v>
          </cell>
          <cell r="F68">
            <v>81.05</v>
          </cell>
          <cell r="G68">
            <v>112.94</v>
          </cell>
          <cell r="H68">
            <v>173.05</v>
          </cell>
          <cell r="I68">
            <v>266.05</v>
          </cell>
          <cell r="J68">
            <v>137.46</v>
          </cell>
          <cell r="K68">
            <v>65.39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16.100000000000001</v>
          </cell>
          <cell r="Q68">
            <v>65.12</v>
          </cell>
          <cell r="R68">
            <v>0</v>
          </cell>
          <cell r="S68">
            <v>0</v>
          </cell>
          <cell r="T68">
            <v>0</v>
          </cell>
          <cell r="U68">
            <v>1.59</v>
          </cell>
          <cell r="V68">
            <v>373.16</v>
          </cell>
          <cell r="W68">
            <v>0</v>
          </cell>
          <cell r="X68">
            <v>0</v>
          </cell>
          <cell r="Y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100.14</v>
          </cell>
          <cell r="I69">
            <v>201.26</v>
          </cell>
          <cell r="J69">
            <v>95.35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40</v>
          </cell>
          <cell r="U69">
            <v>39.69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7.89</v>
          </cell>
          <cell r="F70">
            <v>76.66</v>
          </cell>
          <cell r="G70">
            <v>137.79</v>
          </cell>
          <cell r="H70">
            <v>183.64</v>
          </cell>
          <cell r="I70">
            <v>207.04</v>
          </cell>
          <cell r="J70">
            <v>237.13</v>
          </cell>
          <cell r="K70">
            <v>96.94</v>
          </cell>
          <cell r="L70">
            <v>5.54</v>
          </cell>
          <cell r="M70">
            <v>0</v>
          </cell>
          <cell r="N70">
            <v>0.52</v>
          </cell>
          <cell r="O70">
            <v>0</v>
          </cell>
          <cell r="P70">
            <v>47.76</v>
          </cell>
          <cell r="Q70">
            <v>117.78</v>
          </cell>
          <cell r="R70">
            <v>136.69</v>
          </cell>
          <cell r="S70">
            <v>49.49</v>
          </cell>
          <cell r="T70">
            <v>76.84</v>
          </cell>
          <cell r="U70">
            <v>96.03</v>
          </cell>
          <cell r="V70">
            <v>57.97</v>
          </cell>
          <cell r="W70">
            <v>0</v>
          </cell>
          <cell r="X70">
            <v>0</v>
          </cell>
          <cell r="Y70">
            <v>0</v>
          </cell>
        </row>
        <row r="71">
          <cell r="B71">
            <v>0</v>
          </cell>
          <cell r="C71">
            <v>61.83</v>
          </cell>
          <cell r="D71">
            <v>27.12</v>
          </cell>
          <cell r="E71">
            <v>0</v>
          </cell>
          <cell r="F71">
            <v>40.700000000000003</v>
          </cell>
          <cell r="G71">
            <v>693.23</v>
          </cell>
          <cell r="H71">
            <v>260.17</v>
          </cell>
          <cell r="I71">
            <v>257.74</v>
          </cell>
          <cell r="J71">
            <v>247.26</v>
          </cell>
          <cell r="K71">
            <v>62.74</v>
          </cell>
          <cell r="L71">
            <v>25.8</v>
          </cell>
          <cell r="M71">
            <v>0</v>
          </cell>
          <cell r="N71">
            <v>104.38</v>
          </cell>
          <cell r="O71">
            <v>38.659999999999997</v>
          </cell>
          <cell r="P71">
            <v>64.92</v>
          </cell>
          <cell r="Q71">
            <v>213.42</v>
          </cell>
          <cell r="R71">
            <v>285.27999999999997</v>
          </cell>
          <cell r="S71">
            <v>182.37</v>
          </cell>
          <cell r="T71">
            <v>239.48</v>
          </cell>
          <cell r="U71">
            <v>1082.25</v>
          </cell>
          <cell r="V71">
            <v>1048.02</v>
          </cell>
          <cell r="W71">
            <v>0</v>
          </cell>
          <cell r="X71">
            <v>6.12</v>
          </cell>
          <cell r="Y71">
            <v>10.01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364.02</v>
          </cell>
          <cell r="F72">
            <v>401.55</v>
          </cell>
          <cell r="G72">
            <v>613.22</v>
          </cell>
          <cell r="H72">
            <v>143.68</v>
          </cell>
          <cell r="I72">
            <v>261.39</v>
          </cell>
          <cell r="J72">
            <v>94.32</v>
          </cell>
          <cell r="K72">
            <v>221.67</v>
          </cell>
          <cell r="L72">
            <v>151.29</v>
          </cell>
          <cell r="M72">
            <v>201.15</v>
          </cell>
          <cell r="N72">
            <v>239.55</v>
          </cell>
          <cell r="O72">
            <v>236.45</v>
          </cell>
          <cell r="P72">
            <v>126.17</v>
          </cell>
          <cell r="Q72">
            <v>936.79</v>
          </cell>
          <cell r="R72">
            <v>844.57</v>
          </cell>
          <cell r="S72">
            <v>882.21</v>
          </cell>
          <cell r="T72">
            <v>126.69</v>
          </cell>
          <cell r="U72">
            <v>934.33</v>
          </cell>
          <cell r="V72">
            <v>789.25</v>
          </cell>
          <cell r="W72">
            <v>15.82</v>
          </cell>
          <cell r="X72">
            <v>0</v>
          </cell>
          <cell r="Y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379.78</v>
          </cell>
          <cell r="G73">
            <v>538.6</v>
          </cell>
          <cell r="H73">
            <v>203.92</v>
          </cell>
          <cell r="I73">
            <v>161.72999999999999</v>
          </cell>
          <cell r="J73">
            <v>221.97</v>
          </cell>
          <cell r="K73">
            <v>101.88</v>
          </cell>
          <cell r="L73">
            <v>223.26</v>
          </cell>
          <cell r="M73">
            <v>227.78</v>
          </cell>
          <cell r="N73">
            <v>10.039999999999999</v>
          </cell>
          <cell r="O73">
            <v>0</v>
          </cell>
          <cell r="P73">
            <v>768.76</v>
          </cell>
          <cell r="Q73">
            <v>707.96</v>
          </cell>
          <cell r="R73">
            <v>738.99</v>
          </cell>
          <cell r="S73">
            <v>0</v>
          </cell>
          <cell r="T73">
            <v>0</v>
          </cell>
          <cell r="U73">
            <v>0</v>
          </cell>
          <cell r="V73">
            <v>98.77</v>
          </cell>
          <cell r="W73">
            <v>0</v>
          </cell>
          <cell r="X73">
            <v>0</v>
          </cell>
          <cell r="Y73">
            <v>0</v>
          </cell>
        </row>
        <row r="74">
          <cell r="B74">
            <v>39.840000000000003</v>
          </cell>
          <cell r="C74">
            <v>79.5</v>
          </cell>
          <cell r="D74">
            <v>198.04</v>
          </cell>
          <cell r="E74">
            <v>89.3</v>
          </cell>
          <cell r="F74">
            <v>194.58</v>
          </cell>
          <cell r="G74">
            <v>87.71</v>
          </cell>
          <cell r="H74">
            <v>178</v>
          </cell>
          <cell r="I74">
            <v>156.68</v>
          </cell>
          <cell r="J74">
            <v>128.46</v>
          </cell>
          <cell r="K74">
            <v>206.01</v>
          </cell>
          <cell r="L74">
            <v>188.99</v>
          </cell>
          <cell r="M74">
            <v>283.24</v>
          </cell>
          <cell r="N74">
            <v>838.57</v>
          </cell>
          <cell r="O74">
            <v>0</v>
          </cell>
          <cell r="P74">
            <v>582.9</v>
          </cell>
          <cell r="Q74">
            <v>609.4</v>
          </cell>
          <cell r="R74">
            <v>0</v>
          </cell>
          <cell r="S74">
            <v>986.84</v>
          </cell>
          <cell r="T74">
            <v>858.82</v>
          </cell>
          <cell r="U74">
            <v>799.82</v>
          </cell>
          <cell r="V74">
            <v>791.17</v>
          </cell>
          <cell r="W74">
            <v>0</v>
          </cell>
          <cell r="X74">
            <v>52.69</v>
          </cell>
          <cell r="Y74">
            <v>0</v>
          </cell>
        </row>
        <row r="75">
          <cell r="B75">
            <v>0</v>
          </cell>
          <cell r="C75">
            <v>91.71</v>
          </cell>
          <cell r="D75">
            <v>52.6</v>
          </cell>
          <cell r="E75">
            <v>85.59</v>
          </cell>
          <cell r="F75">
            <v>221.52</v>
          </cell>
          <cell r="G75">
            <v>196.78</v>
          </cell>
          <cell r="H75">
            <v>303.77999999999997</v>
          </cell>
          <cell r="I75">
            <v>277.11</v>
          </cell>
          <cell r="J75">
            <v>410.62</v>
          </cell>
          <cell r="K75">
            <v>234.91</v>
          </cell>
          <cell r="L75">
            <v>35.020000000000003</v>
          </cell>
          <cell r="M75">
            <v>146.69</v>
          </cell>
          <cell r="N75">
            <v>41.38</v>
          </cell>
          <cell r="O75">
            <v>75.16</v>
          </cell>
          <cell r="P75">
            <v>23.72</v>
          </cell>
          <cell r="Q75">
            <v>36.659999999999997</v>
          </cell>
          <cell r="R75">
            <v>0</v>
          </cell>
          <cell r="S75">
            <v>0</v>
          </cell>
          <cell r="T75">
            <v>0</v>
          </cell>
          <cell r="U75">
            <v>38.840000000000003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2.08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45.09</v>
          </cell>
          <cell r="H77">
            <v>141.78</v>
          </cell>
          <cell r="I77">
            <v>123.48</v>
          </cell>
          <cell r="J77">
            <v>218.6</v>
          </cell>
          <cell r="K77">
            <v>56.84</v>
          </cell>
          <cell r="L77">
            <v>4.68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65.39</v>
          </cell>
          <cell r="H78">
            <v>150.03</v>
          </cell>
          <cell r="I78">
            <v>66.25</v>
          </cell>
          <cell r="J78">
            <v>118.18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13.84</v>
          </cell>
          <cell r="W78">
            <v>0</v>
          </cell>
          <cell r="X78">
            <v>0</v>
          </cell>
          <cell r="Y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195.29</v>
          </cell>
          <cell r="F79">
            <v>332.01</v>
          </cell>
          <cell r="G79">
            <v>0</v>
          </cell>
          <cell r="H79">
            <v>214.54</v>
          </cell>
          <cell r="I79">
            <v>93.81</v>
          </cell>
          <cell r="J79">
            <v>365.82</v>
          </cell>
          <cell r="K79">
            <v>0</v>
          </cell>
          <cell r="L79">
            <v>1.1299999999999999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96.81</v>
          </cell>
          <cell r="T79">
            <v>0</v>
          </cell>
          <cell r="U79">
            <v>16.670000000000002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B80">
            <v>0</v>
          </cell>
          <cell r="C80">
            <v>19.3</v>
          </cell>
          <cell r="D80">
            <v>18.64</v>
          </cell>
          <cell r="E80">
            <v>67.349999999999994</v>
          </cell>
          <cell r="F80">
            <v>136.24</v>
          </cell>
          <cell r="G80">
            <v>159.87</v>
          </cell>
          <cell r="H80">
            <v>202.64</v>
          </cell>
          <cell r="I80">
            <v>131.65</v>
          </cell>
          <cell r="J80">
            <v>339.76</v>
          </cell>
          <cell r="K80">
            <v>14.52</v>
          </cell>
          <cell r="L80">
            <v>22.13</v>
          </cell>
          <cell r="M80">
            <v>59.1</v>
          </cell>
          <cell r="N80">
            <v>92.78</v>
          </cell>
          <cell r="O80">
            <v>62.49</v>
          </cell>
          <cell r="P80">
            <v>44.99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19.88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2.4900000000000002</v>
          </cell>
          <cell r="G81">
            <v>135.56</v>
          </cell>
          <cell r="H81">
            <v>94.58</v>
          </cell>
          <cell r="I81">
            <v>62.6</v>
          </cell>
          <cell r="J81">
            <v>29.97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14.87</v>
          </cell>
          <cell r="F82">
            <v>0</v>
          </cell>
          <cell r="G82">
            <v>63.47</v>
          </cell>
          <cell r="H82">
            <v>87.65</v>
          </cell>
          <cell r="I82">
            <v>69.84</v>
          </cell>
          <cell r="J82">
            <v>167.84</v>
          </cell>
          <cell r="K82">
            <v>234.79</v>
          </cell>
          <cell r="L82">
            <v>1.23</v>
          </cell>
          <cell r="M82">
            <v>40.57</v>
          </cell>
          <cell r="N82">
            <v>0</v>
          </cell>
          <cell r="O82">
            <v>5.51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7">
          <cell r="B87">
            <v>107.19</v>
          </cell>
          <cell r="C87">
            <v>0</v>
          </cell>
          <cell r="D87">
            <v>581.91</v>
          </cell>
          <cell r="E87">
            <v>550.57000000000005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57.05</v>
          </cell>
          <cell r="N87">
            <v>1.88</v>
          </cell>
          <cell r="O87">
            <v>157.94999999999999</v>
          </cell>
          <cell r="P87">
            <v>126.64</v>
          </cell>
          <cell r="Q87">
            <v>239.3</v>
          </cell>
          <cell r="R87">
            <v>268.2</v>
          </cell>
          <cell r="S87">
            <v>424.58</v>
          </cell>
          <cell r="T87">
            <v>199.99</v>
          </cell>
          <cell r="U87">
            <v>315.39999999999998</v>
          </cell>
          <cell r="V87">
            <v>0</v>
          </cell>
          <cell r="W87">
            <v>359.89</v>
          </cell>
          <cell r="X87">
            <v>482.34</v>
          </cell>
          <cell r="Y87">
            <v>110.8</v>
          </cell>
        </row>
        <row r="88">
          <cell r="B88">
            <v>163.37</v>
          </cell>
          <cell r="C88">
            <v>268.48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1901.52</v>
          </cell>
          <cell r="L88">
            <v>184.42</v>
          </cell>
          <cell r="M88">
            <v>8.68</v>
          </cell>
          <cell r="N88">
            <v>156.74</v>
          </cell>
          <cell r="O88">
            <v>400.77</v>
          </cell>
          <cell r="P88">
            <v>0</v>
          </cell>
          <cell r="Q88">
            <v>0</v>
          </cell>
          <cell r="R88">
            <v>68.069999999999993</v>
          </cell>
          <cell r="S88">
            <v>309.12</v>
          </cell>
          <cell r="T88">
            <v>448.18</v>
          </cell>
          <cell r="U88">
            <v>283.45999999999998</v>
          </cell>
          <cell r="V88">
            <v>468.3</v>
          </cell>
          <cell r="W88">
            <v>356.22</v>
          </cell>
          <cell r="X88">
            <v>466.55</v>
          </cell>
          <cell r="Y88">
            <v>108.19</v>
          </cell>
        </row>
        <row r="89">
          <cell r="B89">
            <v>221.49</v>
          </cell>
          <cell r="C89">
            <v>12.72</v>
          </cell>
          <cell r="D89">
            <v>0</v>
          </cell>
          <cell r="E89">
            <v>133.08000000000001</v>
          </cell>
          <cell r="F89">
            <v>56.46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157.38</v>
          </cell>
          <cell r="M89">
            <v>269.26</v>
          </cell>
          <cell r="N89">
            <v>403.11</v>
          </cell>
          <cell r="O89">
            <v>1230.52</v>
          </cell>
          <cell r="P89">
            <v>895.1</v>
          </cell>
          <cell r="Q89">
            <v>990.49</v>
          </cell>
          <cell r="R89">
            <v>340.66</v>
          </cell>
          <cell r="S89">
            <v>880.66</v>
          </cell>
          <cell r="T89">
            <v>813.11</v>
          </cell>
          <cell r="U89">
            <v>159.53</v>
          </cell>
          <cell r="V89">
            <v>21.17</v>
          </cell>
          <cell r="W89">
            <v>321.79000000000002</v>
          </cell>
          <cell r="X89">
            <v>315.89999999999998</v>
          </cell>
          <cell r="Y89">
            <v>75.709999999999994</v>
          </cell>
        </row>
        <row r="90">
          <cell r="B90">
            <v>60.77</v>
          </cell>
          <cell r="C90">
            <v>22.96</v>
          </cell>
          <cell r="D90">
            <v>138.46</v>
          </cell>
          <cell r="E90">
            <v>199.73</v>
          </cell>
          <cell r="F90">
            <v>197.08</v>
          </cell>
          <cell r="G90">
            <v>48.2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84.26</v>
          </cell>
          <cell r="M90">
            <v>47.59</v>
          </cell>
          <cell r="N90">
            <v>49.87</v>
          </cell>
          <cell r="O90">
            <v>114.56</v>
          </cell>
          <cell r="P90">
            <v>114.01</v>
          </cell>
          <cell r="Q90">
            <v>956.91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111.08</v>
          </cell>
          <cell r="X90">
            <v>0</v>
          </cell>
          <cell r="Y90">
            <v>0</v>
          </cell>
        </row>
        <row r="91">
          <cell r="B91">
            <v>78.05</v>
          </cell>
          <cell r="C91">
            <v>73.16</v>
          </cell>
          <cell r="D91">
            <v>66.5</v>
          </cell>
          <cell r="E91">
            <v>59.03</v>
          </cell>
          <cell r="F91">
            <v>157.91999999999999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53.44</v>
          </cell>
          <cell r="U91">
            <v>173.6</v>
          </cell>
          <cell r="V91">
            <v>0</v>
          </cell>
          <cell r="W91">
            <v>176.87</v>
          </cell>
          <cell r="X91">
            <v>134.24</v>
          </cell>
          <cell r="Y91">
            <v>135.08000000000001</v>
          </cell>
        </row>
        <row r="92">
          <cell r="B92">
            <v>0</v>
          </cell>
          <cell r="C92">
            <v>34.67</v>
          </cell>
          <cell r="D92">
            <v>889.1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8.1300000000000008</v>
          </cell>
          <cell r="M92">
            <v>0</v>
          </cell>
          <cell r="N92">
            <v>0</v>
          </cell>
          <cell r="O92">
            <v>0</v>
          </cell>
          <cell r="P92">
            <v>184.03</v>
          </cell>
          <cell r="Q92">
            <v>1.1599999999999999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218.05</v>
          </cell>
          <cell r="X92">
            <v>0</v>
          </cell>
          <cell r="Y92">
            <v>0</v>
          </cell>
        </row>
        <row r="93">
          <cell r="B93">
            <v>0</v>
          </cell>
          <cell r="C93">
            <v>0</v>
          </cell>
          <cell r="D93">
            <v>8.81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279</v>
          </cell>
          <cell r="T93">
            <v>0</v>
          </cell>
          <cell r="U93">
            <v>0</v>
          </cell>
          <cell r="V93">
            <v>0</v>
          </cell>
          <cell r="W93">
            <v>381.85</v>
          </cell>
          <cell r="X93">
            <v>120.14</v>
          </cell>
          <cell r="Y93">
            <v>0</v>
          </cell>
        </row>
        <row r="94">
          <cell r="B94">
            <v>47.16</v>
          </cell>
          <cell r="C94">
            <v>0</v>
          </cell>
          <cell r="D94">
            <v>91.57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58</v>
          </cell>
          <cell r="M94">
            <v>48.15</v>
          </cell>
          <cell r="N94">
            <v>42.08</v>
          </cell>
          <cell r="O94">
            <v>288.36</v>
          </cell>
          <cell r="P94">
            <v>62.61</v>
          </cell>
          <cell r="Q94">
            <v>392.3</v>
          </cell>
          <cell r="R94">
            <v>0</v>
          </cell>
          <cell r="S94">
            <v>199.11</v>
          </cell>
          <cell r="T94">
            <v>157.63</v>
          </cell>
          <cell r="U94">
            <v>167.52</v>
          </cell>
          <cell r="V94">
            <v>29.08</v>
          </cell>
          <cell r="W94">
            <v>467.35</v>
          </cell>
          <cell r="X94">
            <v>462.69</v>
          </cell>
          <cell r="Y94">
            <v>165.16</v>
          </cell>
        </row>
        <row r="95">
          <cell r="B95">
            <v>134.33000000000001</v>
          </cell>
          <cell r="C95">
            <v>80.02</v>
          </cell>
          <cell r="D95">
            <v>64.09</v>
          </cell>
          <cell r="E95">
            <v>268.04000000000002</v>
          </cell>
          <cell r="F95">
            <v>104.14</v>
          </cell>
          <cell r="G95">
            <v>0</v>
          </cell>
          <cell r="H95">
            <v>0</v>
          </cell>
          <cell r="I95">
            <v>19.07</v>
          </cell>
          <cell r="J95">
            <v>0</v>
          </cell>
          <cell r="K95">
            <v>1.99</v>
          </cell>
          <cell r="L95">
            <v>116.25</v>
          </cell>
          <cell r="M95">
            <v>72.599999999999994</v>
          </cell>
          <cell r="N95">
            <v>145.07</v>
          </cell>
          <cell r="O95">
            <v>87.94</v>
          </cell>
          <cell r="P95">
            <v>233.84</v>
          </cell>
          <cell r="Q95">
            <v>121.04</v>
          </cell>
          <cell r="R95">
            <v>132.36000000000001</v>
          </cell>
          <cell r="S95">
            <v>49.2</v>
          </cell>
          <cell r="T95">
            <v>185.99</v>
          </cell>
          <cell r="U95">
            <v>17.96</v>
          </cell>
          <cell r="V95">
            <v>182.62</v>
          </cell>
          <cell r="W95">
            <v>236.85</v>
          </cell>
          <cell r="X95">
            <v>646.08000000000004</v>
          </cell>
          <cell r="Y95">
            <v>312.67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114.49</v>
          </cell>
          <cell r="X96">
            <v>350.28</v>
          </cell>
          <cell r="Y96">
            <v>173.22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9.18</v>
          </cell>
          <cell r="M97">
            <v>0</v>
          </cell>
          <cell r="N97">
            <v>0</v>
          </cell>
          <cell r="O97">
            <v>0.11</v>
          </cell>
          <cell r="P97">
            <v>20.3</v>
          </cell>
          <cell r="Q97">
            <v>23.49</v>
          </cell>
          <cell r="R97">
            <v>9.26</v>
          </cell>
          <cell r="S97">
            <v>6.72</v>
          </cell>
          <cell r="T97">
            <v>44.63</v>
          </cell>
          <cell r="U97">
            <v>0</v>
          </cell>
          <cell r="V97">
            <v>0</v>
          </cell>
          <cell r="W97">
            <v>0</v>
          </cell>
          <cell r="X97">
            <v>434.08</v>
          </cell>
          <cell r="Y97">
            <v>120.62</v>
          </cell>
        </row>
        <row r="98">
          <cell r="B98">
            <v>0</v>
          </cell>
          <cell r="C98">
            <v>48.05</v>
          </cell>
          <cell r="D98">
            <v>10.61</v>
          </cell>
          <cell r="E98">
            <v>951.76</v>
          </cell>
          <cell r="F98">
            <v>1001.45</v>
          </cell>
          <cell r="G98">
            <v>0</v>
          </cell>
          <cell r="H98">
            <v>0</v>
          </cell>
          <cell r="I98">
            <v>0</v>
          </cell>
          <cell r="J98">
            <v>8</v>
          </cell>
          <cell r="K98">
            <v>4.51</v>
          </cell>
          <cell r="L98">
            <v>0</v>
          </cell>
          <cell r="M98">
            <v>115.36</v>
          </cell>
          <cell r="N98">
            <v>32.17</v>
          </cell>
          <cell r="O98">
            <v>127.88</v>
          </cell>
          <cell r="P98">
            <v>258.19</v>
          </cell>
          <cell r="Q98">
            <v>156.91</v>
          </cell>
          <cell r="R98">
            <v>208.86</v>
          </cell>
          <cell r="S98">
            <v>342.14</v>
          </cell>
          <cell r="T98">
            <v>0</v>
          </cell>
          <cell r="U98">
            <v>0</v>
          </cell>
          <cell r="V98">
            <v>536.19000000000005</v>
          </cell>
          <cell r="W98">
            <v>884.14</v>
          </cell>
          <cell r="X98">
            <v>1096.29</v>
          </cell>
          <cell r="Y98">
            <v>591.64</v>
          </cell>
        </row>
        <row r="99">
          <cell r="B99">
            <v>361.89</v>
          </cell>
          <cell r="C99">
            <v>212.73</v>
          </cell>
          <cell r="D99">
            <v>197</v>
          </cell>
          <cell r="E99">
            <v>106.63</v>
          </cell>
          <cell r="F99">
            <v>525.97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58.03</v>
          </cell>
          <cell r="L99">
            <v>210.51</v>
          </cell>
          <cell r="M99">
            <v>242.94</v>
          </cell>
          <cell r="N99">
            <v>245.75</v>
          </cell>
          <cell r="O99">
            <v>260.11</v>
          </cell>
          <cell r="P99">
            <v>271.82</v>
          </cell>
          <cell r="Q99">
            <v>261.72000000000003</v>
          </cell>
          <cell r="R99">
            <v>260.79000000000002</v>
          </cell>
          <cell r="S99">
            <v>308.22000000000003</v>
          </cell>
          <cell r="T99">
            <v>61.5</v>
          </cell>
          <cell r="U99">
            <v>162.6</v>
          </cell>
          <cell r="V99">
            <v>348.58</v>
          </cell>
          <cell r="W99">
            <v>397</v>
          </cell>
          <cell r="X99">
            <v>615.17999999999995</v>
          </cell>
          <cell r="Y99">
            <v>109.13</v>
          </cell>
        </row>
        <row r="100">
          <cell r="B100">
            <v>102.02</v>
          </cell>
          <cell r="C100">
            <v>115.19</v>
          </cell>
          <cell r="D100">
            <v>37.97</v>
          </cell>
          <cell r="E100">
            <v>49.88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85.02</v>
          </cell>
          <cell r="L100">
            <v>18.100000000000001</v>
          </cell>
          <cell r="M100">
            <v>56.13</v>
          </cell>
          <cell r="N100">
            <v>67.69</v>
          </cell>
          <cell r="O100">
            <v>831.58</v>
          </cell>
          <cell r="P100">
            <v>724.32</v>
          </cell>
          <cell r="Q100">
            <v>519.94000000000005</v>
          </cell>
          <cell r="R100">
            <v>885.85</v>
          </cell>
          <cell r="S100">
            <v>987.69</v>
          </cell>
          <cell r="T100">
            <v>1269.3399999999999</v>
          </cell>
          <cell r="U100">
            <v>1255.48</v>
          </cell>
          <cell r="V100">
            <v>2487.0700000000002</v>
          </cell>
          <cell r="W100">
            <v>2368.11</v>
          </cell>
          <cell r="X100">
            <v>2089.75</v>
          </cell>
          <cell r="Y100">
            <v>1635.08</v>
          </cell>
        </row>
        <row r="101">
          <cell r="B101">
            <v>222.29</v>
          </cell>
          <cell r="C101">
            <v>98.98</v>
          </cell>
          <cell r="D101">
            <v>92.14</v>
          </cell>
          <cell r="E101">
            <v>79.05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3.09</v>
          </cell>
          <cell r="L101">
            <v>19.95</v>
          </cell>
          <cell r="M101">
            <v>43.28</v>
          </cell>
          <cell r="N101">
            <v>49.05</v>
          </cell>
          <cell r="O101">
            <v>120.83</v>
          </cell>
          <cell r="P101">
            <v>124.12</v>
          </cell>
          <cell r="Q101">
            <v>124.82</v>
          </cell>
          <cell r="R101">
            <v>117.14</v>
          </cell>
          <cell r="S101">
            <v>123.28</v>
          </cell>
          <cell r="T101">
            <v>142.69</v>
          </cell>
          <cell r="U101">
            <v>120.66</v>
          </cell>
          <cell r="V101">
            <v>229.68</v>
          </cell>
          <cell r="W101">
            <v>424.68</v>
          </cell>
          <cell r="X101">
            <v>602.15</v>
          </cell>
          <cell r="Y101">
            <v>301.41000000000003</v>
          </cell>
        </row>
        <row r="102">
          <cell r="B102">
            <v>28.99</v>
          </cell>
          <cell r="C102">
            <v>23.91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26.94</v>
          </cell>
          <cell r="L102">
            <v>0</v>
          </cell>
          <cell r="M102">
            <v>5.97</v>
          </cell>
          <cell r="N102">
            <v>0</v>
          </cell>
          <cell r="O102">
            <v>50.46</v>
          </cell>
          <cell r="P102">
            <v>98.82</v>
          </cell>
          <cell r="Q102">
            <v>95.06</v>
          </cell>
          <cell r="R102">
            <v>164.77</v>
          </cell>
          <cell r="S102">
            <v>232.64</v>
          </cell>
          <cell r="T102">
            <v>252.78</v>
          </cell>
          <cell r="U102">
            <v>198.57</v>
          </cell>
          <cell r="V102">
            <v>214.53</v>
          </cell>
          <cell r="W102">
            <v>543.01</v>
          </cell>
          <cell r="X102">
            <v>533.82000000000005</v>
          </cell>
          <cell r="Y102">
            <v>470.33</v>
          </cell>
        </row>
        <row r="103">
          <cell r="B103">
            <v>128.15</v>
          </cell>
          <cell r="C103">
            <v>78.86</v>
          </cell>
          <cell r="D103">
            <v>15.83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9.9600000000000009</v>
          </cell>
          <cell r="M103">
            <v>16.57</v>
          </cell>
          <cell r="N103">
            <v>24.53</v>
          </cell>
          <cell r="O103">
            <v>27.26</v>
          </cell>
          <cell r="P103">
            <v>0</v>
          </cell>
          <cell r="Q103">
            <v>0</v>
          </cell>
          <cell r="R103">
            <v>50.69</v>
          </cell>
          <cell r="S103">
            <v>57.21</v>
          </cell>
          <cell r="T103">
            <v>57.42</v>
          </cell>
          <cell r="U103">
            <v>0</v>
          </cell>
          <cell r="V103">
            <v>0</v>
          </cell>
          <cell r="W103">
            <v>188.75</v>
          </cell>
          <cell r="X103">
            <v>705.95</v>
          </cell>
          <cell r="Y103">
            <v>267.29000000000002</v>
          </cell>
        </row>
        <row r="104">
          <cell r="B104">
            <v>192.37</v>
          </cell>
          <cell r="C104">
            <v>249.4</v>
          </cell>
          <cell r="D104">
            <v>293.81</v>
          </cell>
          <cell r="E104">
            <v>1148.51</v>
          </cell>
          <cell r="F104">
            <v>1105.45</v>
          </cell>
          <cell r="G104">
            <v>998.26</v>
          </cell>
          <cell r="H104">
            <v>0</v>
          </cell>
          <cell r="I104">
            <v>0</v>
          </cell>
          <cell r="J104">
            <v>0</v>
          </cell>
          <cell r="K104">
            <v>21.59</v>
          </cell>
          <cell r="L104">
            <v>46</v>
          </cell>
          <cell r="M104">
            <v>83.04</v>
          </cell>
          <cell r="N104">
            <v>117.8</v>
          </cell>
          <cell r="O104">
            <v>82.97</v>
          </cell>
          <cell r="P104">
            <v>82.94</v>
          </cell>
          <cell r="Q104">
            <v>70.69</v>
          </cell>
          <cell r="R104">
            <v>56.29</v>
          </cell>
          <cell r="S104">
            <v>51.12</v>
          </cell>
          <cell r="T104">
            <v>0</v>
          </cell>
          <cell r="U104">
            <v>0</v>
          </cell>
          <cell r="V104">
            <v>38.4</v>
          </cell>
          <cell r="W104">
            <v>275.31</v>
          </cell>
          <cell r="X104">
            <v>450.88</v>
          </cell>
          <cell r="Y104">
            <v>381.12</v>
          </cell>
        </row>
        <row r="105">
          <cell r="B105">
            <v>96.92</v>
          </cell>
          <cell r="C105">
            <v>74.989999999999995</v>
          </cell>
          <cell r="D105">
            <v>78.349999999999994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39.130000000000003</v>
          </cell>
          <cell r="N105">
            <v>0.42</v>
          </cell>
          <cell r="O105">
            <v>30.99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150.46</v>
          </cell>
          <cell r="X105">
            <v>335.97</v>
          </cell>
          <cell r="Y105">
            <v>213.54</v>
          </cell>
        </row>
        <row r="106">
          <cell r="B106">
            <v>18.66</v>
          </cell>
          <cell r="C106">
            <v>0</v>
          </cell>
          <cell r="D106">
            <v>0</v>
          </cell>
          <cell r="E106">
            <v>2.2200000000000002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2.58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8.93</v>
          </cell>
          <cell r="X106">
            <v>0</v>
          </cell>
          <cell r="Y106">
            <v>0</v>
          </cell>
        </row>
        <row r="107">
          <cell r="B107">
            <v>43.53</v>
          </cell>
          <cell r="C107">
            <v>105.98</v>
          </cell>
          <cell r="D107">
            <v>11.39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101.12</v>
          </cell>
          <cell r="Y107">
            <v>29.28</v>
          </cell>
        </row>
        <row r="108">
          <cell r="B108">
            <v>229.66</v>
          </cell>
          <cell r="C108">
            <v>126.31</v>
          </cell>
          <cell r="D108">
            <v>102.18</v>
          </cell>
          <cell r="E108">
            <v>142.18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378.34</v>
          </cell>
          <cell r="P108">
            <v>0</v>
          </cell>
          <cell r="Q108">
            <v>0</v>
          </cell>
          <cell r="R108">
            <v>0</v>
          </cell>
          <cell r="S108">
            <v>381.95</v>
          </cell>
          <cell r="T108">
            <v>392.04</v>
          </cell>
          <cell r="U108">
            <v>498.04</v>
          </cell>
          <cell r="V108">
            <v>0</v>
          </cell>
          <cell r="W108">
            <v>634.29999999999995</v>
          </cell>
          <cell r="X108">
            <v>216.99</v>
          </cell>
          <cell r="Y108">
            <v>353.59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5.31</v>
          </cell>
          <cell r="P109">
            <v>0</v>
          </cell>
          <cell r="Q109">
            <v>0</v>
          </cell>
          <cell r="R109">
            <v>132.46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41.47</v>
          </cell>
          <cell r="X109">
            <v>0</v>
          </cell>
          <cell r="Y109">
            <v>301.57</v>
          </cell>
        </row>
        <row r="110">
          <cell r="B110">
            <v>19.13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124.38</v>
          </cell>
          <cell r="S110">
            <v>8.1</v>
          </cell>
          <cell r="T110">
            <v>141.32</v>
          </cell>
          <cell r="U110">
            <v>0</v>
          </cell>
          <cell r="V110">
            <v>362.57</v>
          </cell>
          <cell r="W110">
            <v>220.19</v>
          </cell>
          <cell r="X110">
            <v>619.73</v>
          </cell>
          <cell r="Y110">
            <v>360.88</v>
          </cell>
        </row>
        <row r="111">
          <cell r="B111">
            <v>317.31</v>
          </cell>
          <cell r="C111">
            <v>348.65</v>
          </cell>
          <cell r="D111">
            <v>846.3</v>
          </cell>
          <cell r="E111">
            <v>758.68</v>
          </cell>
          <cell r="F111">
            <v>1149.03</v>
          </cell>
          <cell r="G111">
            <v>1116.25</v>
          </cell>
          <cell r="H111">
            <v>199.58</v>
          </cell>
          <cell r="I111">
            <v>108.78</v>
          </cell>
          <cell r="J111">
            <v>0</v>
          </cell>
          <cell r="K111">
            <v>255.52</v>
          </cell>
          <cell r="L111">
            <v>399.27</v>
          </cell>
          <cell r="M111">
            <v>472.95</v>
          </cell>
          <cell r="N111">
            <v>691.82</v>
          </cell>
          <cell r="O111">
            <v>635.72</v>
          </cell>
          <cell r="P111">
            <v>611.30999999999995</v>
          </cell>
          <cell r="Q111">
            <v>560.39</v>
          </cell>
          <cell r="R111">
            <v>451.54</v>
          </cell>
          <cell r="S111">
            <v>596.54999999999995</v>
          </cell>
          <cell r="T111">
            <v>607.07000000000005</v>
          </cell>
          <cell r="U111">
            <v>642.92999999999995</v>
          </cell>
          <cell r="V111">
            <v>529.53</v>
          </cell>
          <cell r="W111">
            <v>1012.98</v>
          </cell>
          <cell r="X111">
            <v>1080.9100000000001</v>
          </cell>
          <cell r="Y111">
            <v>1752.88</v>
          </cell>
        </row>
        <row r="112">
          <cell r="B112">
            <v>50.25</v>
          </cell>
          <cell r="C112">
            <v>179.91</v>
          </cell>
          <cell r="D112">
            <v>79.81</v>
          </cell>
          <cell r="E112">
            <v>74.58</v>
          </cell>
          <cell r="F112">
            <v>45.07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45.14</v>
          </cell>
          <cell r="N112">
            <v>130.01</v>
          </cell>
          <cell r="O112">
            <v>176.75</v>
          </cell>
          <cell r="P112">
            <v>285.58</v>
          </cell>
          <cell r="Q112">
            <v>253.61</v>
          </cell>
          <cell r="R112">
            <v>270.73</v>
          </cell>
          <cell r="S112">
            <v>301.7</v>
          </cell>
          <cell r="T112">
            <v>214.4</v>
          </cell>
          <cell r="U112">
            <v>157.79</v>
          </cell>
          <cell r="V112">
            <v>465.45</v>
          </cell>
          <cell r="W112">
            <v>588.23</v>
          </cell>
          <cell r="X112">
            <v>746.75</v>
          </cell>
          <cell r="Y112">
            <v>460.84</v>
          </cell>
        </row>
        <row r="113">
          <cell r="B113">
            <v>67.14</v>
          </cell>
          <cell r="C113">
            <v>147.24</v>
          </cell>
          <cell r="D113">
            <v>124.43</v>
          </cell>
          <cell r="E113">
            <v>36.409999999999997</v>
          </cell>
          <cell r="F113">
            <v>415.01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108.95</v>
          </cell>
          <cell r="L113">
            <v>53.14</v>
          </cell>
          <cell r="M113">
            <v>88.69</v>
          </cell>
          <cell r="N113">
            <v>121.27</v>
          </cell>
          <cell r="O113">
            <v>126.43</v>
          </cell>
          <cell r="P113">
            <v>124.46</v>
          </cell>
          <cell r="Q113">
            <v>144.96</v>
          </cell>
          <cell r="R113">
            <v>103.78</v>
          </cell>
          <cell r="S113">
            <v>119.49</v>
          </cell>
          <cell r="T113">
            <v>121.09</v>
          </cell>
          <cell r="U113">
            <v>8.14</v>
          </cell>
          <cell r="V113">
            <v>0</v>
          </cell>
          <cell r="W113">
            <v>249.67</v>
          </cell>
          <cell r="X113">
            <v>482.49</v>
          </cell>
          <cell r="Y113">
            <v>359.65</v>
          </cell>
        </row>
        <row r="114">
          <cell r="B114">
            <v>35.64</v>
          </cell>
          <cell r="C114">
            <v>95.15</v>
          </cell>
          <cell r="D114">
            <v>16.829999999999998</v>
          </cell>
          <cell r="E114">
            <v>0</v>
          </cell>
          <cell r="F114">
            <v>0</v>
          </cell>
          <cell r="G114">
            <v>711.22</v>
          </cell>
          <cell r="H114">
            <v>0</v>
          </cell>
          <cell r="I114">
            <v>0</v>
          </cell>
          <cell r="J114">
            <v>0</v>
          </cell>
          <cell r="K114">
            <v>58.27</v>
          </cell>
          <cell r="L114">
            <v>0.64</v>
          </cell>
          <cell r="M114">
            <v>75.08</v>
          </cell>
          <cell r="N114">
            <v>39.53</v>
          </cell>
          <cell r="O114">
            <v>85.16</v>
          </cell>
          <cell r="P114">
            <v>2.4900000000000002</v>
          </cell>
          <cell r="Q114">
            <v>18.420000000000002</v>
          </cell>
          <cell r="R114">
            <v>98.46</v>
          </cell>
          <cell r="S114">
            <v>0</v>
          </cell>
          <cell r="T114">
            <v>212.86</v>
          </cell>
          <cell r="U114">
            <v>0</v>
          </cell>
          <cell r="V114">
            <v>142.03</v>
          </cell>
          <cell r="W114">
            <v>224.2</v>
          </cell>
          <cell r="X114">
            <v>260.33999999999997</v>
          </cell>
          <cell r="Y114">
            <v>449.85</v>
          </cell>
        </row>
        <row r="115">
          <cell r="B115">
            <v>38.01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3.8</v>
          </cell>
          <cell r="R115">
            <v>3.49</v>
          </cell>
          <cell r="S115">
            <v>12.6</v>
          </cell>
          <cell r="T115">
            <v>85.4</v>
          </cell>
          <cell r="U115">
            <v>0</v>
          </cell>
          <cell r="V115">
            <v>98.53</v>
          </cell>
          <cell r="W115">
            <v>430.09</v>
          </cell>
          <cell r="X115">
            <v>496.11</v>
          </cell>
          <cell r="Y115">
            <v>205.06</v>
          </cell>
        </row>
        <row r="116">
          <cell r="B116">
            <v>129.61000000000001</v>
          </cell>
          <cell r="C116">
            <v>57.33</v>
          </cell>
          <cell r="D116">
            <v>238.72</v>
          </cell>
          <cell r="E116">
            <v>48.19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30.74</v>
          </cell>
          <cell r="L116">
            <v>75.73</v>
          </cell>
          <cell r="M116">
            <v>91.12</v>
          </cell>
          <cell r="N116">
            <v>122.89</v>
          </cell>
          <cell r="O116">
            <v>131.37</v>
          </cell>
          <cell r="P116">
            <v>170.81</v>
          </cell>
          <cell r="Q116">
            <v>156.36000000000001</v>
          </cell>
          <cell r="R116">
            <v>198.25</v>
          </cell>
          <cell r="S116">
            <v>304.81</v>
          </cell>
          <cell r="T116">
            <v>154.51</v>
          </cell>
          <cell r="U116">
            <v>143.43</v>
          </cell>
          <cell r="V116">
            <v>291.58</v>
          </cell>
          <cell r="W116">
            <v>152.63</v>
          </cell>
          <cell r="X116">
            <v>619</v>
          </cell>
          <cell r="Y116">
            <v>402.82</v>
          </cell>
        </row>
        <row r="117">
          <cell r="B117">
            <v>97.92</v>
          </cell>
          <cell r="C117">
            <v>106.33</v>
          </cell>
          <cell r="D117">
            <v>16.84</v>
          </cell>
          <cell r="E117">
            <v>0</v>
          </cell>
          <cell r="F117">
            <v>25.99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105.5</v>
          </cell>
          <cell r="O117">
            <v>0</v>
          </cell>
          <cell r="P117">
            <v>101.6</v>
          </cell>
          <cell r="Q117">
            <v>77.349999999999994</v>
          </cell>
          <cell r="R117">
            <v>109.38</v>
          </cell>
          <cell r="S117">
            <v>126.32</v>
          </cell>
          <cell r="T117">
            <v>221.57</v>
          </cell>
          <cell r="U117">
            <v>126.63</v>
          </cell>
          <cell r="V117">
            <v>246.21</v>
          </cell>
          <cell r="W117">
            <v>334.23</v>
          </cell>
          <cell r="X117">
            <v>163.11000000000001</v>
          </cell>
          <cell r="Y117">
            <v>220.8</v>
          </cell>
        </row>
        <row r="122">
          <cell r="A122" t="str">
            <v>16,15</v>
          </cell>
          <cell r="N122" t="str">
            <v>775,54</v>
          </cell>
        </row>
      </sheetData>
      <sheetData sheetId="3">
        <row r="9">
          <cell r="B9">
            <v>3332.74</v>
          </cell>
        </row>
        <row r="13">
          <cell r="B13">
            <v>1049.71</v>
          </cell>
        </row>
        <row r="14">
          <cell r="B14">
            <v>3509.8</v>
          </cell>
        </row>
        <row r="15">
          <cell r="B15">
            <v>6954.46</v>
          </cell>
        </row>
        <row r="17">
          <cell r="B17">
            <v>1049.71</v>
          </cell>
        </row>
        <row r="18">
          <cell r="B18">
            <v>5124.49</v>
          </cell>
        </row>
        <row r="20">
          <cell r="B20">
            <v>1049.71</v>
          </cell>
        </row>
        <row r="21">
          <cell r="B21">
            <v>2050.87</v>
          </cell>
        </row>
        <row r="22">
          <cell r="B22">
            <v>2227.61</v>
          </cell>
        </row>
        <row r="28">
          <cell r="B28">
            <v>946.32</v>
          </cell>
        </row>
        <row r="33">
          <cell r="B33">
            <v>2030.14</v>
          </cell>
        </row>
        <row r="34">
          <cell r="B34" t="str">
            <v>844511,63</v>
          </cell>
        </row>
        <row r="35">
          <cell r="B35" t="str">
            <v>1869,05</v>
          </cell>
        </row>
        <row r="36">
          <cell r="B36" t="str">
            <v>1765,65</v>
          </cell>
        </row>
        <row r="37">
          <cell r="B37" t="str">
            <v>475,72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цк"/>
      <sheetName val="4цк"/>
      <sheetName val="5 цк"/>
      <sheetName val="АТС"/>
      <sheetName val="Сентябрь 2024"/>
    </sheetNames>
    <sheetDataSet>
      <sheetData sheetId="0">
        <row r="15">
          <cell r="K15">
            <v>7.1000000000000002E-4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0935-B163-4E54-A357-69B1D845F016}">
  <dimension ref="A1:Z206"/>
  <sheetViews>
    <sheetView tabSelected="1" view="pageBreakPreview" topLeftCell="A119" zoomScale="80" zoomScaleNormal="100" zoomScaleSheetLayoutView="80" workbookViewId="0">
      <selection activeCell="A22" sqref="A22:Y22"/>
    </sheetView>
  </sheetViews>
  <sheetFormatPr defaultRowHeight="15" x14ac:dyDescent="0.25"/>
  <cols>
    <col min="1" max="1" width="19" customWidth="1"/>
    <col min="4" max="13" width="8" customWidth="1"/>
    <col min="14" max="14" width="10.28515625" customWidth="1"/>
    <col min="15" max="18" width="8" customWidth="1"/>
    <col min="19" max="19" width="11.5703125" customWidth="1"/>
    <col min="25" max="25" width="8.85546875" customWidth="1"/>
    <col min="257" max="257" width="19" customWidth="1"/>
    <col min="260" max="269" width="8" customWidth="1"/>
    <col min="270" max="270" width="10.28515625" customWidth="1"/>
    <col min="271" max="274" width="8" customWidth="1"/>
    <col min="275" max="275" width="11.5703125" customWidth="1"/>
    <col min="281" max="281" width="8.85546875" customWidth="1"/>
    <col min="513" max="513" width="19" customWidth="1"/>
    <col min="516" max="525" width="8" customWidth="1"/>
    <col min="526" max="526" width="10.28515625" customWidth="1"/>
    <col min="527" max="530" width="8" customWidth="1"/>
    <col min="531" max="531" width="11.5703125" customWidth="1"/>
    <col min="537" max="537" width="8.85546875" customWidth="1"/>
    <col min="769" max="769" width="19" customWidth="1"/>
    <col min="772" max="781" width="8" customWidth="1"/>
    <col min="782" max="782" width="10.28515625" customWidth="1"/>
    <col min="783" max="786" width="8" customWidth="1"/>
    <col min="787" max="787" width="11.5703125" customWidth="1"/>
    <col min="793" max="793" width="8.85546875" customWidth="1"/>
    <col min="1025" max="1025" width="19" customWidth="1"/>
    <col min="1028" max="1037" width="8" customWidth="1"/>
    <col min="1038" max="1038" width="10.28515625" customWidth="1"/>
    <col min="1039" max="1042" width="8" customWidth="1"/>
    <col min="1043" max="1043" width="11.5703125" customWidth="1"/>
    <col min="1049" max="1049" width="8.85546875" customWidth="1"/>
    <col min="1281" max="1281" width="19" customWidth="1"/>
    <col min="1284" max="1293" width="8" customWidth="1"/>
    <col min="1294" max="1294" width="10.28515625" customWidth="1"/>
    <col min="1295" max="1298" width="8" customWidth="1"/>
    <col min="1299" max="1299" width="11.5703125" customWidth="1"/>
    <col min="1305" max="1305" width="8.85546875" customWidth="1"/>
    <col min="1537" max="1537" width="19" customWidth="1"/>
    <col min="1540" max="1549" width="8" customWidth="1"/>
    <col min="1550" max="1550" width="10.28515625" customWidth="1"/>
    <col min="1551" max="1554" width="8" customWidth="1"/>
    <col min="1555" max="1555" width="11.5703125" customWidth="1"/>
    <col min="1561" max="1561" width="8.85546875" customWidth="1"/>
    <col min="1793" max="1793" width="19" customWidth="1"/>
    <col min="1796" max="1805" width="8" customWidth="1"/>
    <col min="1806" max="1806" width="10.28515625" customWidth="1"/>
    <col min="1807" max="1810" width="8" customWidth="1"/>
    <col min="1811" max="1811" width="11.5703125" customWidth="1"/>
    <col min="1817" max="1817" width="8.85546875" customWidth="1"/>
    <col min="2049" max="2049" width="19" customWidth="1"/>
    <col min="2052" max="2061" width="8" customWidth="1"/>
    <col min="2062" max="2062" width="10.28515625" customWidth="1"/>
    <col min="2063" max="2066" width="8" customWidth="1"/>
    <col min="2067" max="2067" width="11.5703125" customWidth="1"/>
    <col min="2073" max="2073" width="8.85546875" customWidth="1"/>
    <col min="2305" max="2305" width="19" customWidth="1"/>
    <col min="2308" max="2317" width="8" customWidth="1"/>
    <col min="2318" max="2318" width="10.28515625" customWidth="1"/>
    <col min="2319" max="2322" width="8" customWidth="1"/>
    <col min="2323" max="2323" width="11.5703125" customWidth="1"/>
    <col min="2329" max="2329" width="8.85546875" customWidth="1"/>
    <col min="2561" max="2561" width="19" customWidth="1"/>
    <col min="2564" max="2573" width="8" customWidth="1"/>
    <col min="2574" max="2574" width="10.28515625" customWidth="1"/>
    <col min="2575" max="2578" width="8" customWidth="1"/>
    <col min="2579" max="2579" width="11.5703125" customWidth="1"/>
    <col min="2585" max="2585" width="8.85546875" customWidth="1"/>
    <col min="2817" max="2817" width="19" customWidth="1"/>
    <col min="2820" max="2829" width="8" customWidth="1"/>
    <col min="2830" max="2830" width="10.28515625" customWidth="1"/>
    <col min="2831" max="2834" width="8" customWidth="1"/>
    <col min="2835" max="2835" width="11.5703125" customWidth="1"/>
    <col min="2841" max="2841" width="8.85546875" customWidth="1"/>
    <col min="3073" max="3073" width="19" customWidth="1"/>
    <col min="3076" max="3085" width="8" customWidth="1"/>
    <col min="3086" max="3086" width="10.28515625" customWidth="1"/>
    <col min="3087" max="3090" width="8" customWidth="1"/>
    <col min="3091" max="3091" width="11.5703125" customWidth="1"/>
    <col min="3097" max="3097" width="8.85546875" customWidth="1"/>
    <col min="3329" max="3329" width="19" customWidth="1"/>
    <col min="3332" max="3341" width="8" customWidth="1"/>
    <col min="3342" max="3342" width="10.28515625" customWidth="1"/>
    <col min="3343" max="3346" width="8" customWidth="1"/>
    <col min="3347" max="3347" width="11.5703125" customWidth="1"/>
    <col min="3353" max="3353" width="8.85546875" customWidth="1"/>
    <col min="3585" max="3585" width="19" customWidth="1"/>
    <col min="3588" max="3597" width="8" customWidth="1"/>
    <col min="3598" max="3598" width="10.28515625" customWidth="1"/>
    <col min="3599" max="3602" width="8" customWidth="1"/>
    <col min="3603" max="3603" width="11.5703125" customWidth="1"/>
    <col min="3609" max="3609" width="8.85546875" customWidth="1"/>
    <col min="3841" max="3841" width="19" customWidth="1"/>
    <col min="3844" max="3853" width="8" customWidth="1"/>
    <col min="3854" max="3854" width="10.28515625" customWidth="1"/>
    <col min="3855" max="3858" width="8" customWidth="1"/>
    <col min="3859" max="3859" width="11.5703125" customWidth="1"/>
    <col min="3865" max="3865" width="8.85546875" customWidth="1"/>
    <col min="4097" max="4097" width="19" customWidth="1"/>
    <col min="4100" max="4109" width="8" customWidth="1"/>
    <col min="4110" max="4110" width="10.28515625" customWidth="1"/>
    <col min="4111" max="4114" width="8" customWidth="1"/>
    <col min="4115" max="4115" width="11.5703125" customWidth="1"/>
    <col min="4121" max="4121" width="8.85546875" customWidth="1"/>
    <col min="4353" max="4353" width="19" customWidth="1"/>
    <col min="4356" max="4365" width="8" customWidth="1"/>
    <col min="4366" max="4366" width="10.28515625" customWidth="1"/>
    <col min="4367" max="4370" width="8" customWidth="1"/>
    <col min="4371" max="4371" width="11.5703125" customWidth="1"/>
    <col min="4377" max="4377" width="8.85546875" customWidth="1"/>
    <col min="4609" max="4609" width="19" customWidth="1"/>
    <col min="4612" max="4621" width="8" customWidth="1"/>
    <col min="4622" max="4622" width="10.28515625" customWidth="1"/>
    <col min="4623" max="4626" width="8" customWidth="1"/>
    <col min="4627" max="4627" width="11.5703125" customWidth="1"/>
    <col min="4633" max="4633" width="8.85546875" customWidth="1"/>
    <col min="4865" max="4865" width="19" customWidth="1"/>
    <col min="4868" max="4877" width="8" customWidth="1"/>
    <col min="4878" max="4878" width="10.28515625" customWidth="1"/>
    <col min="4879" max="4882" width="8" customWidth="1"/>
    <col min="4883" max="4883" width="11.5703125" customWidth="1"/>
    <col min="4889" max="4889" width="8.85546875" customWidth="1"/>
    <col min="5121" max="5121" width="19" customWidth="1"/>
    <col min="5124" max="5133" width="8" customWidth="1"/>
    <col min="5134" max="5134" width="10.28515625" customWidth="1"/>
    <col min="5135" max="5138" width="8" customWidth="1"/>
    <col min="5139" max="5139" width="11.5703125" customWidth="1"/>
    <col min="5145" max="5145" width="8.85546875" customWidth="1"/>
    <col min="5377" max="5377" width="19" customWidth="1"/>
    <col min="5380" max="5389" width="8" customWidth="1"/>
    <col min="5390" max="5390" width="10.28515625" customWidth="1"/>
    <col min="5391" max="5394" width="8" customWidth="1"/>
    <col min="5395" max="5395" width="11.5703125" customWidth="1"/>
    <col min="5401" max="5401" width="8.85546875" customWidth="1"/>
    <col min="5633" max="5633" width="19" customWidth="1"/>
    <col min="5636" max="5645" width="8" customWidth="1"/>
    <col min="5646" max="5646" width="10.28515625" customWidth="1"/>
    <col min="5647" max="5650" width="8" customWidth="1"/>
    <col min="5651" max="5651" width="11.5703125" customWidth="1"/>
    <col min="5657" max="5657" width="8.85546875" customWidth="1"/>
    <col min="5889" max="5889" width="19" customWidth="1"/>
    <col min="5892" max="5901" width="8" customWidth="1"/>
    <col min="5902" max="5902" width="10.28515625" customWidth="1"/>
    <col min="5903" max="5906" width="8" customWidth="1"/>
    <col min="5907" max="5907" width="11.5703125" customWidth="1"/>
    <col min="5913" max="5913" width="8.85546875" customWidth="1"/>
    <col min="6145" max="6145" width="19" customWidth="1"/>
    <col min="6148" max="6157" width="8" customWidth="1"/>
    <col min="6158" max="6158" width="10.28515625" customWidth="1"/>
    <col min="6159" max="6162" width="8" customWidth="1"/>
    <col min="6163" max="6163" width="11.5703125" customWidth="1"/>
    <col min="6169" max="6169" width="8.85546875" customWidth="1"/>
    <col min="6401" max="6401" width="19" customWidth="1"/>
    <col min="6404" max="6413" width="8" customWidth="1"/>
    <col min="6414" max="6414" width="10.28515625" customWidth="1"/>
    <col min="6415" max="6418" width="8" customWidth="1"/>
    <col min="6419" max="6419" width="11.5703125" customWidth="1"/>
    <col min="6425" max="6425" width="8.85546875" customWidth="1"/>
    <col min="6657" max="6657" width="19" customWidth="1"/>
    <col min="6660" max="6669" width="8" customWidth="1"/>
    <col min="6670" max="6670" width="10.28515625" customWidth="1"/>
    <col min="6671" max="6674" width="8" customWidth="1"/>
    <col min="6675" max="6675" width="11.5703125" customWidth="1"/>
    <col min="6681" max="6681" width="8.85546875" customWidth="1"/>
    <col min="6913" max="6913" width="19" customWidth="1"/>
    <col min="6916" max="6925" width="8" customWidth="1"/>
    <col min="6926" max="6926" width="10.28515625" customWidth="1"/>
    <col min="6927" max="6930" width="8" customWidth="1"/>
    <col min="6931" max="6931" width="11.5703125" customWidth="1"/>
    <col min="6937" max="6937" width="8.85546875" customWidth="1"/>
    <col min="7169" max="7169" width="19" customWidth="1"/>
    <col min="7172" max="7181" width="8" customWidth="1"/>
    <col min="7182" max="7182" width="10.28515625" customWidth="1"/>
    <col min="7183" max="7186" width="8" customWidth="1"/>
    <col min="7187" max="7187" width="11.5703125" customWidth="1"/>
    <col min="7193" max="7193" width="8.85546875" customWidth="1"/>
    <col min="7425" max="7425" width="19" customWidth="1"/>
    <col min="7428" max="7437" width="8" customWidth="1"/>
    <col min="7438" max="7438" width="10.28515625" customWidth="1"/>
    <col min="7439" max="7442" width="8" customWidth="1"/>
    <col min="7443" max="7443" width="11.5703125" customWidth="1"/>
    <col min="7449" max="7449" width="8.85546875" customWidth="1"/>
    <col min="7681" max="7681" width="19" customWidth="1"/>
    <col min="7684" max="7693" width="8" customWidth="1"/>
    <col min="7694" max="7694" width="10.28515625" customWidth="1"/>
    <col min="7695" max="7698" width="8" customWidth="1"/>
    <col min="7699" max="7699" width="11.5703125" customWidth="1"/>
    <col min="7705" max="7705" width="8.85546875" customWidth="1"/>
    <col min="7937" max="7937" width="19" customWidth="1"/>
    <col min="7940" max="7949" width="8" customWidth="1"/>
    <col min="7950" max="7950" width="10.28515625" customWidth="1"/>
    <col min="7951" max="7954" width="8" customWidth="1"/>
    <col min="7955" max="7955" width="11.5703125" customWidth="1"/>
    <col min="7961" max="7961" width="8.85546875" customWidth="1"/>
    <col min="8193" max="8193" width="19" customWidth="1"/>
    <col min="8196" max="8205" width="8" customWidth="1"/>
    <col min="8206" max="8206" width="10.28515625" customWidth="1"/>
    <col min="8207" max="8210" width="8" customWidth="1"/>
    <col min="8211" max="8211" width="11.5703125" customWidth="1"/>
    <col min="8217" max="8217" width="8.85546875" customWidth="1"/>
    <col min="8449" max="8449" width="19" customWidth="1"/>
    <col min="8452" max="8461" width="8" customWidth="1"/>
    <col min="8462" max="8462" width="10.28515625" customWidth="1"/>
    <col min="8463" max="8466" width="8" customWidth="1"/>
    <col min="8467" max="8467" width="11.5703125" customWidth="1"/>
    <col min="8473" max="8473" width="8.85546875" customWidth="1"/>
    <col min="8705" max="8705" width="19" customWidth="1"/>
    <col min="8708" max="8717" width="8" customWidth="1"/>
    <col min="8718" max="8718" width="10.28515625" customWidth="1"/>
    <col min="8719" max="8722" width="8" customWidth="1"/>
    <col min="8723" max="8723" width="11.5703125" customWidth="1"/>
    <col min="8729" max="8729" width="8.85546875" customWidth="1"/>
    <col min="8961" max="8961" width="19" customWidth="1"/>
    <col min="8964" max="8973" width="8" customWidth="1"/>
    <col min="8974" max="8974" width="10.28515625" customWidth="1"/>
    <col min="8975" max="8978" width="8" customWidth="1"/>
    <col min="8979" max="8979" width="11.5703125" customWidth="1"/>
    <col min="8985" max="8985" width="8.85546875" customWidth="1"/>
    <col min="9217" max="9217" width="19" customWidth="1"/>
    <col min="9220" max="9229" width="8" customWidth="1"/>
    <col min="9230" max="9230" width="10.28515625" customWidth="1"/>
    <col min="9231" max="9234" width="8" customWidth="1"/>
    <col min="9235" max="9235" width="11.5703125" customWidth="1"/>
    <col min="9241" max="9241" width="8.85546875" customWidth="1"/>
    <col min="9473" max="9473" width="19" customWidth="1"/>
    <col min="9476" max="9485" width="8" customWidth="1"/>
    <col min="9486" max="9486" width="10.28515625" customWidth="1"/>
    <col min="9487" max="9490" width="8" customWidth="1"/>
    <col min="9491" max="9491" width="11.5703125" customWidth="1"/>
    <col min="9497" max="9497" width="8.85546875" customWidth="1"/>
    <col min="9729" max="9729" width="19" customWidth="1"/>
    <col min="9732" max="9741" width="8" customWidth="1"/>
    <col min="9742" max="9742" width="10.28515625" customWidth="1"/>
    <col min="9743" max="9746" width="8" customWidth="1"/>
    <col min="9747" max="9747" width="11.5703125" customWidth="1"/>
    <col min="9753" max="9753" width="8.85546875" customWidth="1"/>
    <col min="9985" max="9985" width="19" customWidth="1"/>
    <col min="9988" max="9997" width="8" customWidth="1"/>
    <col min="9998" max="9998" width="10.28515625" customWidth="1"/>
    <col min="9999" max="10002" width="8" customWidth="1"/>
    <col min="10003" max="10003" width="11.5703125" customWidth="1"/>
    <col min="10009" max="10009" width="8.85546875" customWidth="1"/>
    <col min="10241" max="10241" width="19" customWidth="1"/>
    <col min="10244" max="10253" width="8" customWidth="1"/>
    <col min="10254" max="10254" width="10.28515625" customWidth="1"/>
    <col min="10255" max="10258" width="8" customWidth="1"/>
    <col min="10259" max="10259" width="11.5703125" customWidth="1"/>
    <col min="10265" max="10265" width="8.85546875" customWidth="1"/>
    <col min="10497" max="10497" width="19" customWidth="1"/>
    <col min="10500" max="10509" width="8" customWidth="1"/>
    <col min="10510" max="10510" width="10.28515625" customWidth="1"/>
    <col min="10511" max="10514" width="8" customWidth="1"/>
    <col min="10515" max="10515" width="11.5703125" customWidth="1"/>
    <col min="10521" max="10521" width="8.85546875" customWidth="1"/>
    <col min="10753" max="10753" width="19" customWidth="1"/>
    <col min="10756" max="10765" width="8" customWidth="1"/>
    <col min="10766" max="10766" width="10.28515625" customWidth="1"/>
    <col min="10767" max="10770" width="8" customWidth="1"/>
    <col min="10771" max="10771" width="11.5703125" customWidth="1"/>
    <col min="10777" max="10777" width="8.85546875" customWidth="1"/>
    <col min="11009" max="11009" width="19" customWidth="1"/>
    <col min="11012" max="11021" width="8" customWidth="1"/>
    <col min="11022" max="11022" width="10.28515625" customWidth="1"/>
    <col min="11023" max="11026" width="8" customWidth="1"/>
    <col min="11027" max="11027" width="11.5703125" customWidth="1"/>
    <col min="11033" max="11033" width="8.85546875" customWidth="1"/>
    <col min="11265" max="11265" width="19" customWidth="1"/>
    <col min="11268" max="11277" width="8" customWidth="1"/>
    <col min="11278" max="11278" width="10.28515625" customWidth="1"/>
    <col min="11279" max="11282" width="8" customWidth="1"/>
    <col min="11283" max="11283" width="11.5703125" customWidth="1"/>
    <col min="11289" max="11289" width="8.85546875" customWidth="1"/>
    <col min="11521" max="11521" width="19" customWidth="1"/>
    <col min="11524" max="11533" width="8" customWidth="1"/>
    <col min="11534" max="11534" width="10.28515625" customWidth="1"/>
    <col min="11535" max="11538" width="8" customWidth="1"/>
    <col min="11539" max="11539" width="11.5703125" customWidth="1"/>
    <col min="11545" max="11545" width="8.85546875" customWidth="1"/>
    <col min="11777" max="11777" width="19" customWidth="1"/>
    <col min="11780" max="11789" width="8" customWidth="1"/>
    <col min="11790" max="11790" width="10.28515625" customWidth="1"/>
    <col min="11791" max="11794" width="8" customWidth="1"/>
    <col min="11795" max="11795" width="11.5703125" customWidth="1"/>
    <col min="11801" max="11801" width="8.85546875" customWidth="1"/>
    <col min="12033" max="12033" width="19" customWidth="1"/>
    <col min="12036" max="12045" width="8" customWidth="1"/>
    <col min="12046" max="12046" width="10.28515625" customWidth="1"/>
    <col min="12047" max="12050" width="8" customWidth="1"/>
    <col min="12051" max="12051" width="11.5703125" customWidth="1"/>
    <col min="12057" max="12057" width="8.85546875" customWidth="1"/>
    <col min="12289" max="12289" width="19" customWidth="1"/>
    <col min="12292" max="12301" width="8" customWidth="1"/>
    <col min="12302" max="12302" width="10.28515625" customWidth="1"/>
    <col min="12303" max="12306" width="8" customWidth="1"/>
    <col min="12307" max="12307" width="11.5703125" customWidth="1"/>
    <col min="12313" max="12313" width="8.85546875" customWidth="1"/>
    <col min="12545" max="12545" width="19" customWidth="1"/>
    <col min="12548" max="12557" width="8" customWidth="1"/>
    <col min="12558" max="12558" width="10.28515625" customWidth="1"/>
    <col min="12559" max="12562" width="8" customWidth="1"/>
    <col min="12563" max="12563" width="11.5703125" customWidth="1"/>
    <col min="12569" max="12569" width="8.85546875" customWidth="1"/>
    <col min="12801" max="12801" width="19" customWidth="1"/>
    <col min="12804" max="12813" width="8" customWidth="1"/>
    <col min="12814" max="12814" width="10.28515625" customWidth="1"/>
    <col min="12815" max="12818" width="8" customWidth="1"/>
    <col min="12819" max="12819" width="11.5703125" customWidth="1"/>
    <col min="12825" max="12825" width="8.85546875" customWidth="1"/>
    <col min="13057" max="13057" width="19" customWidth="1"/>
    <col min="13060" max="13069" width="8" customWidth="1"/>
    <col min="13070" max="13070" width="10.28515625" customWidth="1"/>
    <col min="13071" max="13074" width="8" customWidth="1"/>
    <col min="13075" max="13075" width="11.5703125" customWidth="1"/>
    <col min="13081" max="13081" width="8.85546875" customWidth="1"/>
    <col min="13313" max="13313" width="19" customWidth="1"/>
    <col min="13316" max="13325" width="8" customWidth="1"/>
    <col min="13326" max="13326" width="10.28515625" customWidth="1"/>
    <col min="13327" max="13330" width="8" customWidth="1"/>
    <col min="13331" max="13331" width="11.5703125" customWidth="1"/>
    <col min="13337" max="13337" width="8.85546875" customWidth="1"/>
    <col min="13569" max="13569" width="19" customWidth="1"/>
    <col min="13572" max="13581" width="8" customWidth="1"/>
    <col min="13582" max="13582" width="10.28515625" customWidth="1"/>
    <col min="13583" max="13586" width="8" customWidth="1"/>
    <col min="13587" max="13587" width="11.5703125" customWidth="1"/>
    <col min="13593" max="13593" width="8.85546875" customWidth="1"/>
    <col min="13825" max="13825" width="19" customWidth="1"/>
    <col min="13828" max="13837" width="8" customWidth="1"/>
    <col min="13838" max="13838" width="10.28515625" customWidth="1"/>
    <col min="13839" max="13842" width="8" customWidth="1"/>
    <col min="13843" max="13843" width="11.5703125" customWidth="1"/>
    <col min="13849" max="13849" width="8.85546875" customWidth="1"/>
    <col min="14081" max="14081" width="19" customWidth="1"/>
    <col min="14084" max="14093" width="8" customWidth="1"/>
    <col min="14094" max="14094" width="10.28515625" customWidth="1"/>
    <col min="14095" max="14098" width="8" customWidth="1"/>
    <col min="14099" max="14099" width="11.5703125" customWidth="1"/>
    <col min="14105" max="14105" width="8.85546875" customWidth="1"/>
    <col min="14337" max="14337" width="19" customWidth="1"/>
    <col min="14340" max="14349" width="8" customWidth="1"/>
    <col min="14350" max="14350" width="10.28515625" customWidth="1"/>
    <col min="14351" max="14354" width="8" customWidth="1"/>
    <col min="14355" max="14355" width="11.5703125" customWidth="1"/>
    <col min="14361" max="14361" width="8.85546875" customWidth="1"/>
    <col min="14593" max="14593" width="19" customWidth="1"/>
    <col min="14596" max="14605" width="8" customWidth="1"/>
    <col min="14606" max="14606" width="10.28515625" customWidth="1"/>
    <col min="14607" max="14610" width="8" customWidth="1"/>
    <col min="14611" max="14611" width="11.5703125" customWidth="1"/>
    <col min="14617" max="14617" width="8.85546875" customWidth="1"/>
    <col min="14849" max="14849" width="19" customWidth="1"/>
    <col min="14852" max="14861" width="8" customWidth="1"/>
    <col min="14862" max="14862" width="10.28515625" customWidth="1"/>
    <col min="14863" max="14866" width="8" customWidth="1"/>
    <col min="14867" max="14867" width="11.5703125" customWidth="1"/>
    <col min="14873" max="14873" width="8.85546875" customWidth="1"/>
    <col min="15105" max="15105" width="19" customWidth="1"/>
    <col min="15108" max="15117" width="8" customWidth="1"/>
    <col min="15118" max="15118" width="10.28515625" customWidth="1"/>
    <col min="15119" max="15122" width="8" customWidth="1"/>
    <col min="15123" max="15123" width="11.5703125" customWidth="1"/>
    <col min="15129" max="15129" width="8.85546875" customWidth="1"/>
    <col min="15361" max="15361" width="19" customWidth="1"/>
    <col min="15364" max="15373" width="8" customWidth="1"/>
    <col min="15374" max="15374" width="10.28515625" customWidth="1"/>
    <col min="15375" max="15378" width="8" customWidth="1"/>
    <col min="15379" max="15379" width="11.5703125" customWidth="1"/>
    <col min="15385" max="15385" width="8.85546875" customWidth="1"/>
    <col min="15617" max="15617" width="19" customWidth="1"/>
    <col min="15620" max="15629" width="8" customWidth="1"/>
    <col min="15630" max="15630" width="10.28515625" customWidth="1"/>
    <col min="15631" max="15634" width="8" customWidth="1"/>
    <col min="15635" max="15635" width="11.5703125" customWidth="1"/>
    <col min="15641" max="15641" width="8.85546875" customWidth="1"/>
    <col min="15873" max="15873" width="19" customWidth="1"/>
    <col min="15876" max="15885" width="8" customWidth="1"/>
    <col min="15886" max="15886" width="10.28515625" customWidth="1"/>
    <col min="15887" max="15890" width="8" customWidth="1"/>
    <col min="15891" max="15891" width="11.5703125" customWidth="1"/>
    <col min="15897" max="15897" width="8.85546875" customWidth="1"/>
    <col min="16129" max="16129" width="19" customWidth="1"/>
    <col min="16132" max="16141" width="8" customWidth="1"/>
    <col min="16142" max="16142" width="10.28515625" customWidth="1"/>
    <col min="16143" max="16146" width="8" customWidth="1"/>
    <col min="16147" max="16147" width="11.5703125" customWidth="1"/>
    <col min="16153" max="16153" width="8.85546875" customWidth="1"/>
  </cols>
  <sheetData>
    <row r="1" spans="1:25" ht="15.75" x14ac:dyDescent="0.25">
      <c r="V1" s="1" t="s">
        <v>0</v>
      </c>
    </row>
    <row r="2" spans="1:25" ht="15.75" x14ac:dyDescent="0.25">
      <c r="A2" s="2"/>
    </row>
    <row r="3" spans="1:25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5.75" x14ac:dyDescent="0.25">
      <c r="A4" s="4"/>
    </row>
    <row r="5" spans="1:25" ht="15.75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5" ht="15.75" x14ac:dyDescent="0.25">
      <c r="A6" s="4"/>
    </row>
    <row r="7" spans="1:25" x14ac:dyDescent="0.25">
      <c r="A7" s="6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x14ac:dyDescent="0.25">
      <c r="A10" s="7" t="s">
        <v>4</v>
      </c>
      <c r="B10" s="8"/>
      <c r="C10" s="8"/>
      <c r="D10" s="8"/>
      <c r="E10" s="8"/>
      <c r="F10" s="8"/>
      <c r="G10" s="8"/>
      <c r="H10" s="8"/>
      <c r="I10" s="8"/>
      <c r="J10" s="8"/>
      <c r="K10" s="9"/>
      <c r="L10" s="10" t="s">
        <v>5</v>
      </c>
      <c r="M10" s="11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x14ac:dyDescent="0.25">
      <c r="A11" s="13" t="s">
        <v>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x14ac:dyDescent="0.25">
      <c r="A13" s="14" t="s">
        <v>7</v>
      </c>
      <c r="B13" s="15"/>
      <c r="C13" s="15"/>
      <c r="D13" s="15"/>
      <c r="E13" s="15"/>
      <c r="F13" s="15"/>
      <c r="G13" s="15"/>
      <c r="H13" s="15"/>
      <c r="I13" s="15"/>
      <c r="J13" s="15"/>
      <c r="K13" s="16"/>
      <c r="L13" s="17" t="s">
        <v>8</v>
      </c>
      <c r="M13" s="18"/>
      <c r="N13" s="19">
        <f>[1]АТС!B9</f>
        <v>3332.74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30" customHeight="1" x14ac:dyDescent="0.25">
      <c r="A14" s="21" t="s">
        <v>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x14ac:dyDescent="0.25">
      <c r="A15" s="22" t="s">
        <v>10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5" x14ac:dyDescent="0.25">
      <c r="A16" s="23" t="s">
        <v>11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17" t="s">
        <v>8</v>
      </c>
      <c r="M16" s="18"/>
      <c r="N16" s="24">
        <f>[1]АТС!B13</f>
        <v>1049.71</v>
      </c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6"/>
    </row>
    <row r="17" spans="1:25" x14ac:dyDescent="0.25">
      <c r="A17" s="27" t="s">
        <v>12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8" t="s">
        <v>8</v>
      </c>
      <c r="M17" s="29"/>
      <c r="N17" s="24">
        <f>[1]АТС!B14</f>
        <v>3509.8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6"/>
    </row>
    <row r="18" spans="1:25" x14ac:dyDescent="0.25">
      <c r="A18" s="27" t="s">
        <v>13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 t="s">
        <v>8</v>
      </c>
      <c r="M18" s="29"/>
      <c r="N18" s="24">
        <f>[1]АТС!B15</f>
        <v>6954.46</v>
      </c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6"/>
    </row>
    <row r="19" spans="1:25" x14ac:dyDescent="0.25">
      <c r="A19" s="22" t="s">
        <v>14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5" x14ac:dyDescent="0.25">
      <c r="A20" s="23" t="s">
        <v>11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7" t="s">
        <v>8</v>
      </c>
      <c r="M20" s="18"/>
      <c r="N20" s="24">
        <f>[1]АТС!B17</f>
        <v>1049.71</v>
      </c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6"/>
    </row>
    <row r="21" spans="1:25" x14ac:dyDescent="0.25">
      <c r="A21" s="27" t="s">
        <v>15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8" t="s">
        <v>8</v>
      </c>
      <c r="M21" s="29"/>
      <c r="N21" s="24">
        <f>[1]АТС!B18</f>
        <v>5124.49</v>
      </c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6"/>
    </row>
    <row r="22" spans="1:25" ht="30" customHeight="1" x14ac:dyDescent="0.25">
      <c r="A22" s="30" t="s">
        <v>16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  <row r="23" spans="1:25" x14ac:dyDescent="0.25">
      <c r="A23" s="22" t="s">
        <v>10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5" x14ac:dyDescent="0.25">
      <c r="A24" s="23" t="s">
        <v>11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17" t="s">
        <v>8</v>
      </c>
      <c r="M24" s="18"/>
      <c r="N24" s="24">
        <f>[1]АТС!B20</f>
        <v>1049.71</v>
      </c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6"/>
    </row>
    <row r="25" spans="1:25" x14ac:dyDescent="0.25">
      <c r="A25" s="27" t="s">
        <v>12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8" t="s">
        <v>8</v>
      </c>
      <c r="M25" s="29"/>
      <c r="N25" s="24">
        <f>[1]АТС!B21</f>
        <v>2050.87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6"/>
    </row>
    <row r="26" spans="1:25" x14ac:dyDescent="0.25">
      <c r="A26" s="27" t="s">
        <v>13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 t="s">
        <v>8</v>
      </c>
      <c r="M26" s="29"/>
      <c r="N26" s="24">
        <f>[1]АТС!B22</f>
        <v>2227.61</v>
      </c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6"/>
    </row>
    <row r="27" spans="1:25" x14ac:dyDescent="0.25">
      <c r="A27" s="22" t="s">
        <v>14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1:25" x14ac:dyDescent="0.25">
      <c r="A28" s="23" t="s">
        <v>11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17" t="s">
        <v>8</v>
      </c>
      <c r="M28" s="18"/>
      <c r="N28" s="31">
        <f>[1]АТС!B28</f>
        <v>946.32</v>
      </c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1:25" x14ac:dyDescent="0.25">
      <c r="A29" s="27" t="s">
        <v>15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8" t="s">
        <v>8</v>
      </c>
      <c r="M29" s="29"/>
      <c r="N29" s="31">
        <f>[1]АТС!B33</f>
        <v>2030.14</v>
      </c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1:25" x14ac:dyDescent="0.25">
      <c r="A30" s="32" t="s">
        <v>17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 ht="42.75" customHeight="1" x14ac:dyDescent="0.25">
      <c r="A31" s="33" t="s">
        <v>18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17" t="s">
        <v>8</v>
      </c>
      <c r="M31" s="18"/>
      <c r="N31" s="34" t="str">
        <f>[1]АТС!B35</f>
        <v>1869,05</v>
      </c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1:25" ht="35.25" customHeight="1" x14ac:dyDescent="0.25">
      <c r="A32" s="33" t="s">
        <v>19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17" t="s">
        <v>8</v>
      </c>
      <c r="M32" s="18"/>
      <c r="N32" s="34" t="str">
        <f>[1]АТС!B36</f>
        <v>1765,65</v>
      </c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1:25" x14ac:dyDescent="0.25">
      <c r="A33" s="36" t="s">
        <v>20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28" t="s">
        <v>21</v>
      </c>
      <c r="M33" s="29"/>
      <c r="N33" s="37" t="str">
        <f>[1]АТС!B34</f>
        <v>844511,63</v>
      </c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5" x14ac:dyDescent="0.25">
      <c r="A34" s="36" t="s">
        <v>22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28" t="s">
        <v>21</v>
      </c>
      <c r="M34" s="29"/>
      <c r="N34" s="37" t="str">
        <f>[1]АТС!B37</f>
        <v>475,72</v>
      </c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ht="23.25" customHeight="1" x14ac:dyDescent="0.25">
      <c r="A35" s="38" t="s">
        <v>23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40"/>
    </row>
    <row r="36" spans="1:25" ht="22.5" customHeight="1" x14ac:dyDescent="0.25">
      <c r="A36" s="41" t="s">
        <v>24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3"/>
    </row>
    <row r="37" spans="1:25" ht="41.25" customHeight="1" x14ac:dyDescent="0.25">
      <c r="A37" s="44" t="s">
        <v>25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6"/>
    </row>
    <row r="38" spans="1:25" ht="17.25" customHeight="1" x14ac:dyDescent="0.25">
      <c r="A38" s="47" t="s">
        <v>26</v>
      </c>
      <c r="B38" s="48" t="s">
        <v>27</v>
      </c>
      <c r="C38" s="48" t="s">
        <v>28</v>
      </c>
      <c r="D38" s="48" t="s">
        <v>29</v>
      </c>
      <c r="E38" s="48" t="s">
        <v>30</v>
      </c>
      <c r="F38" s="48" t="s">
        <v>31</v>
      </c>
      <c r="G38" s="48" t="s">
        <v>32</v>
      </c>
      <c r="H38" s="48" t="s">
        <v>33</v>
      </c>
      <c r="I38" s="48" t="s">
        <v>34</v>
      </c>
      <c r="J38" s="48" t="s">
        <v>35</v>
      </c>
      <c r="K38" s="48" t="s">
        <v>36</v>
      </c>
      <c r="L38" s="48" t="s">
        <v>37</v>
      </c>
      <c r="M38" s="48" t="s">
        <v>38</v>
      </c>
      <c r="N38" s="48" t="s">
        <v>39</v>
      </c>
      <c r="O38" s="48" t="s">
        <v>40</v>
      </c>
      <c r="P38" s="48" t="s">
        <v>41</v>
      </c>
      <c r="Q38" s="48" t="s">
        <v>42</v>
      </c>
      <c r="R38" s="48" t="s">
        <v>43</v>
      </c>
      <c r="S38" s="48" t="s">
        <v>44</v>
      </c>
      <c r="T38" s="48" t="s">
        <v>45</v>
      </c>
      <c r="U38" s="48" t="s">
        <v>46</v>
      </c>
      <c r="V38" s="48" t="s">
        <v>47</v>
      </c>
      <c r="W38" s="48" t="s">
        <v>48</v>
      </c>
      <c r="X38" s="48" t="s">
        <v>49</v>
      </c>
      <c r="Y38" s="48" t="s">
        <v>50</v>
      </c>
    </row>
    <row r="39" spans="1:25" x14ac:dyDescent="0.25">
      <c r="A39" s="49">
        <v>45505</v>
      </c>
      <c r="B39" s="50">
        <f>'[1]5 цк'!B17</f>
        <v>871.34</v>
      </c>
      <c r="C39" s="50">
        <f>'[1]5 цк'!C17</f>
        <v>663.36</v>
      </c>
      <c r="D39" s="50">
        <f>'[1]5 цк'!D17</f>
        <v>605.03</v>
      </c>
      <c r="E39" s="50">
        <f>'[1]5 цк'!E17</f>
        <v>558.17999999999995</v>
      </c>
      <c r="F39" s="50">
        <f>'[1]5 цк'!F17</f>
        <v>590.27</v>
      </c>
      <c r="G39" s="50">
        <f>'[1]5 цк'!G17</f>
        <v>609.72</v>
      </c>
      <c r="H39" s="50">
        <f>'[1]5 цк'!H17</f>
        <v>962.24</v>
      </c>
      <c r="I39" s="50">
        <f>'[1]5 цк'!I17</f>
        <v>1320.65</v>
      </c>
      <c r="J39" s="50">
        <f>'[1]5 цк'!J17</f>
        <v>1685.96</v>
      </c>
      <c r="K39" s="50">
        <f>'[1]5 цк'!K17</f>
        <v>2017.44</v>
      </c>
      <c r="L39" s="50">
        <f>'[1]5 цк'!L17</f>
        <v>1948.62</v>
      </c>
      <c r="M39" s="50">
        <f>'[1]5 цк'!M17</f>
        <v>1862.62</v>
      </c>
      <c r="N39" s="50">
        <f>'[1]5 цк'!N17</f>
        <v>1894.67</v>
      </c>
      <c r="O39" s="50">
        <f>'[1]5 цк'!O17</f>
        <v>1975.85</v>
      </c>
      <c r="P39" s="50">
        <f>'[1]5 цк'!P17</f>
        <v>2070.64</v>
      </c>
      <c r="Q39" s="50">
        <f>'[1]5 цк'!Q17</f>
        <v>2064.61</v>
      </c>
      <c r="R39" s="50">
        <f>'[1]5 цк'!R17</f>
        <v>2170.2399999999998</v>
      </c>
      <c r="S39" s="50">
        <f>'[1]5 цк'!S17</f>
        <v>2218.96</v>
      </c>
      <c r="T39" s="50">
        <f>'[1]5 цк'!T17</f>
        <v>2222.02</v>
      </c>
      <c r="U39" s="50">
        <f>'[1]5 цк'!U17</f>
        <v>2065.1</v>
      </c>
      <c r="V39" s="50">
        <f>'[1]5 цк'!V17</f>
        <v>2045.63</v>
      </c>
      <c r="W39" s="50">
        <f>'[1]5 цк'!W17</f>
        <v>2022.95</v>
      </c>
      <c r="X39" s="50">
        <f>'[1]5 цк'!X17</f>
        <v>1625.21</v>
      </c>
      <c r="Y39" s="50">
        <f>'[1]5 цк'!Y17</f>
        <v>1205.81</v>
      </c>
    </row>
    <row r="40" spans="1:25" x14ac:dyDescent="0.25">
      <c r="A40" s="51">
        <f>A39+1</f>
        <v>45506</v>
      </c>
      <c r="B40" s="50">
        <f>'[1]5 цк'!B18</f>
        <v>1001.01</v>
      </c>
      <c r="C40" s="50">
        <f>'[1]5 цк'!C18</f>
        <v>729.38</v>
      </c>
      <c r="D40" s="50">
        <f>'[1]5 цк'!D18</f>
        <v>7.5</v>
      </c>
      <c r="E40" s="50">
        <f>'[1]5 цк'!E18</f>
        <v>5.47</v>
      </c>
      <c r="F40" s="50">
        <f>'[1]5 цк'!F18</f>
        <v>5.08</v>
      </c>
      <c r="G40" s="50">
        <f>'[1]5 цк'!G18</f>
        <v>7.03</v>
      </c>
      <c r="H40" s="50">
        <f>'[1]5 цк'!H18</f>
        <v>1093</v>
      </c>
      <c r="I40" s="50">
        <f>'[1]5 цк'!I18</f>
        <v>1324.72</v>
      </c>
      <c r="J40" s="50">
        <f>'[1]5 цк'!J18</f>
        <v>1675.65</v>
      </c>
      <c r="K40" s="50">
        <f>'[1]5 цк'!K18</f>
        <v>1967.17</v>
      </c>
      <c r="L40" s="50">
        <f>'[1]5 цк'!L18</f>
        <v>1944.45</v>
      </c>
      <c r="M40" s="50">
        <f>'[1]5 цк'!M18</f>
        <v>1867.1</v>
      </c>
      <c r="N40" s="50">
        <f>'[1]5 цк'!N18</f>
        <v>1871.61</v>
      </c>
      <c r="O40" s="50">
        <f>'[1]5 цк'!O18</f>
        <v>1979.36</v>
      </c>
      <c r="P40" s="50">
        <f>'[1]5 цк'!P18</f>
        <v>2014.7</v>
      </c>
      <c r="Q40" s="50">
        <f>'[1]5 цк'!Q18</f>
        <v>2019.75</v>
      </c>
      <c r="R40" s="50">
        <f>'[1]5 цк'!R18</f>
        <v>2170.02</v>
      </c>
      <c r="S40" s="50">
        <f>'[1]5 цк'!S18</f>
        <v>2180.16</v>
      </c>
      <c r="T40" s="50">
        <f>'[1]5 цк'!T18</f>
        <v>2210.1999999999998</v>
      </c>
      <c r="U40" s="50">
        <f>'[1]5 цк'!U18</f>
        <v>2181.92</v>
      </c>
      <c r="V40" s="50">
        <f>'[1]5 цк'!V18</f>
        <v>2189.1999999999998</v>
      </c>
      <c r="W40" s="50">
        <f>'[1]5 цк'!W18</f>
        <v>2151.38</v>
      </c>
      <c r="X40" s="50">
        <f>'[1]5 цк'!X18</f>
        <v>1779.39</v>
      </c>
      <c r="Y40" s="50">
        <f>'[1]5 цк'!Y18</f>
        <v>1385.8</v>
      </c>
    </row>
    <row r="41" spans="1:25" x14ac:dyDescent="0.25">
      <c r="A41" s="51">
        <f>A40+1</f>
        <v>45507</v>
      </c>
      <c r="B41" s="50">
        <f>'[1]5 цк'!B19</f>
        <v>1215.3</v>
      </c>
      <c r="C41" s="50">
        <f>'[1]5 цк'!C19</f>
        <v>977.03</v>
      </c>
      <c r="D41" s="50">
        <f>'[1]5 цк'!D19</f>
        <v>1020.41</v>
      </c>
      <c r="E41" s="50">
        <f>'[1]5 цк'!E19</f>
        <v>912.47</v>
      </c>
      <c r="F41" s="50">
        <f>'[1]5 цк'!F19</f>
        <v>845.23</v>
      </c>
      <c r="G41" s="50">
        <f>'[1]5 цк'!G19</f>
        <v>886.05</v>
      </c>
      <c r="H41" s="50">
        <f>'[1]5 цк'!H19</f>
        <v>1026.5899999999999</v>
      </c>
      <c r="I41" s="50">
        <f>'[1]5 цк'!I19</f>
        <v>1221.17</v>
      </c>
      <c r="J41" s="50">
        <f>'[1]5 цк'!J19</f>
        <v>1551.87</v>
      </c>
      <c r="K41" s="50">
        <f>'[1]5 цк'!K19</f>
        <v>1873.72</v>
      </c>
      <c r="L41" s="50">
        <f>'[1]5 цк'!L19</f>
        <v>1883.33</v>
      </c>
      <c r="M41" s="50">
        <f>'[1]5 цк'!M19</f>
        <v>1917.81</v>
      </c>
      <c r="N41" s="50">
        <f>'[1]5 цк'!N19</f>
        <v>2027.6</v>
      </c>
      <c r="O41" s="50">
        <f>'[1]5 цк'!O19</f>
        <v>2905.31</v>
      </c>
      <c r="P41" s="50">
        <f>'[1]5 цк'!P19</f>
        <v>2919.56</v>
      </c>
      <c r="Q41" s="50">
        <f>'[1]5 цк'!Q19</f>
        <v>2975.24</v>
      </c>
      <c r="R41" s="50">
        <f>'[1]5 цк'!R19</f>
        <v>3033.28</v>
      </c>
      <c r="S41" s="50">
        <f>'[1]5 цк'!S19</f>
        <v>3053.67</v>
      </c>
      <c r="T41" s="50">
        <f>'[1]5 цк'!T19</f>
        <v>3126.52</v>
      </c>
      <c r="U41" s="50">
        <f>'[1]5 цк'!U19</f>
        <v>3100.74</v>
      </c>
      <c r="V41" s="50">
        <f>'[1]5 цк'!V19</f>
        <v>2997.27</v>
      </c>
      <c r="W41" s="50">
        <f>'[1]5 цк'!W19</f>
        <v>1988.84</v>
      </c>
      <c r="X41" s="50">
        <f>'[1]5 цк'!X19</f>
        <v>1683.18</v>
      </c>
      <c r="Y41" s="50">
        <f>'[1]5 цк'!Y19</f>
        <v>1363.87</v>
      </c>
    </row>
    <row r="42" spans="1:25" x14ac:dyDescent="0.25">
      <c r="A42" s="51">
        <f>A41+1</f>
        <v>45508</v>
      </c>
      <c r="B42" s="50">
        <f>'[1]5 цк'!B20</f>
        <v>1242.7</v>
      </c>
      <c r="C42" s="50">
        <f>'[1]5 цк'!C20</f>
        <v>1064.75</v>
      </c>
      <c r="D42" s="50">
        <f>'[1]5 цк'!D20</f>
        <v>1107.8499999999999</v>
      </c>
      <c r="E42" s="50">
        <f>'[1]5 цк'!E20</f>
        <v>1065.53</v>
      </c>
      <c r="F42" s="50">
        <f>'[1]5 цк'!F20</f>
        <v>968.6</v>
      </c>
      <c r="G42" s="50">
        <f>'[1]5 цк'!G20</f>
        <v>920.15</v>
      </c>
      <c r="H42" s="50">
        <f>'[1]5 цк'!H20</f>
        <v>958.13</v>
      </c>
      <c r="I42" s="50">
        <f>'[1]5 цк'!I20</f>
        <v>1068.8800000000001</v>
      </c>
      <c r="J42" s="50">
        <f>'[1]5 цк'!J20</f>
        <v>1429.33</v>
      </c>
      <c r="K42" s="50">
        <f>'[1]5 цк'!K20</f>
        <v>1752.89</v>
      </c>
      <c r="L42" s="50">
        <f>'[1]5 цк'!L20</f>
        <v>1931.85</v>
      </c>
      <c r="M42" s="50">
        <f>'[1]5 цк'!M20</f>
        <v>1959.25</v>
      </c>
      <c r="N42" s="50">
        <f>'[1]5 цк'!N20</f>
        <v>2038.91</v>
      </c>
      <c r="O42" s="50">
        <f>'[1]5 цк'!O20</f>
        <v>2108.6</v>
      </c>
      <c r="P42" s="50">
        <f>'[1]5 цк'!P20</f>
        <v>2253.21</v>
      </c>
      <c r="Q42" s="50">
        <f>'[1]5 цк'!Q20</f>
        <v>3134.3</v>
      </c>
      <c r="R42" s="50">
        <f>'[1]5 цк'!R20</f>
        <v>2245.61</v>
      </c>
      <c r="S42" s="50">
        <f>'[1]5 цк'!S20</f>
        <v>2234.06</v>
      </c>
      <c r="T42" s="50">
        <f>'[1]5 цк'!T20</f>
        <v>2262.5500000000002</v>
      </c>
      <c r="U42" s="50">
        <f>'[1]5 цк'!U20</f>
        <v>2180.4</v>
      </c>
      <c r="V42" s="50">
        <f>'[1]5 цк'!V20</f>
        <v>2161.4699999999998</v>
      </c>
      <c r="W42" s="50">
        <f>'[1]5 цк'!W20</f>
        <v>1968.07</v>
      </c>
      <c r="X42" s="50">
        <f>'[1]5 цк'!X20</f>
        <v>1736.98</v>
      </c>
      <c r="Y42" s="50">
        <f>'[1]5 цк'!Y20</f>
        <v>1349.18</v>
      </c>
    </row>
    <row r="43" spans="1:25" x14ac:dyDescent="0.25">
      <c r="A43" s="51">
        <f t="shared" ref="A43:A69" si="0">A42+1</f>
        <v>45509</v>
      </c>
      <c r="B43" s="50">
        <f>'[1]5 цк'!B21</f>
        <v>1077.07</v>
      </c>
      <c r="C43" s="50">
        <f>'[1]5 цк'!C21</f>
        <v>869.02</v>
      </c>
      <c r="D43" s="50">
        <f>'[1]5 цк'!D21</f>
        <v>808.83</v>
      </c>
      <c r="E43" s="50">
        <f>'[1]5 цк'!E21</f>
        <v>744.1</v>
      </c>
      <c r="F43" s="50">
        <f>'[1]5 цк'!F21</f>
        <v>792.81</v>
      </c>
      <c r="G43" s="50">
        <f>'[1]5 цк'!G21</f>
        <v>862.93</v>
      </c>
      <c r="H43" s="50">
        <f>'[1]5 цк'!H21</f>
        <v>1135.06</v>
      </c>
      <c r="I43" s="50">
        <f>'[1]5 цк'!I21</f>
        <v>1340.6</v>
      </c>
      <c r="J43" s="50">
        <f>'[1]5 цк'!J21</f>
        <v>1983.35</v>
      </c>
      <c r="K43" s="50">
        <f>'[1]5 цк'!K21</f>
        <v>1978.36</v>
      </c>
      <c r="L43" s="50">
        <f>'[1]5 цк'!L21</f>
        <v>2084.12</v>
      </c>
      <c r="M43" s="50">
        <f>'[1]5 цк'!M21</f>
        <v>2110.8200000000002</v>
      </c>
      <c r="N43" s="50">
        <f>'[1]5 цк'!N21</f>
        <v>2164.08</v>
      </c>
      <c r="O43" s="50">
        <f>'[1]5 цк'!O21</f>
        <v>2186.1799999999998</v>
      </c>
      <c r="P43" s="50">
        <f>'[1]5 цк'!P21</f>
        <v>2258.73</v>
      </c>
      <c r="Q43" s="50">
        <f>'[1]5 цк'!Q21</f>
        <v>2305.71</v>
      </c>
      <c r="R43" s="50">
        <f>'[1]5 цк'!R21</f>
        <v>2354.9299999999998</v>
      </c>
      <c r="S43" s="50">
        <f>'[1]5 цк'!S21</f>
        <v>2341.73</v>
      </c>
      <c r="T43" s="50">
        <f>'[1]5 цк'!T21</f>
        <v>2308.5500000000002</v>
      </c>
      <c r="U43" s="50">
        <f>'[1]5 цк'!U21</f>
        <v>2280.0500000000002</v>
      </c>
      <c r="V43" s="50">
        <f>'[1]5 цк'!V21</f>
        <v>2249.2600000000002</v>
      </c>
      <c r="W43" s="50">
        <f>'[1]5 цк'!W21</f>
        <v>2172.29</v>
      </c>
      <c r="X43" s="50">
        <f>'[1]5 цк'!X21</f>
        <v>1710.68</v>
      </c>
      <c r="Y43" s="50">
        <f>'[1]5 цк'!Y21</f>
        <v>1319.53</v>
      </c>
    </row>
    <row r="44" spans="1:25" x14ac:dyDescent="0.25">
      <c r="A44" s="51">
        <f t="shared" si="0"/>
        <v>45510</v>
      </c>
      <c r="B44" s="50">
        <f>'[1]5 цк'!B22</f>
        <v>1074.3</v>
      </c>
      <c r="C44" s="50">
        <f>'[1]5 цк'!C22</f>
        <v>883.21</v>
      </c>
      <c r="D44" s="50">
        <f>'[1]5 цк'!D22</f>
        <v>812.52</v>
      </c>
      <c r="E44" s="50">
        <f>'[1]5 цк'!E22</f>
        <v>621.55999999999995</v>
      </c>
      <c r="F44" s="50">
        <f>'[1]5 цк'!F22</f>
        <v>95.22</v>
      </c>
      <c r="G44" s="50">
        <f>'[1]5 цк'!G22</f>
        <v>868.84</v>
      </c>
      <c r="H44" s="50">
        <f>'[1]5 цк'!H22</f>
        <v>1057.8399999999999</v>
      </c>
      <c r="I44" s="50">
        <f>'[1]5 цк'!I22</f>
        <v>1166.1400000000001</v>
      </c>
      <c r="J44" s="50">
        <f>'[1]5 цк'!J22</f>
        <v>1564.37</v>
      </c>
      <c r="K44" s="50">
        <f>'[1]5 цк'!K22</f>
        <v>1757.09</v>
      </c>
      <c r="L44" s="50">
        <f>'[1]5 цк'!L22</f>
        <v>1781.87</v>
      </c>
      <c r="M44" s="50">
        <f>'[1]5 цк'!M22</f>
        <v>1798.9</v>
      </c>
      <c r="N44" s="50">
        <f>'[1]5 цк'!N22</f>
        <v>1845.93</v>
      </c>
      <c r="O44" s="50">
        <f>'[1]5 цк'!O22</f>
        <v>1849.02</v>
      </c>
      <c r="P44" s="50">
        <f>'[1]5 цк'!P22</f>
        <v>1915.53</v>
      </c>
      <c r="Q44" s="50">
        <f>'[1]5 цк'!Q22</f>
        <v>1916.13</v>
      </c>
      <c r="R44" s="50">
        <f>'[1]5 цк'!R22</f>
        <v>2059.42</v>
      </c>
      <c r="S44" s="50">
        <f>'[1]5 цк'!S22</f>
        <v>2062.62</v>
      </c>
      <c r="T44" s="50">
        <f>'[1]5 цк'!T22</f>
        <v>2126.92</v>
      </c>
      <c r="U44" s="50">
        <f>'[1]5 цк'!U22</f>
        <v>2070.3000000000002</v>
      </c>
      <c r="V44" s="50">
        <f>'[1]5 цк'!V22</f>
        <v>2075.41</v>
      </c>
      <c r="W44" s="50">
        <f>'[1]5 цк'!W22</f>
        <v>1997.53</v>
      </c>
      <c r="X44" s="50">
        <f>'[1]5 цк'!X22</f>
        <v>1529.94</v>
      </c>
      <c r="Y44" s="50">
        <f>'[1]5 цк'!Y22</f>
        <v>1118.6500000000001</v>
      </c>
    </row>
    <row r="45" spans="1:25" x14ac:dyDescent="0.25">
      <c r="A45" s="51">
        <f t="shared" si="0"/>
        <v>45511</v>
      </c>
      <c r="B45" s="50">
        <f>'[1]5 цк'!B23</f>
        <v>1007.74</v>
      </c>
      <c r="C45" s="50">
        <f>'[1]5 цк'!C23</f>
        <v>840.1</v>
      </c>
      <c r="D45" s="50">
        <f>'[1]5 цк'!D23</f>
        <v>789.51</v>
      </c>
      <c r="E45" s="50">
        <f>'[1]5 цк'!E23</f>
        <v>681.96</v>
      </c>
      <c r="F45" s="50">
        <f>'[1]5 цк'!F23</f>
        <v>714.26</v>
      </c>
      <c r="G45" s="50">
        <f>'[1]5 цк'!G23</f>
        <v>787.83</v>
      </c>
      <c r="H45" s="50">
        <f>'[1]5 цк'!H23</f>
        <v>1039.9000000000001</v>
      </c>
      <c r="I45" s="50">
        <f>'[1]5 цк'!I23</f>
        <v>1315.77</v>
      </c>
      <c r="J45" s="50">
        <f>'[1]5 цк'!J23</f>
        <v>1583.1</v>
      </c>
      <c r="K45" s="50">
        <f>'[1]5 цк'!K23</f>
        <v>1736.36</v>
      </c>
      <c r="L45" s="50">
        <f>'[1]5 цк'!L23</f>
        <v>1837.81</v>
      </c>
      <c r="M45" s="50">
        <f>'[1]5 цк'!M23</f>
        <v>1839.3</v>
      </c>
      <c r="N45" s="50">
        <f>'[1]5 цк'!N23</f>
        <v>1848.93</v>
      </c>
      <c r="O45" s="50">
        <f>'[1]5 цк'!O23</f>
        <v>1938.87</v>
      </c>
      <c r="P45" s="50">
        <f>'[1]5 цк'!P23</f>
        <v>2030.27</v>
      </c>
      <c r="Q45" s="50">
        <f>'[1]5 цк'!Q23</f>
        <v>1925.03</v>
      </c>
      <c r="R45" s="50">
        <f>'[1]5 цк'!R23</f>
        <v>2210.7399999999998</v>
      </c>
      <c r="S45" s="50">
        <f>'[1]5 цк'!S23</f>
        <v>2061.61</v>
      </c>
      <c r="T45" s="50">
        <f>'[1]5 цк'!T23</f>
        <v>2027.31</v>
      </c>
      <c r="U45" s="50">
        <f>'[1]5 цк'!U23</f>
        <v>1997.14</v>
      </c>
      <c r="V45" s="50">
        <f>'[1]5 цк'!V23</f>
        <v>1940.05</v>
      </c>
      <c r="W45" s="50">
        <f>'[1]5 цк'!W23</f>
        <v>1804.09</v>
      </c>
      <c r="X45" s="50">
        <f>'[1]5 цк'!X23</f>
        <v>1477.85</v>
      </c>
      <c r="Y45" s="50">
        <f>'[1]5 цк'!Y23</f>
        <v>1123.99</v>
      </c>
    </row>
    <row r="46" spans="1:25" x14ac:dyDescent="0.25">
      <c r="A46" s="51">
        <f t="shared" si="0"/>
        <v>45512</v>
      </c>
      <c r="B46" s="50">
        <f>'[1]5 цк'!B24</f>
        <v>1020.07</v>
      </c>
      <c r="C46" s="50">
        <f>'[1]5 цк'!C24</f>
        <v>839.33</v>
      </c>
      <c r="D46" s="50">
        <f>'[1]5 цк'!D24</f>
        <v>759.27</v>
      </c>
      <c r="E46" s="50">
        <f>'[1]5 цк'!E24</f>
        <v>692.82</v>
      </c>
      <c r="F46" s="50">
        <f>'[1]5 цк'!F24</f>
        <v>708.56</v>
      </c>
      <c r="G46" s="50">
        <f>'[1]5 цк'!G24</f>
        <v>816.55</v>
      </c>
      <c r="H46" s="50">
        <f>'[1]5 цк'!H24</f>
        <v>1074.5899999999999</v>
      </c>
      <c r="I46" s="50">
        <f>'[1]5 цк'!I24</f>
        <v>1337.76</v>
      </c>
      <c r="J46" s="50">
        <f>'[1]5 цк'!J24</f>
        <v>1696.58</v>
      </c>
      <c r="K46" s="50">
        <f>'[1]5 цк'!K24</f>
        <v>1832.48</v>
      </c>
      <c r="L46" s="50">
        <f>'[1]5 цк'!L24</f>
        <v>1915.57</v>
      </c>
      <c r="M46" s="50">
        <f>'[1]5 цк'!M24</f>
        <v>1909.54</v>
      </c>
      <c r="N46" s="50">
        <f>'[1]5 цк'!N24</f>
        <v>1946.98</v>
      </c>
      <c r="O46" s="50">
        <f>'[1]5 цк'!O24</f>
        <v>1978.54</v>
      </c>
      <c r="P46" s="50">
        <f>'[1]5 цк'!P24</f>
        <v>2046.7</v>
      </c>
      <c r="Q46" s="50">
        <f>'[1]5 цк'!Q24</f>
        <v>2123.91</v>
      </c>
      <c r="R46" s="50">
        <f>'[1]5 цк'!R24</f>
        <v>2205.2600000000002</v>
      </c>
      <c r="S46" s="50">
        <f>'[1]5 цк'!S24</f>
        <v>2213.13</v>
      </c>
      <c r="T46" s="50">
        <f>'[1]5 цк'!T24</f>
        <v>2174.9499999999998</v>
      </c>
      <c r="U46" s="50">
        <f>'[1]5 цк'!U24</f>
        <v>2152.3200000000002</v>
      </c>
      <c r="V46" s="50">
        <f>'[1]5 цк'!V24</f>
        <v>2180.79</v>
      </c>
      <c r="W46" s="50">
        <f>'[1]5 цк'!W24</f>
        <v>2214.1799999999998</v>
      </c>
      <c r="X46" s="50">
        <f>'[1]5 цк'!X24</f>
        <v>1942.46</v>
      </c>
      <c r="Y46" s="50">
        <f>'[1]5 цк'!Y24</f>
        <v>1397.84</v>
      </c>
    </row>
    <row r="47" spans="1:25" x14ac:dyDescent="0.25">
      <c r="A47" s="51">
        <f t="shared" si="0"/>
        <v>45513</v>
      </c>
      <c r="B47" s="50">
        <f>'[1]5 цк'!B25</f>
        <v>1149.8</v>
      </c>
      <c r="C47" s="50">
        <f>'[1]5 цк'!C25</f>
        <v>999.23</v>
      </c>
      <c r="D47" s="50">
        <f>'[1]5 цк'!D25</f>
        <v>908.74</v>
      </c>
      <c r="E47" s="50">
        <f>'[1]5 цк'!E25</f>
        <v>834.28</v>
      </c>
      <c r="F47" s="50">
        <f>'[1]5 цк'!F25</f>
        <v>826.42</v>
      </c>
      <c r="G47" s="50">
        <f>'[1]5 цк'!G25</f>
        <v>904.7</v>
      </c>
      <c r="H47" s="50">
        <f>'[1]5 цк'!H25</f>
        <v>1171.29</v>
      </c>
      <c r="I47" s="50">
        <f>'[1]5 цк'!I25</f>
        <v>1409.93</v>
      </c>
      <c r="J47" s="50">
        <f>'[1]5 цк'!J25</f>
        <v>1854.56</v>
      </c>
      <c r="K47" s="50">
        <f>'[1]5 цк'!K25</f>
        <v>2014.02</v>
      </c>
      <c r="L47" s="50">
        <f>'[1]5 цк'!L25</f>
        <v>2033.34</v>
      </c>
      <c r="M47" s="50">
        <f>'[1]5 цк'!M25</f>
        <v>2014.96</v>
      </c>
      <c r="N47" s="50">
        <f>'[1]5 цк'!N25</f>
        <v>2014.37</v>
      </c>
      <c r="O47" s="50">
        <f>'[1]5 цк'!O25</f>
        <v>2057.17</v>
      </c>
      <c r="P47" s="50">
        <f>'[1]5 цк'!P25</f>
        <v>2089.0700000000002</v>
      </c>
      <c r="Q47" s="50">
        <f>'[1]5 цк'!Q25</f>
        <v>2146.09</v>
      </c>
      <c r="R47" s="50">
        <f>'[1]5 цк'!R25</f>
        <v>2198.08</v>
      </c>
      <c r="S47" s="50">
        <f>'[1]5 цк'!S25</f>
        <v>2147.61</v>
      </c>
      <c r="T47" s="50">
        <f>'[1]5 цк'!T25</f>
        <v>2141.2399999999998</v>
      </c>
      <c r="U47" s="50">
        <f>'[1]5 цк'!U25</f>
        <v>2130.86</v>
      </c>
      <c r="V47" s="50">
        <f>'[1]5 цк'!V25</f>
        <v>2326.83</v>
      </c>
      <c r="W47" s="50">
        <f>'[1]5 цк'!W25</f>
        <v>2243.88</v>
      </c>
      <c r="X47" s="50">
        <f>'[1]5 цк'!X25</f>
        <v>1941.5</v>
      </c>
      <c r="Y47" s="50">
        <f>'[1]5 цк'!Y25</f>
        <v>1585.61</v>
      </c>
    </row>
    <row r="48" spans="1:25" x14ac:dyDescent="0.25">
      <c r="A48" s="51">
        <f t="shared" si="0"/>
        <v>45514</v>
      </c>
      <c r="B48" s="50">
        <f>'[1]5 цк'!B26</f>
        <v>1304.92</v>
      </c>
      <c r="C48" s="50">
        <f>'[1]5 цк'!C26</f>
        <v>1155.1099999999999</v>
      </c>
      <c r="D48" s="50">
        <f>'[1]5 цк'!D26</f>
        <v>1125.07</v>
      </c>
      <c r="E48" s="50">
        <f>'[1]5 цк'!E26</f>
        <v>1044.75</v>
      </c>
      <c r="F48" s="50">
        <f>'[1]5 цк'!F26</f>
        <v>1034.2</v>
      </c>
      <c r="G48" s="50">
        <f>'[1]5 цк'!G26</f>
        <v>1022.08</v>
      </c>
      <c r="H48" s="50">
        <f>'[1]5 цк'!H26</f>
        <v>1127.6300000000001</v>
      </c>
      <c r="I48" s="50">
        <f>'[1]5 цк'!I26</f>
        <v>1310.43</v>
      </c>
      <c r="J48" s="50">
        <f>'[1]5 цк'!J26</f>
        <v>1738.77</v>
      </c>
      <c r="K48" s="50">
        <f>'[1]5 цк'!K26</f>
        <v>1969.48</v>
      </c>
      <c r="L48" s="50">
        <f>'[1]5 цк'!L26</f>
        <v>2076.6</v>
      </c>
      <c r="M48" s="50">
        <f>'[1]5 цк'!M26</f>
        <v>2106.69</v>
      </c>
      <c r="N48" s="50">
        <f>'[1]5 цк'!N26</f>
        <v>2127.9299999999998</v>
      </c>
      <c r="O48" s="50">
        <f>'[1]5 цк'!O26</f>
        <v>2160.62</v>
      </c>
      <c r="P48" s="50">
        <f>'[1]5 цк'!P26</f>
        <v>2200.11</v>
      </c>
      <c r="Q48" s="50">
        <f>'[1]5 цк'!Q26</f>
        <v>2294.48</v>
      </c>
      <c r="R48" s="50">
        <f>'[1]5 цк'!R26</f>
        <v>2362.62</v>
      </c>
      <c r="S48" s="50">
        <f>'[1]5 цк'!S26</f>
        <v>2386.0300000000002</v>
      </c>
      <c r="T48" s="50">
        <f>'[1]5 цк'!T26</f>
        <v>2307.17</v>
      </c>
      <c r="U48" s="50">
        <f>'[1]5 цк'!U26</f>
        <v>2211.39</v>
      </c>
      <c r="V48" s="50">
        <f>'[1]5 цк'!V26</f>
        <v>2367.79</v>
      </c>
      <c r="W48" s="50">
        <f>'[1]5 цк'!W26</f>
        <v>2242.5300000000002</v>
      </c>
      <c r="X48" s="50">
        <f>'[1]5 цк'!X26</f>
        <v>1968.74</v>
      </c>
      <c r="Y48" s="50">
        <f>'[1]5 цк'!Y26</f>
        <v>1588.39</v>
      </c>
    </row>
    <row r="49" spans="1:25" x14ac:dyDescent="0.25">
      <c r="A49" s="51">
        <f t="shared" si="0"/>
        <v>45515</v>
      </c>
      <c r="B49" s="50">
        <f>'[1]5 цк'!B27</f>
        <v>1321.28</v>
      </c>
      <c r="C49" s="50">
        <f>'[1]5 цк'!C27</f>
        <v>1151.3399999999999</v>
      </c>
      <c r="D49" s="50">
        <f>'[1]5 цк'!D27</f>
        <v>1099.58</v>
      </c>
      <c r="E49" s="50">
        <f>'[1]5 цк'!E27</f>
        <v>1021.79</v>
      </c>
      <c r="F49" s="50">
        <f>'[1]5 цк'!F27</f>
        <v>974.77</v>
      </c>
      <c r="G49" s="50">
        <f>'[1]5 цк'!G27</f>
        <v>883</v>
      </c>
      <c r="H49" s="50">
        <f>'[1]5 цк'!H27</f>
        <v>1008.59</v>
      </c>
      <c r="I49" s="50">
        <f>'[1]5 цк'!I27</f>
        <v>1183.1500000000001</v>
      </c>
      <c r="J49" s="50">
        <f>'[1]5 цк'!J27</f>
        <v>1545.88</v>
      </c>
      <c r="K49" s="50">
        <f>'[1]5 цк'!K27</f>
        <v>1817.17</v>
      </c>
      <c r="L49" s="50">
        <f>'[1]5 цк'!L27</f>
        <v>1917.25</v>
      </c>
      <c r="M49" s="50">
        <f>'[1]5 цк'!M27</f>
        <v>1927.82</v>
      </c>
      <c r="N49" s="50">
        <f>'[1]5 цк'!N27</f>
        <v>1925.83</v>
      </c>
      <c r="O49" s="50">
        <f>'[1]5 цк'!O27</f>
        <v>1953.79</v>
      </c>
      <c r="P49" s="50">
        <f>'[1]5 цк'!P27</f>
        <v>2011.57</v>
      </c>
      <c r="Q49" s="50">
        <f>'[1]5 цк'!Q27</f>
        <v>2085.9499999999998</v>
      </c>
      <c r="R49" s="50">
        <f>'[1]5 цк'!R27</f>
        <v>2140.14</v>
      </c>
      <c r="S49" s="50">
        <f>'[1]5 цк'!S27</f>
        <v>2141.29</v>
      </c>
      <c r="T49" s="50">
        <f>'[1]5 цк'!T27</f>
        <v>2163.66</v>
      </c>
      <c r="U49" s="50">
        <f>'[1]5 цк'!U27</f>
        <v>2193.67</v>
      </c>
      <c r="V49" s="50">
        <f>'[1]5 цк'!V27</f>
        <v>2294.79</v>
      </c>
      <c r="W49" s="50">
        <f>'[1]5 цк'!W27</f>
        <v>2169.52</v>
      </c>
      <c r="X49" s="50">
        <f>'[1]5 цк'!X27</f>
        <v>1882.23</v>
      </c>
      <c r="Y49" s="50">
        <f>'[1]5 цк'!Y27</f>
        <v>1450.65</v>
      </c>
    </row>
    <row r="50" spans="1:25" x14ac:dyDescent="0.25">
      <c r="A50" s="51">
        <f t="shared" si="0"/>
        <v>45516</v>
      </c>
      <c r="B50" s="50">
        <f>'[1]5 цк'!B28</f>
        <v>1155.22</v>
      </c>
      <c r="C50" s="50">
        <f>'[1]5 цк'!C28</f>
        <v>1064.19</v>
      </c>
      <c r="D50" s="50">
        <f>'[1]5 цк'!D28</f>
        <v>946.08</v>
      </c>
      <c r="E50" s="50">
        <f>'[1]5 цк'!E28</f>
        <v>923.43</v>
      </c>
      <c r="F50" s="50">
        <f>'[1]5 цк'!F28</f>
        <v>948.69</v>
      </c>
      <c r="G50" s="50">
        <f>'[1]5 цк'!G28</f>
        <v>986.19</v>
      </c>
      <c r="H50" s="50">
        <f>'[1]5 цк'!H28</f>
        <v>1225.43</v>
      </c>
      <c r="I50" s="50">
        <f>'[1]5 цк'!I28</f>
        <v>1535.35</v>
      </c>
      <c r="J50" s="50">
        <f>'[1]5 цк'!J28</f>
        <v>2074.52</v>
      </c>
      <c r="K50" s="50">
        <f>'[1]5 цк'!K28</f>
        <v>2087.06</v>
      </c>
      <c r="L50" s="50">
        <f>'[1]5 цк'!L28</f>
        <v>1960.57</v>
      </c>
      <c r="M50" s="50">
        <f>'[1]5 цк'!M28</f>
        <v>1985.17</v>
      </c>
      <c r="N50" s="50">
        <f>'[1]5 цк'!N28</f>
        <v>2013.13</v>
      </c>
      <c r="O50" s="50">
        <f>'[1]5 цк'!O28</f>
        <v>2050.19</v>
      </c>
      <c r="P50" s="50">
        <f>'[1]5 цк'!P28</f>
        <v>2066.5500000000002</v>
      </c>
      <c r="Q50" s="50">
        <f>'[1]5 цк'!Q28</f>
        <v>2128.1999999999998</v>
      </c>
      <c r="R50" s="50">
        <f>'[1]5 цк'!R28</f>
        <v>2152.15</v>
      </c>
      <c r="S50" s="50">
        <f>'[1]5 цк'!S28</f>
        <v>2212.11</v>
      </c>
      <c r="T50" s="50">
        <f>'[1]5 цк'!T28</f>
        <v>760.26</v>
      </c>
      <c r="U50" s="50">
        <f>'[1]5 цк'!U28</f>
        <v>1125.1500000000001</v>
      </c>
      <c r="V50" s="50">
        <f>'[1]5 цк'!V28</f>
        <v>2415</v>
      </c>
      <c r="W50" s="50">
        <f>'[1]5 цк'!W28</f>
        <v>2253.08</v>
      </c>
      <c r="X50" s="50">
        <f>'[1]5 цк'!X28</f>
        <v>1970.56</v>
      </c>
      <c r="Y50" s="50">
        <f>'[1]5 цк'!Y28</f>
        <v>1461.19</v>
      </c>
    </row>
    <row r="51" spans="1:25" x14ac:dyDescent="0.25">
      <c r="A51" s="51">
        <f t="shared" si="0"/>
        <v>45517</v>
      </c>
      <c r="B51" s="50">
        <f>'[1]5 цк'!B29</f>
        <v>1132.29</v>
      </c>
      <c r="C51" s="50">
        <f>'[1]5 цк'!C29</f>
        <v>992.51</v>
      </c>
      <c r="D51" s="50">
        <f>'[1]5 цк'!D29</f>
        <v>903.39</v>
      </c>
      <c r="E51" s="50">
        <f>'[1]5 цк'!E29</f>
        <v>870.72</v>
      </c>
      <c r="F51" s="50">
        <f>'[1]5 цк'!F29</f>
        <v>878.99</v>
      </c>
      <c r="G51" s="50">
        <f>'[1]5 цк'!G29</f>
        <v>936.43</v>
      </c>
      <c r="H51" s="50">
        <f>'[1]5 цк'!H29</f>
        <v>1151.27</v>
      </c>
      <c r="I51" s="50">
        <f>'[1]5 цк'!I29</f>
        <v>1453.31</v>
      </c>
      <c r="J51" s="50">
        <f>'[1]5 цк'!J29</f>
        <v>1933.02</v>
      </c>
      <c r="K51" s="50">
        <f>'[1]5 цк'!K29</f>
        <v>2025.04</v>
      </c>
      <c r="L51" s="50">
        <f>'[1]5 цк'!L29</f>
        <v>2003.17</v>
      </c>
      <c r="M51" s="50">
        <f>'[1]5 цк'!M29</f>
        <v>1939.75</v>
      </c>
      <c r="N51" s="50">
        <f>'[1]5 цк'!N29</f>
        <v>1982.38</v>
      </c>
      <c r="O51" s="50">
        <f>'[1]5 цк'!O29</f>
        <v>1974.62</v>
      </c>
      <c r="P51" s="50">
        <f>'[1]5 цк'!P29</f>
        <v>2004.54</v>
      </c>
      <c r="Q51" s="50">
        <f>'[1]5 цк'!Q29</f>
        <v>2071.59</v>
      </c>
      <c r="R51" s="50">
        <f>'[1]5 цк'!R29</f>
        <v>2128.2800000000002</v>
      </c>
      <c r="S51" s="50">
        <f>'[1]5 цк'!S29</f>
        <v>2170.25</v>
      </c>
      <c r="T51" s="50">
        <f>'[1]5 цк'!T29</f>
        <v>1912.44</v>
      </c>
      <c r="U51" s="50">
        <f>'[1]5 цк'!U29</f>
        <v>2189.92</v>
      </c>
      <c r="V51" s="50">
        <f>'[1]5 цк'!V29</f>
        <v>2083.58</v>
      </c>
      <c r="W51" s="50">
        <f>'[1]5 цк'!W29</f>
        <v>1974.14</v>
      </c>
      <c r="X51" s="50">
        <f>'[1]5 цк'!X29</f>
        <v>1742.42</v>
      </c>
      <c r="Y51" s="50">
        <f>'[1]5 цк'!Y29</f>
        <v>1373.54</v>
      </c>
    </row>
    <row r="52" spans="1:25" x14ac:dyDescent="0.25">
      <c r="A52" s="51">
        <f t="shared" si="0"/>
        <v>45518</v>
      </c>
      <c r="B52" s="50">
        <f>'[1]5 цк'!B30</f>
        <v>1184.54</v>
      </c>
      <c r="C52" s="50">
        <f>'[1]5 цк'!C30</f>
        <v>1048.22</v>
      </c>
      <c r="D52" s="50">
        <f>'[1]5 цк'!D30</f>
        <v>943.96</v>
      </c>
      <c r="E52" s="50">
        <f>'[1]5 цк'!E30</f>
        <v>905.39</v>
      </c>
      <c r="F52" s="50">
        <f>'[1]5 цк'!F30</f>
        <v>926.45</v>
      </c>
      <c r="G52" s="50">
        <f>'[1]5 цк'!G30</f>
        <v>1009.96</v>
      </c>
      <c r="H52" s="50">
        <f>'[1]5 цк'!H30</f>
        <v>1179.23</v>
      </c>
      <c r="I52" s="50">
        <f>'[1]5 цк'!I30</f>
        <v>1452.5</v>
      </c>
      <c r="J52" s="50">
        <f>'[1]5 цк'!J30</f>
        <v>1971.56</v>
      </c>
      <c r="K52" s="50">
        <f>'[1]5 цк'!K30</f>
        <v>2071.35</v>
      </c>
      <c r="L52" s="50">
        <f>'[1]5 цк'!L30</f>
        <v>1986.61</v>
      </c>
      <c r="M52" s="50">
        <f>'[1]5 цк'!M30</f>
        <v>1962.27</v>
      </c>
      <c r="N52" s="50">
        <f>'[1]5 цк'!N30</f>
        <v>1967.69</v>
      </c>
      <c r="O52" s="50">
        <f>'[1]5 цк'!O30</f>
        <v>2016.44</v>
      </c>
      <c r="P52" s="50">
        <f>'[1]5 цк'!P30</f>
        <v>2027.93</v>
      </c>
      <c r="Q52" s="50">
        <f>'[1]5 цк'!Q30</f>
        <v>2062.6</v>
      </c>
      <c r="R52" s="50">
        <f>'[1]5 цк'!R30</f>
        <v>2219.9899999999998</v>
      </c>
      <c r="S52" s="50">
        <f>'[1]5 цк'!S30</f>
        <v>2144.75</v>
      </c>
      <c r="T52" s="50">
        <f>'[1]5 цк'!T30</f>
        <v>2300.86</v>
      </c>
      <c r="U52" s="50">
        <f>'[1]5 цк'!U30</f>
        <v>2317.0100000000002</v>
      </c>
      <c r="V52" s="50">
        <f>'[1]5 цк'!V30</f>
        <v>2346.41</v>
      </c>
      <c r="W52" s="50">
        <f>'[1]5 цк'!W30</f>
        <v>2206.5700000000002</v>
      </c>
      <c r="X52" s="50">
        <f>'[1]5 цк'!X30</f>
        <v>1879.77</v>
      </c>
      <c r="Y52" s="50">
        <f>'[1]5 цк'!Y30</f>
        <v>1479.65</v>
      </c>
    </row>
    <row r="53" spans="1:25" x14ac:dyDescent="0.25">
      <c r="A53" s="51">
        <f t="shared" si="0"/>
        <v>45519</v>
      </c>
      <c r="B53" s="50">
        <f>'[1]5 цк'!B31</f>
        <v>1182.3599999999999</v>
      </c>
      <c r="C53" s="50">
        <f>'[1]5 цк'!C31</f>
        <v>1057.4000000000001</v>
      </c>
      <c r="D53" s="50">
        <f>'[1]5 цк'!D31</f>
        <v>1047</v>
      </c>
      <c r="E53" s="50">
        <f>'[1]5 цк'!E31</f>
        <v>1023.29</v>
      </c>
      <c r="F53" s="50">
        <f>'[1]5 цк'!F31</f>
        <v>1050.1500000000001</v>
      </c>
      <c r="G53" s="50">
        <f>'[1]5 цк'!G31</f>
        <v>1115.78</v>
      </c>
      <c r="H53" s="50">
        <f>'[1]5 цк'!H31</f>
        <v>1280.55</v>
      </c>
      <c r="I53" s="50">
        <f>'[1]5 цк'!I31</f>
        <v>1508.74</v>
      </c>
      <c r="J53" s="50">
        <f>'[1]5 цк'!J31</f>
        <v>1978.39</v>
      </c>
      <c r="K53" s="50">
        <f>'[1]5 цк'!K31</f>
        <v>1939.28</v>
      </c>
      <c r="L53" s="50">
        <f>'[1]5 цк'!L31</f>
        <v>1982.33</v>
      </c>
      <c r="M53" s="50">
        <f>'[1]5 цк'!M31</f>
        <v>1945.36</v>
      </c>
      <c r="N53" s="50">
        <f>'[1]5 цк'!N31</f>
        <v>2033.11</v>
      </c>
      <c r="O53" s="50">
        <f>'[1]5 цк'!O31</f>
        <v>2028.66</v>
      </c>
      <c r="P53" s="50">
        <f>'[1]5 цк'!P31</f>
        <v>2034.96</v>
      </c>
      <c r="Q53" s="50">
        <f>'[1]5 цк'!Q31</f>
        <v>2158.64</v>
      </c>
      <c r="R53" s="50">
        <f>'[1]5 цк'!R31</f>
        <v>2166.19</v>
      </c>
      <c r="S53" s="50">
        <f>'[1]5 цк'!S31</f>
        <v>2177.73</v>
      </c>
      <c r="T53" s="50">
        <f>'[1]5 цк'!T31</f>
        <v>2249.23</v>
      </c>
      <c r="U53" s="50">
        <f>'[1]5 цк'!U31</f>
        <v>2248.33</v>
      </c>
      <c r="V53" s="50">
        <f>'[1]5 цк'!V31</f>
        <v>2294.88</v>
      </c>
      <c r="W53" s="50">
        <f>'[1]5 цк'!W31</f>
        <v>2132.9499999999998</v>
      </c>
      <c r="X53" s="50">
        <f>'[1]5 цк'!X31</f>
        <v>1687.64</v>
      </c>
      <c r="Y53" s="50">
        <f>'[1]5 цк'!Y31</f>
        <v>1757.12</v>
      </c>
    </row>
    <row r="54" spans="1:25" x14ac:dyDescent="0.25">
      <c r="A54" s="51">
        <f t="shared" si="0"/>
        <v>45520</v>
      </c>
      <c r="B54" s="50">
        <f>'[1]5 цк'!B32</f>
        <v>1159.76</v>
      </c>
      <c r="C54" s="50">
        <f>'[1]5 цк'!C32</f>
        <v>1087.92</v>
      </c>
      <c r="D54" s="50">
        <f>'[1]5 цк'!D32</f>
        <v>1095.74</v>
      </c>
      <c r="E54" s="50">
        <f>'[1]5 цк'!E32</f>
        <v>1047.6400000000001</v>
      </c>
      <c r="F54" s="50">
        <f>'[1]5 цк'!F32</f>
        <v>1070.4100000000001</v>
      </c>
      <c r="G54" s="50">
        <f>'[1]5 цк'!G32</f>
        <v>1140.49</v>
      </c>
      <c r="H54" s="50">
        <f>'[1]5 цк'!H32</f>
        <v>1255.45</v>
      </c>
      <c r="I54" s="50">
        <f>'[1]5 цк'!I32</f>
        <v>1464.62</v>
      </c>
      <c r="J54" s="50">
        <f>'[1]5 цк'!J32</f>
        <v>1902.81</v>
      </c>
      <c r="K54" s="50">
        <f>'[1]5 цк'!K32</f>
        <v>1963.3</v>
      </c>
      <c r="L54" s="50">
        <f>'[1]5 цк'!L32</f>
        <v>1914.55</v>
      </c>
      <c r="M54" s="50">
        <f>'[1]5 цк'!M32</f>
        <v>1847.54</v>
      </c>
      <c r="N54" s="50">
        <f>'[1]5 цк'!N32</f>
        <v>1920.84</v>
      </c>
      <c r="O54" s="50">
        <f>'[1]5 цк'!O32</f>
        <v>1858.92</v>
      </c>
      <c r="P54" s="50">
        <f>'[1]5 цк'!P32</f>
        <v>1897.7</v>
      </c>
      <c r="Q54" s="50">
        <f>'[1]5 цк'!Q32</f>
        <v>1985.04</v>
      </c>
      <c r="R54" s="50">
        <f>'[1]5 цк'!R32</f>
        <v>2002.28</v>
      </c>
      <c r="S54" s="50">
        <f>'[1]5 цк'!S32</f>
        <v>2025.39</v>
      </c>
      <c r="T54" s="50">
        <f>'[1]5 цк'!T32</f>
        <v>2008.79</v>
      </c>
      <c r="U54" s="50">
        <f>'[1]5 цк'!U32</f>
        <v>2036.07</v>
      </c>
      <c r="V54" s="50">
        <f>'[1]5 цк'!V32</f>
        <v>2139.0700000000002</v>
      </c>
      <c r="W54" s="50">
        <f>'[1]5 цк'!W32</f>
        <v>2167.98</v>
      </c>
      <c r="X54" s="50">
        <f>'[1]5 цк'!X32</f>
        <v>1928.97</v>
      </c>
      <c r="Y54" s="50">
        <f>'[1]5 цк'!Y32</f>
        <v>1874.46</v>
      </c>
    </row>
    <row r="55" spans="1:25" x14ac:dyDescent="0.25">
      <c r="A55" s="51">
        <f t="shared" si="0"/>
        <v>45521</v>
      </c>
      <c r="B55" s="50">
        <f>'[1]5 цк'!B33</f>
        <v>1481.04</v>
      </c>
      <c r="C55" s="50">
        <f>'[1]5 цк'!C33</f>
        <v>1294.5999999999999</v>
      </c>
      <c r="D55" s="50">
        <f>'[1]5 цк'!D33</f>
        <v>1261.71</v>
      </c>
      <c r="E55" s="50">
        <f>'[1]5 цк'!E33</f>
        <v>1163.3399999999999</v>
      </c>
      <c r="F55" s="50">
        <f>'[1]5 цк'!F33</f>
        <v>1120.8800000000001</v>
      </c>
      <c r="G55" s="50">
        <f>'[1]5 цк'!G33</f>
        <v>1120.6300000000001</v>
      </c>
      <c r="H55" s="50">
        <f>'[1]5 цк'!H33</f>
        <v>1200.58</v>
      </c>
      <c r="I55" s="50">
        <f>'[1]5 цк'!I33</f>
        <v>1425.22</v>
      </c>
      <c r="J55" s="50">
        <f>'[1]5 цк'!J33</f>
        <v>1892.49</v>
      </c>
      <c r="K55" s="50">
        <f>'[1]5 цк'!K33</f>
        <v>2003.06</v>
      </c>
      <c r="L55" s="50">
        <f>'[1]5 цк'!L33</f>
        <v>1995.32</v>
      </c>
      <c r="M55" s="50">
        <f>'[1]5 цк'!M33</f>
        <v>2024.89</v>
      </c>
      <c r="N55" s="50">
        <f>'[1]5 цк'!N33</f>
        <v>2031.27</v>
      </c>
      <c r="O55" s="50">
        <f>'[1]5 цк'!O33</f>
        <v>2042.12</v>
      </c>
      <c r="P55" s="50">
        <f>'[1]5 цк'!P33</f>
        <v>2094.8200000000002</v>
      </c>
      <c r="Q55" s="50">
        <f>'[1]5 цк'!Q33</f>
        <v>2185.7399999999998</v>
      </c>
      <c r="R55" s="50">
        <f>'[1]5 цк'!R33</f>
        <v>2330.81</v>
      </c>
      <c r="S55" s="50">
        <f>'[1]5 цк'!S33</f>
        <v>2310.85</v>
      </c>
      <c r="T55" s="50">
        <f>'[1]5 цк'!T33</f>
        <v>2312.9699999999998</v>
      </c>
      <c r="U55" s="50">
        <f>'[1]5 цк'!U33</f>
        <v>2312.08</v>
      </c>
      <c r="V55" s="50">
        <f>'[1]5 цк'!V33</f>
        <v>2424.52</v>
      </c>
      <c r="W55" s="50">
        <f>'[1]5 цк'!W33</f>
        <v>2338.19</v>
      </c>
      <c r="X55" s="50">
        <f>'[1]5 цк'!X33</f>
        <v>2068.5100000000002</v>
      </c>
      <c r="Y55" s="50">
        <f>'[1]5 цк'!Y33</f>
        <v>1807.08</v>
      </c>
    </row>
    <row r="56" spans="1:25" x14ac:dyDescent="0.25">
      <c r="A56" s="51">
        <f t="shared" si="0"/>
        <v>45522</v>
      </c>
      <c r="B56" s="50">
        <f>'[1]5 цк'!B34</f>
        <v>1357.11</v>
      </c>
      <c r="C56" s="50">
        <f>'[1]5 цк'!C34</f>
        <v>1183.8</v>
      </c>
      <c r="D56" s="50">
        <f>'[1]5 цк'!D34</f>
        <v>1150.8</v>
      </c>
      <c r="E56" s="50">
        <f>'[1]5 цк'!E34</f>
        <v>1073.76</v>
      </c>
      <c r="F56" s="50">
        <f>'[1]5 цк'!F34</f>
        <v>1040.27</v>
      </c>
      <c r="G56" s="50">
        <f>'[1]5 цк'!G34</f>
        <v>979.71</v>
      </c>
      <c r="H56" s="50">
        <f>'[1]5 цк'!H34</f>
        <v>1136.9100000000001</v>
      </c>
      <c r="I56" s="50">
        <f>'[1]5 цк'!I34</f>
        <v>1273.73</v>
      </c>
      <c r="J56" s="50">
        <f>'[1]5 цк'!J34</f>
        <v>1618.26</v>
      </c>
      <c r="K56" s="50">
        <f>'[1]5 цк'!K34</f>
        <v>1989.28</v>
      </c>
      <c r="L56" s="50">
        <f>'[1]5 цк'!L34</f>
        <v>2045.75</v>
      </c>
      <c r="M56" s="50">
        <f>'[1]5 цк'!M34</f>
        <v>2062.2800000000002</v>
      </c>
      <c r="N56" s="50">
        <f>'[1]5 цк'!N34</f>
        <v>2065.71</v>
      </c>
      <c r="O56" s="50">
        <f>'[1]5 цк'!O34</f>
        <v>2070.4699999999998</v>
      </c>
      <c r="P56" s="50">
        <f>'[1]5 цк'!P34</f>
        <v>2133.41</v>
      </c>
      <c r="Q56" s="50">
        <f>'[1]5 цк'!Q34</f>
        <v>2198.4699999999998</v>
      </c>
      <c r="R56" s="50">
        <f>'[1]5 цк'!R34</f>
        <v>2356.33</v>
      </c>
      <c r="S56" s="50">
        <f>'[1]5 цк'!S34</f>
        <v>2352.66</v>
      </c>
      <c r="T56" s="50">
        <f>'[1]5 цк'!T34</f>
        <v>2297.19</v>
      </c>
      <c r="U56" s="50">
        <f>'[1]5 цк'!U34</f>
        <v>2303.89</v>
      </c>
      <c r="V56" s="50">
        <f>'[1]5 цк'!V34</f>
        <v>2336.87</v>
      </c>
      <c r="W56" s="50">
        <f>'[1]5 цк'!W34</f>
        <v>2125.41</v>
      </c>
      <c r="X56" s="50">
        <f>'[1]5 цк'!X34</f>
        <v>1835.61</v>
      </c>
      <c r="Y56" s="50">
        <f>'[1]5 цк'!Y34</f>
        <v>1632.73</v>
      </c>
    </row>
    <row r="57" spans="1:25" x14ac:dyDescent="0.25">
      <c r="A57" s="51">
        <f t="shared" si="0"/>
        <v>45523</v>
      </c>
      <c r="B57" s="50">
        <f>'[1]5 цк'!B35</f>
        <v>1222.6199999999999</v>
      </c>
      <c r="C57" s="50">
        <f>'[1]5 цк'!C35</f>
        <v>1110.6600000000001</v>
      </c>
      <c r="D57" s="50">
        <f>'[1]5 цк'!D35</f>
        <v>1126.44</v>
      </c>
      <c r="E57" s="50">
        <f>'[1]5 цк'!E35</f>
        <v>1074.92</v>
      </c>
      <c r="F57" s="50">
        <f>'[1]5 цк'!F35</f>
        <v>1057.1199999999999</v>
      </c>
      <c r="G57" s="50">
        <f>'[1]5 цк'!G35</f>
        <v>1087.76</v>
      </c>
      <c r="H57" s="50">
        <f>'[1]5 цк'!H35</f>
        <v>1130.97</v>
      </c>
      <c r="I57" s="50">
        <f>'[1]5 цк'!I35</f>
        <v>1384.09</v>
      </c>
      <c r="J57" s="50">
        <f>'[1]5 цк'!J35</f>
        <v>1705.14</v>
      </c>
      <c r="K57" s="50">
        <f>'[1]5 цк'!K35</f>
        <v>1964.64</v>
      </c>
      <c r="L57" s="50">
        <f>'[1]5 цк'!L35</f>
        <v>1943.82</v>
      </c>
      <c r="M57" s="50">
        <f>'[1]5 цк'!M35</f>
        <v>1914.47</v>
      </c>
      <c r="N57" s="50">
        <f>'[1]5 цк'!N35</f>
        <v>1978.88</v>
      </c>
      <c r="O57" s="50">
        <f>'[1]5 цк'!O35</f>
        <v>2006.73</v>
      </c>
      <c r="P57" s="50">
        <f>'[1]5 цк'!P35</f>
        <v>2072.85</v>
      </c>
      <c r="Q57" s="50">
        <f>'[1]5 цк'!Q35</f>
        <v>2173.2399999999998</v>
      </c>
      <c r="R57" s="50">
        <f>'[1]5 цк'!R35</f>
        <v>2261.1999999999998</v>
      </c>
      <c r="S57" s="50">
        <f>'[1]5 цк'!S35</f>
        <v>2313.87</v>
      </c>
      <c r="T57" s="50">
        <f>'[1]5 цк'!T35</f>
        <v>2230.38</v>
      </c>
      <c r="U57" s="50">
        <f>'[1]5 цк'!U35</f>
        <v>2154.4499999999998</v>
      </c>
      <c r="V57" s="50">
        <f>'[1]5 цк'!V35</f>
        <v>2126.04</v>
      </c>
      <c r="W57" s="50">
        <f>'[1]5 цк'!W35</f>
        <v>1994.98</v>
      </c>
      <c r="X57" s="50">
        <f>'[1]5 цк'!X35</f>
        <v>1759.87</v>
      </c>
      <c r="Y57" s="50">
        <f>'[1]5 цк'!Y35</f>
        <v>1479.09</v>
      </c>
    </row>
    <row r="58" spans="1:25" x14ac:dyDescent="0.25">
      <c r="A58" s="51">
        <f t="shared" si="0"/>
        <v>45524</v>
      </c>
      <c r="B58" s="50">
        <f>'[1]5 цк'!B36</f>
        <v>1083.8499999999999</v>
      </c>
      <c r="C58" s="50">
        <f>'[1]5 цк'!C36</f>
        <v>890.65</v>
      </c>
      <c r="D58" s="50">
        <f>'[1]5 цк'!D36</f>
        <v>832.56</v>
      </c>
      <c r="E58" s="50">
        <f>'[1]5 цк'!E36</f>
        <v>462.8</v>
      </c>
      <c r="F58" s="50">
        <f>'[1]5 цк'!F36</f>
        <v>474.01</v>
      </c>
      <c r="G58" s="50">
        <f>'[1]5 цк'!G36</f>
        <v>470.25</v>
      </c>
      <c r="H58" s="50">
        <f>'[1]5 цк'!H36</f>
        <v>1045.48</v>
      </c>
      <c r="I58" s="50">
        <f>'[1]5 цк'!I36</f>
        <v>1353.52</v>
      </c>
      <c r="J58" s="50">
        <f>'[1]5 цк'!J36</f>
        <v>1713.69</v>
      </c>
      <c r="K58" s="50">
        <f>'[1]5 цк'!K36</f>
        <v>1957.24</v>
      </c>
      <c r="L58" s="50">
        <f>'[1]5 цк'!L36</f>
        <v>1904.18</v>
      </c>
      <c r="M58" s="50">
        <f>'[1]5 цк'!M36</f>
        <v>1867.68</v>
      </c>
      <c r="N58" s="50">
        <f>'[1]5 цк'!N36</f>
        <v>1927.01</v>
      </c>
      <c r="O58" s="50">
        <f>'[1]5 цк'!O36</f>
        <v>1978.52</v>
      </c>
      <c r="P58" s="50">
        <f>'[1]5 цк'!P36</f>
        <v>2030.41</v>
      </c>
      <c r="Q58" s="50">
        <f>'[1]5 цк'!Q36</f>
        <v>2106.81</v>
      </c>
      <c r="R58" s="50">
        <f>'[1]5 цк'!R36</f>
        <v>2194.38</v>
      </c>
      <c r="S58" s="50">
        <f>'[1]5 цк'!S36</f>
        <v>2243.31</v>
      </c>
      <c r="T58" s="50">
        <f>'[1]5 цк'!T36</f>
        <v>2175.37</v>
      </c>
      <c r="U58" s="50">
        <f>'[1]5 цк'!U36</f>
        <v>2098.91</v>
      </c>
      <c r="V58" s="50">
        <f>'[1]5 цк'!V36</f>
        <v>2180.19</v>
      </c>
      <c r="W58" s="50">
        <f>'[1]5 цк'!W36</f>
        <v>2144.54</v>
      </c>
      <c r="X58" s="50">
        <f>'[1]5 цк'!X36</f>
        <v>1711.17</v>
      </c>
      <c r="Y58" s="50">
        <f>'[1]5 цк'!Y36</f>
        <v>1343.6</v>
      </c>
    </row>
    <row r="59" spans="1:25" x14ac:dyDescent="0.25">
      <c r="A59" s="51">
        <f t="shared" si="0"/>
        <v>45525</v>
      </c>
      <c r="B59" s="50">
        <f>'[1]5 цк'!B37</f>
        <v>1112.8599999999999</v>
      </c>
      <c r="C59" s="50">
        <f>'[1]5 цк'!C37</f>
        <v>1002.79</v>
      </c>
      <c r="D59" s="50">
        <f>'[1]5 цк'!D37</f>
        <v>877.47</v>
      </c>
      <c r="E59" s="50">
        <f>'[1]5 цк'!E37</f>
        <v>499.5</v>
      </c>
      <c r="F59" s="50">
        <f>'[1]5 цк'!F37</f>
        <v>524.99</v>
      </c>
      <c r="G59" s="50">
        <f>'[1]5 цк'!G37</f>
        <v>533.85</v>
      </c>
      <c r="H59" s="50">
        <f>'[1]5 цк'!H37</f>
        <v>1136.8900000000001</v>
      </c>
      <c r="I59" s="50">
        <f>'[1]5 цк'!I37</f>
        <v>1381.04</v>
      </c>
      <c r="J59" s="50">
        <f>'[1]5 цк'!J37</f>
        <v>1784.46</v>
      </c>
      <c r="K59" s="50">
        <f>'[1]5 цк'!K37</f>
        <v>2024.29</v>
      </c>
      <c r="L59" s="50">
        <f>'[1]5 цк'!L37</f>
        <v>1910.77</v>
      </c>
      <c r="M59" s="50">
        <f>'[1]5 цк'!M37</f>
        <v>1915.22</v>
      </c>
      <c r="N59" s="50">
        <f>'[1]5 цк'!N37</f>
        <v>1980.91</v>
      </c>
      <c r="O59" s="50">
        <f>'[1]5 цк'!O37</f>
        <v>2042.24</v>
      </c>
      <c r="P59" s="50">
        <f>'[1]5 цк'!P37</f>
        <v>2087.5</v>
      </c>
      <c r="Q59" s="50">
        <f>'[1]5 цк'!Q37</f>
        <v>2178.13</v>
      </c>
      <c r="R59" s="50">
        <f>'[1]5 цк'!R37</f>
        <v>2270.9299999999998</v>
      </c>
      <c r="S59" s="50">
        <f>'[1]5 цк'!S37</f>
        <v>2299.2199999999998</v>
      </c>
      <c r="T59" s="50">
        <f>'[1]5 цк'!T37</f>
        <v>2248.66</v>
      </c>
      <c r="U59" s="50">
        <f>'[1]5 цк'!U37</f>
        <v>2147.38</v>
      </c>
      <c r="V59" s="50">
        <f>'[1]5 цк'!V37</f>
        <v>2263.15</v>
      </c>
      <c r="W59" s="50">
        <f>'[1]5 цк'!W37</f>
        <v>2083.1</v>
      </c>
      <c r="X59" s="50">
        <f>'[1]5 цк'!X37</f>
        <v>1667.8</v>
      </c>
      <c r="Y59" s="50">
        <f>'[1]5 цк'!Y37</f>
        <v>1331.02</v>
      </c>
    </row>
    <row r="60" spans="1:25" x14ac:dyDescent="0.25">
      <c r="A60" s="51">
        <f t="shared" si="0"/>
        <v>45526</v>
      </c>
      <c r="B60" s="50">
        <f>'[1]5 цк'!B38</f>
        <v>1083.94</v>
      </c>
      <c r="C60" s="50">
        <f>'[1]5 цк'!C38</f>
        <v>900.04</v>
      </c>
      <c r="D60" s="50">
        <f>'[1]5 цк'!D38</f>
        <v>815.14</v>
      </c>
      <c r="E60" s="50">
        <f>'[1]5 цк'!E38</f>
        <v>521.97</v>
      </c>
      <c r="F60" s="50">
        <f>'[1]5 цк'!F38</f>
        <v>484.94</v>
      </c>
      <c r="G60" s="50">
        <f>'[1]5 цк'!G38</f>
        <v>489.79</v>
      </c>
      <c r="H60" s="50">
        <f>'[1]5 цк'!H38</f>
        <v>1068.75</v>
      </c>
      <c r="I60" s="50">
        <f>'[1]5 цк'!I38</f>
        <v>1369.11</v>
      </c>
      <c r="J60" s="50">
        <f>'[1]5 цк'!J38</f>
        <v>1831.73</v>
      </c>
      <c r="K60" s="50">
        <f>'[1]5 цк'!K38</f>
        <v>1999.34</v>
      </c>
      <c r="L60" s="50">
        <f>'[1]5 цк'!L38</f>
        <v>1906.5</v>
      </c>
      <c r="M60" s="50">
        <f>'[1]5 цк'!M38</f>
        <v>1880.24</v>
      </c>
      <c r="N60" s="50">
        <f>'[1]5 цк'!N38</f>
        <v>2000.2</v>
      </c>
      <c r="O60" s="50">
        <f>'[1]5 цк'!O38</f>
        <v>2082.66</v>
      </c>
      <c r="P60" s="50">
        <f>'[1]5 цк'!P38</f>
        <v>2153.94</v>
      </c>
      <c r="Q60" s="50">
        <f>'[1]5 цк'!Q38</f>
        <v>2270.2399999999998</v>
      </c>
      <c r="R60" s="50">
        <f>'[1]5 цк'!R38</f>
        <v>2330.4</v>
      </c>
      <c r="S60" s="50">
        <f>'[1]5 цк'!S38</f>
        <v>2359.2800000000002</v>
      </c>
      <c r="T60" s="50">
        <f>'[1]5 цк'!T38</f>
        <v>2220.62</v>
      </c>
      <c r="U60" s="50">
        <f>'[1]5 цк'!U38</f>
        <v>2121.44</v>
      </c>
      <c r="V60" s="50">
        <f>'[1]5 цк'!V38</f>
        <v>2311.63</v>
      </c>
      <c r="W60" s="50">
        <f>'[1]5 цк'!W38</f>
        <v>2171.21</v>
      </c>
      <c r="X60" s="50">
        <f>'[1]5 цк'!X38</f>
        <v>1840.84</v>
      </c>
      <c r="Y60" s="50">
        <f>'[1]5 цк'!Y38</f>
        <v>1324.8</v>
      </c>
    </row>
    <row r="61" spans="1:25" x14ac:dyDescent="0.25">
      <c r="A61" s="51">
        <f t="shared" si="0"/>
        <v>45527</v>
      </c>
      <c r="B61" s="50">
        <f>'[1]5 цк'!B39</f>
        <v>1083.79</v>
      </c>
      <c r="C61" s="50">
        <f>'[1]5 цк'!C39</f>
        <v>872.08</v>
      </c>
      <c r="D61" s="50">
        <f>'[1]5 цк'!D39</f>
        <v>803.49</v>
      </c>
      <c r="E61" s="50">
        <f>'[1]5 цк'!E39</f>
        <v>801.88</v>
      </c>
      <c r="F61" s="50">
        <f>'[1]5 цк'!F39</f>
        <v>837.61</v>
      </c>
      <c r="G61" s="50">
        <f>'[1]5 цк'!G39</f>
        <v>1005.76</v>
      </c>
      <c r="H61" s="50">
        <f>'[1]5 цк'!H39</f>
        <v>1101.3699999999999</v>
      </c>
      <c r="I61" s="50">
        <f>'[1]5 цк'!I39</f>
        <v>1377.75</v>
      </c>
      <c r="J61" s="50">
        <f>'[1]5 цк'!J39</f>
        <v>1794.28</v>
      </c>
      <c r="K61" s="50">
        <f>'[1]5 цк'!K39</f>
        <v>1902.83</v>
      </c>
      <c r="L61" s="50">
        <f>'[1]5 цк'!L39</f>
        <v>1897.85</v>
      </c>
      <c r="M61" s="50">
        <f>'[1]5 цк'!M39</f>
        <v>1942.51</v>
      </c>
      <c r="N61" s="50">
        <f>'[1]5 цк'!N39</f>
        <v>2043.28</v>
      </c>
      <c r="O61" s="50">
        <f>'[1]5 цк'!O39</f>
        <v>2065.66</v>
      </c>
      <c r="P61" s="50">
        <f>'[1]5 цк'!P39</f>
        <v>2076.65</v>
      </c>
      <c r="Q61" s="50">
        <f>'[1]5 цк'!Q39</f>
        <v>2364.67</v>
      </c>
      <c r="R61" s="50">
        <f>'[1]5 цк'!R39</f>
        <v>2462.96</v>
      </c>
      <c r="S61" s="50">
        <f>'[1]5 цк'!S39</f>
        <v>2444.86</v>
      </c>
      <c r="T61" s="50">
        <f>'[1]5 цк'!T39</f>
        <v>2414.9899999999998</v>
      </c>
      <c r="U61" s="50">
        <f>'[1]5 цк'!U39</f>
        <v>2311.63</v>
      </c>
      <c r="V61" s="50">
        <f>'[1]5 цк'!V39</f>
        <v>2167.8000000000002</v>
      </c>
      <c r="W61" s="50">
        <f>'[1]5 цк'!W39</f>
        <v>1931.33</v>
      </c>
      <c r="X61" s="50">
        <f>'[1]5 цк'!X39</f>
        <v>1756.92</v>
      </c>
      <c r="Y61" s="50">
        <f>'[1]5 цк'!Y39</f>
        <v>1452.72</v>
      </c>
    </row>
    <row r="62" spans="1:25" x14ac:dyDescent="0.25">
      <c r="A62" s="51">
        <f t="shared" si="0"/>
        <v>45528</v>
      </c>
      <c r="B62" s="50">
        <f>'[1]5 цк'!B40</f>
        <v>1287.98</v>
      </c>
      <c r="C62" s="50">
        <f>'[1]5 цк'!C40</f>
        <v>1158.01</v>
      </c>
      <c r="D62" s="50">
        <f>'[1]5 цк'!D40</f>
        <v>1084.76</v>
      </c>
      <c r="E62" s="50">
        <f>'[1]5 цк'!E40</f>
        <v>1069.6199999999999</v>
      </c>
      <c r="F62" s="50">
        <f>'[1]5 цк'!F40</f>
        <v>988.3</v>
      </c>
      <c r="G62" s="50">
        <f>'[1]5 цк'!G40</f>
        <v>1020.5</v>
      </c>
      <c r="H62" s="50">
        <f>'[1]5 цк'!H40</f>
        <v>1048.54</v>
      </c>
      <c r="I62" s="50">
        <f>'[1]5 цк'!I40</f>
        <v>1282.21</v>
      </c>
      <c r="J62" s="50">
        <f>'[1]5 цк'!J40</f>
        <v>1583.99</v>
      </c>
      <c r="K62" s="50">
        <f>'[1]5 цк'!K40</f>
        <v>1910.03</v>
      </c>
      <c r="L62" s="50">
        <f>'[1]5 цк'!L40</f>
        <v>1979.37</v>
      </c>
      <c r="M62" s="50">
        <f>'[1]5 цк'!M40</f>
        <v>2027.31</v>
      </c>
      <c r="N62" s="50">
        <f>'[1]5 цк'!N40</f>
        <v>2088.1799999999998</v>
      </c>
      <c r="O62" s="50">
        <f>'[1]5 цк'!O40</f>
        <v>2101.6799999999998</v>
      </c>
      <c r="P62" s="50">
        <f>'[1]5 цк'!P40</f>
        <v>2174.19</v>
      </c>
      <c r="Q62" s="50">
        <f>'[1]5 цк'!Q40</f>
        <v>2245.0700000000002</v>
      </c>
      <c r="R62" s="50">
        <f>'[1]5 цк'!R40</f>
        <v>2371.7399999999998</v>
      </c>
      <c r="S62" s="50">
        <f>'[1]5 цк'!S40</f>
        <v>2333.3200000000002</v>
      </c>
      <c r="T62" s="50">
        <f>'[1]5 цк'!T40</f>
        <v>2313.08</v>
      </c>
      <c r="U62" s="50">
        <f>'[1]5 цк'!U40</f>
        <v>2257.12</v>
      </c>
      <c r="V62" s="50">
        <f>'[1]5 цк'!V40</f>
        <v>2305.13</v>
      </c>
      <c r="W62" s="50">
        <f>'[1]5 цк'!W40</f>
        <v>2083.81</v>
      </c>
      <c r="X62" s="50">
        <f>'[1]5 цк'!X40</f>
        <v>1738.65</v>
      </c>
      <c r="Y62" s="50">
        <f>'[1]5 цк'!Y40</f>
        <v>1361.74</v>
      </c>
    </row>
    <row r="63" spans="1:25" x14ac:dyDescent="0.25">
      <c r="A63" s="51">
        <f t="shared" si="0"/>
        <v>45529</v>
      </c>
      <c r="B63" s="50">
        <f>'[1]5 цк'!B41</f>
        <v>1409.95</v>
      </c>
      <c r="C63" s="50">
        <f>'[1]5 цк'!C41</f>
        <v>1292.1400000000001</v>
      </c>
      <c r="D63" s="50">
        <f>'[1]5 цк'!D41</f>
        <v>1235.55</v>
      </c>
      <c r="E63" s="50">
        <f>'[1]5 цк'!E41</f>
        <v>1154.9000000000001</v>
      </c>
      <c r="F63" s="50">
        <f>'[1]5 цк'!F41</f>
        <v>1093.73</v>
      </c>
      <c r="G63" s="50">
        <f>'[1]5 цк'!G41</f>
        <v>1075.72</v>
      </c>
      <c r="H63" s="50">
        <f>'[1]5 цк'!H41</f>
        <v>1035.8599999999999</v>
      </c>
      <c r="I63" s="50">
        <f>'[1]5 цк'!I41</f>
        <v>1052.45</v>
      </c>
      <c r="J63" s="50">
        <f>'[1]5 цк'!J41</f>
        <v>1263.19</v>
      </c>
      <c r="K63" s="50">
        <f>'[1]5 цк'!K41</f>
        <v>1491.21</v>
      </c>
      <c r="L63" s="50">
        <f>'[1]5 цк'!L41</f>
        <v>1656.11</v>
      </c>
      <c r="M63" s="50">
        <f>'[1]5 цк'!M41</f>
        <v>1710.07</v>
      </c>
      <c r="N63" s="50">
        <f>'[1]5 цк'!N41</f>
        <v>1786.92</v>
      </c>
      <c r="O63" s="50">
        <f>'[1]5 цк'!O41</f>
        <v>1850.87</v>
      </c>
      <c r="P63" s="50">
        <f>'[1]5 цк'!P41</f>
        <v>1897.55</v>
      </c>
      <c r="Q63" s="50">
        <f>'[1]5 цк'!Q41</f>
        <v>1986.66</v>
      </c>
      <c r="R63" s="50">
        <f>'[1]5 цк'!R41</f>
        <v>2106.96</v>
      </c>
      <c r="S63" s="50">
        <f>'[1]5 цк'!S41</f>
        <v>2245.39</v>
      </c>
      <c r="T63" s="50">
        <f>'[1]5 цк'!T41</f>
        <v>2323.4899999999998</v>
      </c>
      <c r="U63" s="50">
        <f>'[1]5 цк'!U41</f>
        <v>2337.29</v>
      </c>
      <c r="V63" s="50">
        <f>'[1]5 цк'!V41</f>
        <v>2384.71</v>
      </c>
      <c r="W63" s="50">
        <f>'[1]5 цк'!W41</f>
        <v>2305.36</v>
      </c>
      <c r="X63" s="50">
        <f>'[1]5 цк'!X41</f>
        <v>2092.59</v>
      </c>
      <c r="Y63" s="50">
        <f>'[1]5 цк'!Y41</f>
        <v>1752.88</v>
      </c>
    </row>
    <row r="64" spans="1:25" x14ac:dyDescent="0.25">
      <c r="A64" s="51">
        <f t="shared" si="0"/>
        <v>45530</v>
      </c>
      <c r="B64" s="50">
        <f>'[1]5 цк'!B42</f>
        <v>1164.68</v>
      </c>
      <c r="C64" s="50">
        <f>'[1]5 цк'!C42</f>
        <v>1040.1099999999999</v>
      </c>
      <c r="D64" s="50">
        <f>'[1]5 цк'!D42</f>
        <v>885.29</v>
      </c>
      <c r="E64" s="50">
        <f>'[1]5 цк'!E42</f>
        <v>788.12</v>
      </c>
      <c r="F64" s="50">
        <f>'[1]5 цк'!F42</f>
        <v>805</v>
      </c>
      <c r="G64" s="50">
        <f>'[1]5 цк'!G42</f>
        <v>959.59</v>
      </c>
      <c r="H64" s="50">
        <f>'[1]5 цк'!H42</f>
        <v>1002.54</v>
      </c>
      <c r="I64" s="50">
        <f>'[1]5 цк'!I42</f>
        <v>1252.03</v>
      </c>
      <c r="J64" s="50">
        <f>'[1]5 цк'!J42</f>
        <v>1550.74</v>
      </c>
      <c r="K64" s="50">
        <f>'[1]5 цк'!K42</f>
        <v>1834.36</v>
      </c>
      <c r="L64" s="50">
        <f>'[1]5 цк'!L42</f>
        <v>1846.76</v>
      </c>
      <c r="M64" s="50">
        <f>'[1]5 цк'!M42</f>
        <v>1926.17</v>
      </c>
      <c r="N64" s="50">
        <f>'[1]5 цк'!N42</f>
        <v>1963.19</v>
      </c>
      <c r="O64" s="50">
        <f>'[1]5 цк'!O42</f>
        <v>1994.4</v>
      </c>
      <c r="P64" s="50">
        <f>'[1]5 цк'!P42</f>
        <v>2080.7800000000002</v>
      </c>
      <c r="Q64" s="50">
        <f>'[1]5 цк'!Q42</f>
        <v>2168.6</v>
      </c>
      <c r="R64" s="50">
        <f>'[1]5 цк'!R42</f>
        <v>2303.25</v>
      </c>
      <c r="S64" s="50">
        <f>'[1]5 цк'!S42</f>
        <v>2310.16</v>
      </c>
      <c r="T64" s="50">
        <f>'[1]5 цк'!T42</f>
        <v>2341.88</v>
      </c>
      <c r="U64" s="50">
        <f>'[1]5 цк'!U42</f>
        <v>2330.2800000000002</v>
      </c>
      <c r="V64" s="50">
        <f>'[1]5 цк'!V42</f>
        <v>2316.14</v>
      </c>
      <c r="W64" s="50">
        <f>'[1]5 цк'!W42</f>
        <v>2256.83</v>
      </c>
      <c r="X64" s="50">
        <f>'[1]5 цк'!X42</f>
        <v>1835.35</v>
      </c>
      <c r="Y64" s="50">
        <f>'[1]5 цк'!Y42</f>
        <v>1438.03</v>
      </c>
    </row>
    <row r="65" spans="1:25" x14ac:dyDescent="0.25">
      <c r="A65" s="51">
        <f t="shared" si="0"/>
        <v>45531</v>
      </c>
      <c r="B65" s="50">
        <f>'[1]5 цк'!B43</f>
        <v>1154.95</v>
      </c>
      <c r="C65" s="50">
        <f>'[1]5 цк'!C43</f>
        <v>967.14</v>
      </c>
      <c r="D65" s="50">
        <f>'[1]5 цк'!D43</f>
        <v>801.62</v>
      </c>
      <c r="E65" s="50">
        <f>'[1]5 цк'!E43</f>
        <v>733.92</v>
      </c>
      <c r="F65" s="50">
        <f>'[1]5 цк'!F43</f>
        <v>743.44</v>
      </c>
      <c r="G65" s="50">
        <f>'[1]5 цк'!G43</f>
        <v>885.8</v>
      </c>
      <c r="H65" s="50">
        <f>'[1]5 цк'!H43</f>
        <v>988.34</v>
      </c>
      <c r="I65" s="50">
        <f>'[1]5 цк'!I43</f>
        <v>1275.49</v>
      </c>
      <c r="J65" s="50">
        <f>'[1]5 цк'!J43</f>
        <v>1664.43</v>
      </c>
      <c r="K65" s="50">
        <f>'[1]5 цк'!K43</f>
        <v>1979.08</v>
      </c>
      <c r="L65" s="50">
        <f>'[1]5 цк'!L43</f>
        <v>1983.67</v>
      </c>
      <c r="M65" s="50">
        <f>'[1]5 цк'!M43</f>
        <v>2016.69</v>
      </c>
      <c r="N65" s="50">
        <f>'[1]5 цк'!N43</f>
        <v>2040.08</v>
      </c>
      <c r="O65" s="50">
        <f>'[1]5 цк'!O43</f>
        <v>2091.35</v>
      </c>
      <c r="P65" s="50">
        <f>'[1]5 цк'!P43</f>
        <v>2128.0500000000002</v>
      </c>
      <c r="Q65" s="50">
        <f>'[1]5 цк'!Q43</f>
        <v>2219.2600000000002</v>
      </c>
      <c r="R65" s="50">
        <f>'[1]5 цк'!R43</f>
        <v>2278.91</v>
      </c>
      <c r="S65" s="50">
        <f>'[1]5 цк'!S43</f>
        <v>2330.44</v>
      </c>
      <c r="T65" s="50">
        <f>'[1]5 цк'!T43</f>
        <v>2311.5100000000002</v>
      </c>
      <c r="U65" s="50">
        <f>'[1]5 цк'!U43</f>
        <v>2298</v>
      </c>
      <c r="V65" s="50">
        <f>'[1]5 цк'!V43</f>
        <v>2152.71</v>
      </c>
      <c r="W65" s="50">
        <f>'[1]5 цк'!W43</f>
        <v>2053.5700000000002</v>
      </c>
      <c r="X65" s="50">
        <f>'[1]5 цк'!X43</f>
        <v>1692.18</v>
      </c>
      <c r="Y65" s="50">
        <f>'[1]5 цк'!Y43</f>
        <v>1409.47</v>
      </c>
    </row>
    <row r="66" spans="1:25" x14ac:dyDescent="0.25">
      <c r="A66" s="51">
        <f t="shared" si="0"/>
        <v>45532</v>
      </c>
      <c r="B66" s="50">
        <f>'[1]5 цк'!B44</f>
        <v>1032.94</v>
      </c>
      <c r="C66" s="50">
        <f>'[1]5 цк'!C44</f>
        <v>865.38</v>
      </c>
      <c r="D66" s="50">
        <f>'[1]5 цк'!D44</f>
        <v>781.46</v>
      </c>
      <c r="E66" s="50">
        <f>'[1]5 цк'!E44</f>
        <v>513.27</v>
      </c>
      <c r="F66" s="50">
        <f>'[1]5 цк'!F44</f>
        <v>524.13</v>
      </c>
      <c r="G66" s="50">
        <f>'[1]5 цк'!G44</f>
        <v>742.03</v>
      </c>
      <c r="H66" s="50">
        <f>'[1]5 цк'!H44</f>
        <v>978.68</v>
      </c>
      <c r="I66" s="50">
        <f>'[1]5 цк'!I44</f>
        <v>1250.01</v>
      </c>
      <c r="J66" s="50">
        <f>'[1]5 цк'!J44</f>
        <v>1561.48</v>
      </c>
      <c r="K66" s="50">
        <f>'[1]5 цк'!K44</f>
        <v>1839.21</v>
      </c>
      <c r="L66" s="50">
        <f>'[1]5 цк'!L44</f>
        <v>1852.59</v>
      </c>
      <c r="M66" s="50">
        <f>'[1]5 цк'!M44</f>
        <v>1897.43</v>
      </c>
      <c r="N66" s="50">
        <f>'[1]5 цк'!N44</f>
        <v>1929.73</v>
      </c>
      <c r="O66" s="50">
        <f>'[1]5 цк'!O44</f>
        <v>2000.78</v>
      </c>
      <c r="P66" s="50">
        <f>'[1]5 цк'!P44</f>
        <v>2049.1799999999998</v>
      </c>
      <c r="Q66" s="50">
        <f>'[1]5 цк'!Q44</f>
        <v>2142.6999999999998</v>
      </c>
      <c r="R66" s="50">
        <f>'[1]5 цк'!R44</f>
        <v>2092.0100000000002</v>
      </c>
      <c r="S66" s="50">
        <f>'[1]5 цк'!S44</f>
        <v>2105.56</v>
      </c>
      <c r="T66" s="50">
        <f>'[1]5 цк'!T44</f>
        <v>2105.62</v>
      </c>
      <c r="U66" s="50">
        <f>'[1]5 цк'!U44</f>
        <v>2113.56</v>
      </c>
      <c r="V66" s="50">
        <f>'[1]5 цк'!V44</f>
        <v>1986.75</v>
      </c>
      <c r="W66" s="50">
        <f>'[1]5 цк'!W44</f>
        <v>1904.33</v>
      </c>
      <c r="X66" s="50">
        <f>'[1]5 цк'!X44</f>
        <v>1422.62</v>
      </c>
      <c r="Y66" s="50">
        <f>'[1]5 цк'!Y44</f>
        <v>1146.28</v>
      </c>
    </row>
    <row r="67" spans="1:25" x14ac:dyDescent="0.25">
      <c r="A67" s="51">
        <f t="shared" si="0"/>
        <v>45533</v>
      </c>
      <c r="B67" s="50">
        <f>'[1]5 цк'!B45</f>
        <v>896.54</v>
      </c>
      <c r="C67" s="50">
        <f>'[1]5 цк'!C45</f>
        <v>765.68</v>
      </c>
      <c r="D67" s="50">
        <f>'[1]5 цк'!D45</f>
        <v>738.19</v>
      </c>
      <c r="E67" s="50">
        <f>'[1]5 цк'!E45</f>
        <v>714.23</v>
      </c>
      <c r="F67" s="50">
        <f>'[1]5 цк'!F45</f>
        <v>760.31</v>
      </c>
      <c r="G67" s="50">
        <f>'[1]5 цк'!G45</f>
        <v>833.48</v>
      </c>
      <c r="H67" s="50">
        <f>'[1]5 цк'!H45</f>
        <v>925.77</v>
      </c>
      <c r="I67" s="50">
        <f>'[1]5 цк'!I45</f>
        <v>1170.8800000000001</v>
      </c>
      <c r="J67" s="50">
        <f>'[1]5 цк'!J45</f>
        <v>1420.11</v>
      </c>
      <c r="K67" s="50">
        <f>'[1]5 цк'!K45</f>
        <v>1712.29</v>
      </c>
      <c r="L67" s="50">
        <f>'[1]5 цк'!L45</f>
        <v>1661.38</v>
      </c>
      <c r="M67" s="50">
        <f>'[1]5 цк'!M45</f>
        <v>1628.64</v>
      </c>
      <c r="N67" s="50">
        <f>'[1]5 цк'!N45</f>
        <v>1636.2</v>
      </c>
      <c r="O67" s="50">
        <f>'[1]5 цк'!O45</f>
        <v>1699.6</v>
      </c>
      <c r="P67" s="50">
        <f>'[1]5 цк'!P45</f>
        <v>1739.96</v>
      </c>
      <c r="Q67" s="50">
        <f>'[1]5 цк'!Q45</f>
        <v>1824.63</v>
      </c>
      <c r="R67" s="50">
        <f>'[1]5 цк'!R45</f>
        <v>1896.32</v>
      </c>
      <c r="S67" s="50">
        <f>'[1]5 цк'!S45</f>
        <v>1960.29</v>
      </c>
      <c r="T67" s="50">
        <f>'[1]5 цк'!T45</f>
        <v>1955.08</v>
      </c>
      <c r="U67" s="50">
        <f>'[1]5 цк'!U45</f>
        <v>1931.64</v>
      </c>
      <c r="V67" s="50">
        <f>'[1]5 цк'!V45</f>
        <v>1879.08</v>
      </c>
      <c r="W67" s="50">
        <f>'[1]5 цк'!W45</f>
        <v>1783.84</v>
      </c>
      <c r="X67" s="50">
        <f>'[1]5 цк'!X45</f>
        <v>1389.48</v>
      </c>
      <c r="Y67" s="50">
        <f>'[1]5 цк'!Y45</f>
        <v>1111.8800000000001</v>
      </c>
    </row>
    <row r="68" spans="1:25" x14ac:dyDescent="0.25">
      <c r="A68" s="51">
        <f t="shared" si="0"/>
        <v>45534</v>
      </c>
      <c r="B68" s="50">
        <f>'[1]5 цк'!B46</f>
        <v>983.41</v>
      </c>
      <c r="C68" s="50">
        <f>'[1]5 цк'!C46</f>
        <v>884.95</v>
      </c>
      <c r="D68" s="50">
        <f>'[1]5 цк'!D46</f>
        <v>857.79</v>
      </c>
      <c r="E68" s="50">
        <f>'[1]5 цк'!E46</f>
        <v>807.4</v>
      </c>
      <c r="F68" s="50">
        <f>'[1]5 цк'!F46</f>
        <v>862.85</v>
      </c>
      <c r="G68" s="50">
        <f>'[1]5 цк'!G46</f>
        <v>935.75</v>
      </c>
      <c r="H68" s="50">
        <f>'[1]5 цк'!H46</f>
        <v>1001.13</v>
      </c>
      <c r="I68" s="50">
        <f>'[1]5 цк'!I46</f>
        <v>1202.8800000000001</v>
      </c>
      <c r="J68" s="50">
        <f>'[1]5 цк'!J46</f>
        <v>1395.65</v>
      </c>
      <c r="K68" s="50">
        <f>'[1]5 цк'!K46</f>
        <v>1569.79</v>
      </c>
      <c r="L68" s="50">
        <f>'[1]5 цк'!L46</f>
        <v>1556.27</v>
      </c>
      <c r="M68" s="50">
        <f>'[1]5 цк'!M46</f>
        <v>1568.63</v>
      </c>
      <c r="N68" s="50">
        <f>'[1]5 цк'!N46</f>
        <v>1595.81</v>
      </c>
      <c r="O68" s="50">
        <f>'[1]5 цк'!O46</f>
        <v>1639.2</v>
      </c>
      <c r="P68" s="50">
        <f>'[1]5 цк'!P46</f>
        <v>1674.17</v>
      </c>
      <c r="Q68" s="50">
        <f>'[1]5 цк'!Q46</f>
        <v>1764.18</v>
      </c>
      <c r="R68" s="50">
        <f>'[1]5 цк'!R46</f>
        <v>1856.25</v>
      </c>
      <c r="S68" s="50">
        <f>'[1]5 цк'!S46</f>
        <v>1858.13</v>
      </c>
      <c r="T68" s="50">
        <f>'[1]5 цк'!T46</f>
        <v>1899.16</v>
      </c>
      <c r="U68" s="50">
        <f>'[1]5 цк'!U46</f>
        <v>1923.11</v>
      </c>
      <c r="V68" s="50">
        <f>'[1]5 цк'!V46</f>
        <v>1890.07</v>
      </c>
      <c r="W68" s="50">
        <f>'[1]5 цк'!W46</f>
        <v>1917.33</v>
      </c>
      <c r="X68" s="50">
        <f>'[1]5 цк'!X46</f>
        <v>1641.59</v>
      </c>
      <c r="Y68" s="50">
        <f>'[1]5 цк'!Y46</f>
        <v>1343.95</v>
      </c>
    </row>
    <row r="69" spans="1:25" x14ac:dyDescent="0.25">
      <c r="A69" s="51">
        <f t="shared" si="0"/>
        <v>45535</v>
      </c>
      <c r="B69" s="50">
        <f>'[1]5 цк'!B47</f>
        <v>1295.07</v>
      </c>
      <c r="C69" s="50">
        <f>'[1]5 цк'!C47</f>
        <v>1122.1500000000001</v>
      </c>
      <c r="D69" s="50">
        <f>'[1]5 цк'!D47</f>
        <v>1111.6500000000001</v>
      </c>
      <c r="E69" s="50">
        <f>'[1]5 цк'!E47</f>
        <v>1014.9</v>
      </c>
      <c r="F69" s="50">
        <f>'[1]5 цк'!F47</f>
        <v>1008.14</v>
      </c>
      <c r="G69" s="50">
        <f>'[1]5 цк'!G47</f>
        <v>986.99</v>
      </c>
      <c r="H69" s="50">
        <f>'[1]5 цк'!H47</f>
        <v>1074.6199999999999</v>
      </c>
      <c r="I69" s="50">
        <f>'[1]5 цк'!I47</f>
        <v>1242.6199999999999</v>
      </c>
      <c r="J69" s="50">
        <f>'[1]5 цк'!J47</f>
        <v>1332.41</v>
      </c>
      <c r="K69" s="50">
        <f>'[1]5 цк'!K47</f>
        <v>1492.25</v>
      </c>
      <c r="L69" s="50">
        <f>'[1]5 цк'!L47</f>
        <v>1511.58</v>
      </c>
      <c r="M69" s="50">
        <f>'[1]5 цк'!M47</f>
        <v>1518.16</v>
      </c>
      <c r="N69" s="50">
        <f>'[1]5 цк'!N47</f>
        <v>1554.88</v>
      </c>
      <c r="O69" s="50">
        <f>'[1]5 цк'!O47</f>
        <v>1603.12</v>
      </c>
      <c r="P69" s="50">
        <f>'[1]5 цк'!P47</f>
        <v>1666.45</v>
      </c>
      <c r="Q69" s="50">
        <f>'[1]5 цк'!Q47</f>
        <v>1722.81</v>
      </c>
      <c r="R69" s="50">
        <f>'[1]5 цк'!R47</f>
        <v>1852.47</v>
      </c>
      <c r="S69" s="50">
        <f>'[1]5 цк'!S47</f>
        <v>1882.01</v>
      </c>
      <c r="T69" s="50">
        <f>'[1]5 цк'!T47</f>
        <v>1904.89</v>
      </c>
      <c r="U69" s="50">
        <f>'[1]5 цк'!U47</f>
        <v>1929.79</v>
      </c>
      <c r="V69" s="50">
        <f>'[1]5 цк'!V47</f>
        <v>2107.0500000000002</v>
      </c>
      <c r="W69" s="50">
        <f>'[1]5 цк'!W47</f>
        <v>2074.87</v>
      </c>
      <c r="X69" s="50">
        <f>'[1]5 цк'!X47</f>
        <v>1625.62</v>
      </c>
      <c r="Y69" s="50">
        <f>'[1]5 цк'!Y47</f>
        <v>1319.2</v>
      </c>
    </row>
    <row r="70" spans="1:25" ht="27.75" customHeight="1" x14ac:dyDescent="0.25">
      <c r="A70" s="52" t="s">
        <v>51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</row>
    <row r="71" spans="1:25" x14ac:dyDescent="0.25">
      <c r="A71" s="53" t="s">
        <v>26</v>
      </c>
      <c r="B71" s="48" t="s">
        <v>27</v>
      </c>
      <c r="C71" s="54" t="s">
        <v>28</v>
      </c>
      <c r="D71" s="55" t="s">
        <v>29</v>
      </c>
      <c r="E71" s="48" t="s">
        <v>30</v>
      </c>
      <c r="F71" s="48" t="s">
        <v>31</v>
      </c>
      <c r="G71" s="54" t="s">
        <v>32</v>
      </c>
      <c r="H71" s="55" t="s">
        <v>33</v>
      </c>
      <c r="I71" s="48" t="s">
        <v>34</v>
      </c>
      <c r="J71" s="48" t="s">
        <v>35</v>
      </c>
      <c r="K71" s="48" t="s">
        <v>36</v>
      </c>
      <c r="L71" s="48" t="s">
        <v>37</v>
      </c>
      <c r="M71" s="48" t="s">
        <v>38</v>
      </c>
      <c r="N71" s="48" t="s">
        <v>39</v>
      </c>
      <c r="O71" s="48" t="s">
        <v>40</v>
      </c>
      <c r="P71" s="48" t="s">
        <v>41</v>
      </c>
      <c r="Q71" s="48" t="s">
        <v>42</v>
      </c>
      <c r="R71" s="48" t="s">
        <v>43</v>
      </c>
      <c r="S71" s="48" t="s">
        <v>44</v>
      </c>
      <c r="T71" s="48" t="s">
        <v>45</v>
      </c>
      <c r="U71" s="48" t="s">
        <v>46</v>
      </c>
      <c r="V71" s="48" t="s">
        <v>47</v>
      </c>
      <c r="W71" s="48" t="s">
        <v>48</v>
      </c>
      <c r="X71" s="48" t="s">
        <v>49</v>
      </c>
      <c r="Y71" s="48" t="s">
        <v>50</v>
      </c>
    </row>
    <row r="72" spans="1:25" x14ac:dyDescent="0.25">
      <c r="A72" s="51">
        <f t="shared" ref="A72:A102" si="1">A39</f>
        <v>45505</v>
      </c>
      <c r="B72" s="50">
        <f>'[1]5 цк'!B52</f>
        <v>0</v>
      </c>
      <c r="C72" s="50">
        <f>'[1]5 цк'!C52</f>
        <v>18.690000000000001</v>
      </c>
      <c r="D72" s="50">
        <f>'[1]5 цк'!D52</f>
        <v>0</v>
      </c>
      <c r="E72" s="50">
        <f>'[1]5 цк'!E52</f>
        <v>0</v>
      </c>
      <c r="F72" s="50">
        <f>'[1]5 цк'!F52</f>
        <v>5</v>
      </c>
      <c r="G72" s="50">
        <f>'[1]5 цк'!G52</f>
        <v>401.44</v>
      </c>
      <c r="H72" s="50">
        <f>'[1]5 цк'!H52</f>
        <v>107.32</v>
      </c>
      <c r="I72" s="50">
        <f>'[1]5 цк'!I52</f>
        <v>78.260000000000005</v>
      </c>
      <c r="J72" s="50">
        <f>'[1]5 цк'!J52</f>
        <v>327.24</v>
      </c>
      <c r="K72" s="50">
        <f>'[1]5 цк'!K52</f>
        <v>34.14</v>
      </c>
      <c r="L72" s="50">
        <f>'[1]5 цк'!L52</f>
        <v>4.59</v>
      </c>
      <c r="M72" s="50">
        <f>'[1]5 цк'!M52</f>
        <v>0</v>
      </c>
      <c r="N72" s="50">
        <f>'[1]5 цк'!N52</f>
        <v>0</v>
      </c>
      <c r="O72" s="50">
        <f>'[1]5 цк'!O52</f>
        <v>0</v>
      </c>
      <c r="P72" s="50">
        <f>'[1]5 цк'!P52</f>
        <v>0</v>
      </c>
      <c r="Q72" s="50">
        <f>'[1]5 цк'!Q52</f>
        <v>0</v>
      </c>
      <c r="R72" s="50">
        <f>'[1]5 цк'!R52</f>
        <v>0</v>
      </c>
      <c r="S72" s="50">
        <f>'[1]5 цк'!S52</f>
        <v>0</v>
      </c>
      <c r="T72" s="50">
        <f>'[1]5 цк'!T52</f>
        <v>0</v>
      </c>
      <c r="U72" s="50">
        <f>'[1]5 цк'!U52</f>
        <v>0</v>
      </c>
      <c r="V72" s="50">
        <f>'[1]5 цк'!V52</f>
        <v>110.13</v>
      </c>
      <c r="W72" s="50">
        <f>'[1]5 цк'!W52</f>
        <v>0</v>
      </c>
      <c r="X72" s="50">
        <f>'[1]5 цк'!X52</f>
        <v>0</v>
      </c>
      <c r="Y72" s="50">
        <f>'[1]5 цк'!Y52</f>
        <v>0</v>
      </c>
    </row>
    <row r="73" spans="1:25" x14ac:dyDescent="0.25">
      <c r="A73" s="51">
        <f t="shared" si="1"/>
        <v>45506</v>
      </c>
      <c r="B73" s="50">
        <f>'[1]5 цк'!B53</f>
        <v>0</v>
      </c>
      <c r="C73" s="50">
        <f>'[1]5 цк'!C53</f>
        <v>0</v>
      </c>
      <c r="D73" s="50">
        <f>'[1]5 цк'!D53</f>
        <v>471.05</v>
      </c>
      <c r="E73" s="50">
        <f>'[1]5 цк'!E53</f>
        <v>523.26</v>
      </c>
      <c r="F73" s="50">
        <f>'[1]5 цк'!F53</f>
        <v>704.27</v>
      </c>
      <c r="G73" s="50">
        <f>'[1]5 цк'!G53</f>
        <v>999.97</v>
      </c>
      <c r="H73" s="50">
        <f>'[1]5 цк'!H53</f>
        <v>83.64</v>
      </c>
      <c r="I73" s="50">
        <f>'[1]5 цк'!I53</f>
        <v>193.55</v>
      </c>
      <c r="J73" s="50">
        <f>'[1]5 цк'!J53</f>
        <v>264.19</v>
      </c>
      <c r="K73" s="50">
        <f>'[1]5 цк'!K53</f>
        <v>0</v>
      </c>
      <c r="L73" s="50">
        <f>'[1]5 цк'!L53</f>
        <v>0</v>
      </c>
      <c r="M73" s="50">
        <f>'[1]5 цк'!M53</f>
        <v>0</v>
      </c>
      <c r="N73" s="50">
        <f>'[1]5 цк'!N53</f>
        <v>0</v>
      </c>
      <c r="O73" s="50">
        <f>'[1]5 цк'!O53</f>
        <v>0</v>
      </c>
      <c r="P73" s="50">
        <f>'[1]5 цк'!P53</f>
        <v>149.46</v>
      </c>
      <c r="Q73" s="50">
        <f>'[1]5 цк'!Q53</f>
        <v>964.36</v>
      </c>
      <c r="R73" s="50">
        <f>'[1]5 цк'!R53</f>
        <v>0</v>
      </c>
      <c r="S73" s="50">
        <f>'[1]5 цк'!S53</f>
        <v>0</v>
      </c>
      <c r="T73" s="50">
        <f>'[1]5 цк'!T53</f>
        <v>0</v>
      </c>
      <c r="U73" s="50">
        <f>'[1]5 цк'!U53</f>
        <v>0</v>
      </c>
      <c r="V73" s="50">
        <f>'[1]5 цк'!V53</f>
        <v>0</v>
      </c>
      <c r="W73" s="50">
        <f>'[1]5 цк'!W53</f>
        <v>0</v>
      </c>
      <c r="X73" s="50">
        <f>'[1]5 цк'!X53</f>
        <v>0</v>
      </c>
      <c r="Y73" s="50">
        <f>'[1]5 цк'!Y53</f>
        <v>0</v>
      </c>
    </row>
    <row r="74" spans="1:25" x14ac:dyDescent="0.25">
      <c r="A74" s="51">
        <f t="shared" si="1"/>
        <v>45507</v>
      </c>
      <c r="B74" s="50">
        <f>'[1]5 цк'!B54</f>
        <v>0</v>
      </c>
      <c r="C74" s="50">
        <f>'[1]5 цк'!C54</f>
        <v>0</v>
      </c>
      <c r="D74" s="50">
        <f>'[1]5 цк'!D54</f>
        <v>3.29</v>
      </c>
      <c r="E74" s="50">
        <f>'[1]5 цк'!E54</f>
        <v>0</v>
      </c>
      <c r="F74" s="50">
        <f>'[1]5 цк'!F54</f>
        <v>0</v>
      </c>
      <c r="G74" s="50">
        <f>'[1]5 цк'!G54</f>
        <v>208.12</v>
      </c>
      <c r="H74" s="50">
        <f>'[1]5 цк'!H54</f>
        <v>94.61</v>
      </c>
      <c r="I74" s="50">
        <f>'[1]5 цк'!I54</f>
        <v>99.83</v>
      </c>
      <c r="J74" s="50">
        <f>'[1]5 цк'!J54</f>
        <v>335.64</v>
      </c>
      <c r="K74" s="50">
        <f>'[1]5 цк'!K54</f>
        <v>47.12</v>
      </c>
      <c r="L74" s="50">
        <f>'[1]5 цк'!L54</f>
        <v>0</v>
      </c>
      <c r="M74" s="50">
        <f>'[1]5 цк'!M54</f>
        <v>0</v>
      </c>
      <c r="N74" s="50">
        <f>'[1]5 цк'!N54</f>
        <v>0</v>
      </c>
      <c r="O74" s="50">
        <f>'[1]5 цк'!O54</f>
        <v>0</v>
      </c>
      <c r="P74" s="50">
        <f>'[1]5 цк'!P54</f>
        <v>0</v>
      </c>
      <c r="Q74" s="50">
        <f>'[1]5 цк'!Q54</f>
        <v>0</v>
      </c>
      <c r="R74" s="50">
        <f>'[1]5 цк'!R54</f>
        <v>0</v>
      </c>
      <c r="S74" s="50">
        <f>'[1]5 цк'!S54</f>
        <v>0</v>
      </c>
      <c r="T74" s="50">
        <f>'[1]5 цк'!T54</f>
        <v>0</v>
      </c>
      <c r="U74" s="50">
        <f>'[1]5 цк'!U54</f>
        <v>0</v>
      </c>
      <c r="V74" s="50">
        <f>'[1]5 цк'!V54</f>
        <v>0</v>
      </c>
      <c r="W74" s="50">
        <f>'[1]5 цк'!W54</f>
        <v>0</v>
      </c>
      <c r="X74" s="50">
        <f>'[1]5 цк'!X54</f>
        <v>0</v>
      </c>
      <c r="Y74" s="50">
        <f>'[1]5 цк'!Y54</f>
        <v>0</v>
      </c>
    </row>
    <row r="75" spans="1:25" x14ac:dyDescent="0.25">
      <c r="A75" s="51">
        <f t="shared" si="1"/>
        <v>45508</v>
      </c>
      <c r="B75" s="50">
        <f>'[1]5 цк'!B55</f>
        <v>0</v>
      </c>
      <c r="C75" s="50">
        <f>'[1]5 цк'!C55</f>
        <v>0</v>
      </c>
      <c r="D75" s="50">
        <f>'[1]5 цк'!D55</f>
        <v>0</v>
      </c>
      <c r="E75" s="50">
        <f>'[1]5 цк'!E55</f>
        <v>0</v>
      </c>
      <c r="F75" s="50">
        <f>'[1]5 цк'!F55</f>
        <v>0</v>
      </c>
      <c r="G75" s="50">
        <f>'[1]5 цк'!G55</f>
        <v>0</v>
      </c>
      <c r="H75" s="50">
        <f>'[1]5 цк'!H55</f>
        <v>94.36</v>
      </c>
      <c r="I75" s="50">
        <f>'[1]5 цк'!I55</f>
        <v>191.91</v>
      </c>
      <c r="J75" s="50">
        <f>'[1]5 цк'!J55</f>
        <v>109.92</v>
      </c>
      <c r="K75" s="50">
        <f>'[1]5 цк'!K55</f>
        <v>147.88</v>
      </c>
      <c r="L75" s="50">
        <f>'[1]5 цк'!L55</f>
        <v>0</v>
      </c>
      <c r="M75" s="50">
        <f>'[1]5 цк'!M55</f>
        <v>0</v>
      </c>
      <c r="N75" s="50">
        <f>'[1]5 цк'!N55</f>
        <v>0</v>
      </c>
      <c r="O75" s="50">
        <f>'[1]5 цк'!O55</f>
        <v>0</v>
      </c>
      <c r="P75" s="50">
        <f>'[1]5 цк'!P55</f>
        <v>0</v>
      </c>
      <c r="Q75" s="50">
        <f>'[1]5 цк'!Q55</f>
        <v>0</v>
      </c>
      <c r="R75" s="50">
        <f>'[1]5 цк'!R55</f>
        <v>21.81</v>
      </c>
      <c r="S75" s="50">
        <f>'[1]5 цк'!S55</f>
        <v>52.97</v>
      </c>
      <c r="T75" s="50">
        <f>'[1]5 цк'!T55</f>
        <v>111.2</v>
      </c>
      <c r="U75" s="50">
        <f>'[1]5 цк'!U55</f>
        <v>96.2</v>
      </c>
      <c r="V75" s="50">
        <f>'[1]5 цк'!V55</f>
        <v>930.77</v>
      </c>
      <c r="W75" s="50">
        <f>'[1]5 цк'!W55</f>
        <v>0</v>
      </c>
      <c r="X75" s="50">
        <f>'[1]5 цк'!X55</f>
        <v>348.87</v>
      </c>
      <c r="Y75" s="50">
        <f>'[1]5 цк'!Y55</f>
        <v>25.22</v>
      </c>
    </row>
    <row r="76" spans="1:25" x14ac:dyDescent="0.25">
      <c r="A76" s="51">
        <f t="shared" si="1"/>
        <v>45509</v>
      </c>
      <c r="B76" s="50">
        <f>'[1]5 цк'!B56</f>
        <v>0</v>
      </c>
      <c r="C76" s="50">
        <f>'[1]5 цк'!C56</f>
        <v>0</v>
      </c>
      <c r="D76" s="50">
        <f>'[1]5 цк'!D56</f>
        <v>0</v>
      </c>
      <c r="E76" s="50">
        <f>'[1]5 цк'!E56</f>
        <v>0</v>
      </c>
      <c r="F76" s="50">
        <f>'[1]5 цк'!F56</f>
        <v>0</v>
      </c>
      <c r="G76" s="50">
        <f>'[1]5 цк'!G56</f>
        <v>223.32</v>
      </c>
      <c r="H76" s="50">
        <f>'[1]5 цк'!H56</f>
        <v>47.86</v>
      </c>
      <c r="I76" s="50">
        <f>'[1]5 цк'!I56</f>
        <v>204.37</v>
      </c>
      <c r="J76" s="50">
        <f>'[1]5 цк'!J56</f>
        <v>142.72</v>
      </c>
      <c r="K76" s="50">
        <f>'[1]5 цк'!K56</f>
        <v>108.62</v>
      </c>
      <c r="L76" s="50">
        <f>'[1]5 цк'!L56</f>
        <v>997.89</v>
      </c>
      <c r="M76" s="50">
        <f>'[1]5 цк'!M56</f>
        <v>269.56</v>
      </c>
      <c r="N76" s="50">
        <f>'[1]5 цк'!N56</f>
        <v>190.63</v>
      </c>
      <c r="O76" s="50">
        <f>'[1]5 цк'!O56</f>
        <v>202.52</v>
      </c>
      <c r="P76" s="50">
        <f>'[1]5 цк'!P56</f>
        <v>101.85</v>
      </c>
      <c r="Q76" s="50">
        <f>'[1]5 цк'!Q56</f>
        <v>257.85000000000002</v>
      </c>
      <c r="R76" s="50">
        <f>'[1]5 цк'!R56</f>
        <v>121.96</v>
      </c>
      <c r="S76" s="50">
        <f>'[1]5 цк'!S56</f>
        <v>1.22</v>
      </c>
      <c r="T76" s="50">
        <f>'[1]5 цк'!T56</f>
        <v>0</v>
      </c>
      <c r="U76" s="50">
        <f>'[1]5 цк'!U56</f>
        <v>0</v>
      </c>
      <c r="V76" s="50">
        <f>'[1]5 цк'!V56</f>
        <v>931.36</v>
      </c>
      <c r="W76" s="50">
        <f>'[1]5 цк'!W56</f>
        <v>0</v>
      </c>
      <c r="X76" s="50">
        <f>'[1]5 цк'!X56</f>
        <v>0</v>
      </c>
      <c r="Y76" s="50">
        <f>'[1]5 цк'!Y56</f>
        <v>0</v>
      </c>
    </row>
    <row r="77" spans="1:25" x14ac:dyDescent="0.25">
      <c r="A77" s="51">
        <f t="shared" si="1"/>
        <v>45510</v>
      </c>
      <c r="B77" s="50">
        <f>'[1]5 цк'!B57</f>
        <v>18.850000000000001</v>
      </c>
      <c r="C77" s="50">
        <f>'[1]5 цк'!C57</f>
        <v>0</v>
      </c>
      <c r="D77" s="50">
        <f>'[1]5 цк'!D57</f>
        <v>0</v>
      </c>
      <c r="E77" s="50">
        <f>'[1]5 цк'!E57</f>
        <v>33.69</v>
      </c>
      <c r="F77" s="50">
        <f>'[1]5 цк'!F57</f>
        <v>721.58</v>
      </c>
      <c r="G77" s="50">
        <f>'[1]5 цк'!G57</f>
        <v>232.83</v>
      </c>
      <c r="H77" s="50">
        <f>'[1]5 цк'!H57</f>
        <v>239.73</v>
      </c>
      <c r="I77" s="50">
        <f>'[1]5 цк'!I57</f>
        <v>351.77</v>
      </c>
      <c r="J77" s="50">
        <f>'[1]5 цк'!J57</f>
        <v>308.45999999999998</v>
      </c>
      <c r="K77" s="50">
        <f>'[1]5 цк'!K57</f>
        <v>173.72</v>
      </c>
      <c r="L77" s="50">
        <f>'[1]5 цк'!L57</f>
        <v>0</v>
      </c>
      <c r="M77" s="50">
        <f>'[1]5 цк'!M57</f>
        <v>59.94</v>
      </c>
      <c r="N77" s="50">
        <f>'[1]5 цк'!N57</f>
        <v>3.4</v>
      </c>
      <c r="O77" s="50">
        <f>'[1]5 цк'!O57</f>
        <v>35.89</v>
      </c>
      <c r="P77" s="50">
        <f>'[1]5 цк'!P57</f>
        <v>0</v>
      </c>
      <c r="Q77" s="50">
        <f>'[1]5 цк'!Q57</f>
        <v>0.21</v>
      </c>
      <c r="R77" s="50">
        <f>'[1]5 цк'!R57</f>
        <v>101.55</v>
      </c>
      <c r="S77" s="50">
        <f>'[1]5 цк'!S57</f>
        <v>72.180000000000007</v>
      </c>
      <c r="T77" s="50">
        <f>'[1]5 цк'!T57</f>
        <v>121.61</v>
      </c>
      <c r="U77" s="50">
        <f>'[1]5 цк'!U57</f>
        <v>67.790000000000006</v>
      </c>
      <c r="V77" s="50">
        <f>'[1]5 цк'!V57</f>
        <v>105.29</v>
      </c>
      <c r="W77" s="50">
        <f>'[1]5 цк'!W57</f>
        <v>0</v>
      </c>
      <c r="X77" s="50">
        <f>'[1]5 цк'!X57</f>
        <v>690.24</v>
      </c>
      <c r="Y77" s="50">
        <f>'[1]5 цк'!Y57</f>
        <v>258.83999999999997</v>
      </c>
    </row>
    <row r="78" spans="1:25" x14ac:dyDescent="0.25">
      <c r="A78" s="51">
        <f t="shared" si="1"/>
        <v>45511</v>
      </c>
      <c r="B78" s="50">
        <f>'[1]5 цк'!B58</f>
        <v>46.01</v>
      </c>
      <c r="C78" s="50">
        <f>'[1]5 цк'!C58</f>
        <v>51.7</v>
      </c>
      <c r="D78" s="50">
        <f>'[1]5 цк'!D58</f>
        <v>0</v>
      </c>
      <c r="E78" s="50">
        <f>'[1]5 цк'!E58</f>
        <v>105.68</v>
      </c>
      <c r="F78" s="50">
        <f>'[1]5 цк'!F58</f>
        <v>66.69</v>
      </c>
      <c r="G78" s="50">
        <f>'[1]5 цк'!G58</f>
        <v>300.44</v>
      </c>
      <c r="H78" s="50">
        <f>'[1]5 цк'!H58</f>
        <v>207.99</v>
      </c>
      <c r="I78" s="50">
        <f>'[1]5 цк'!I58</f>
        <v>321.5</v>
      </c>
      <c r="J78" s="50">
        <f>'[1]5 цк'!J58</f>
        <v>353.38</v>
      </c>
      <c r="K78" s="50">
        <f>'[1]5 цк'!K58</f>
        <v>242.3</v>
      </c>
      <c r="L78" s="50">
        <f>'[1]5 цк'!L58</f>
        <v>107.27</v>
      </c>
      <c r="M78" s="50">
        <f>'[1]5 цк'!M58</f>
        <v>164.53</v>
      </c>
      <c r="N78" s="50">
        <f>'[1]5 цк'!N58</f>
        <v>496.76</v>
      </c>
      <c r="O78" s="50">
        <f>'[1]5 цк'!O58</f>
        <v>996.19</v>
      </c>
      <c r="P78" s="50">
        <f>'[1]5 цк'!P58</f>
        <v>920.92</v>
      </c>
      <c r="Q78" s="50">
        <f>'[1]5 цк'!Q58</f>
        <v>981.64</v>
      </c>
      <c r="R78" s="50">
        <f>'[1]5 цк'!R58</f>
        <v>839.56</v>
      </c>
      <c r="S78" s="50">
        <f>'[1]5 цк'!S58</f>
        <v>0</v>
      </c>
      <c r="T78" s="50">
        <f>'[1]5 цк'!T58</f>
        <v>58.02</v>
      </c>
      <c r="U78" s="50">
        <f>'[1]5 цк'!U58</f>
        <v>215.48</v>
      </c>
      <c r="V78" s="50">
        <f>'[1]5 цк'!V58</f>
        <v>1110.6500000000001</v>
      </c>
      <c r="W78" s="50">
        <f>'[1]5 цк'!W58</f>
        <v>0</v>
      </c>
      <c r="X78" s="50">
        <f>'[1]5 цк'!X58</f>
        <v>0</v>
      </c>
      <c r="Y78" s="50">
        <f>'[1]5 цк'!Y58</f>
        <v>8.36</v>
      </c>
    </row>
    <row r="79" spans="1:25" x14ac:dyDescent="0.25">
      <c r="A79" s="51">
        <f t="shared" si="1"/>
        <v>45512</v>
      </c>
      <c r="B79" s="50">
        <f>'[1]5 цк'!B59</f>
        <v>0</v>
      </c>
      <c r="C79" s="50">
        <f>'[1]5 цк'!C59</f>
        <v>1.42</v>
      </c>
      <c r="D79" s="50">
        <f>'[1]5 цк'!D59</f>
        <v>0</v>
      </c>
      <c r="E79" s="50">
        <f>'[1]5 цк'!E59</f>
        <v>42.98</v>
      </c>
      <c r="F79" s="50">
        <f>'[1]5 цк'!F59</f>
        <v>16.21</v>
      </c>
      <c r="G79" s="50">
        <f>'[1]5 цк'!G59</f>
        <v>252.32</v>
      </c>
      <c r="H79" s="50">
        <f>'[1]5 цк'!H59</f>
        <v>59.85</v>
      </c>
      <c r="I79" s="50">
        <f>'[1]5 цк'!I59</f>
        <v>43.58</v>
      </c>
      <c r="J79" s="50">
        <f>'[1]5 цк'!J59</f>
        <v>75.510000000000005</v>
      </c>
      <c r="K79" s="50">
        <f>'[1]5 цк'!K59</f>
        <v>39.770000000000003</v>
      </c>
      <c r="L79" s="50">
        <f>'[1]5 цк'!L59</f>
        <v>0</v>
      </c>
      <c r="M79" s="50">
        <f>'[1]5 цк'!M59</f>
        <v>0</v>
      </c>
      <c r="N79" s="50">
        <f>'[1]5 цк'!N59</f>
        <v>0</v>
      </c>
      <c r="O79" s="50">
        <f>'[1]5 цк'!O59</f>
        <v>0</v>
      </c>
      <c r="P79" s="50">
        <f>'[1]5 цк'!P59</f>
        <v>0</v>
      </c>
      <c r="Q79" s="50">
        <f>'[1]5 цк'!Q59</f>
        <v>0</v>
      </c>
      <c r="R79" s="50">
        <f>'[1]5 цк'!R59</f>
        <v>8.16</v>
      </c>
      <c r="S79" s="50">
        <f>'[1]5 цк'!S59</f>
        <v>0</v>
      </c>
      <c r="T79" s="50">
        <f>'[1]5 цк'!T59</f>
        <v>0</v>
      </c>
      <c r="U79" s="50">
        <f>'[1]5 цк'!U59</f>
        <v>0</v>
      </c>
      <c r="V79" s="50">
        <f>'[1]5 цк'!V59</f>
        <v>0</v>
      </c>
      <c r="W79" s="50">
        <f>'[1]5 цк'!W59</f>
        <v>0</v>
      </c>
      <c r="X79" s="50">
        <f>'[1]5 цк'!X59</f>
        <v>0</v>
      </c>
      <c r="Y79" s="50">
        <f>'[1]5 цк'!Y59</f>
        <v>0</v>
      </c>
    </row>
    <row r="80" spans="1:25" x14ac:dyDescent="0.25">
      <c r="A80" s="51">
        <f t="shared" si="1"/>
        <v>45513</v>
      </c>
      <c r="B80" s="50">
        <f>'[1]5 цк'!B60</f>
        <v>0</v>
      </c>
      <c r="C80" s="50">
        <f>'[1]5 цк'!C60</f>
        <v>0</v>
      </c>
      <c r="D80" s="50">
        <f>'[1]5 цк'!D60</f>
        <v>0</v>
      </c>
      <c r="E80" s="50">
        <f>'[1]5 цк'!E60</f>
        <v>0</v>
      </c>
      <c r="F80" s="50">
        <f>'[1]5 цк'!F60</f>
        <v>0</v>
      </c>
      <c r="G80" s="50">
        <f>'[1]5 цк'!G60</f>
        <v>76.709999999999994</v>
      </c>
      <c r="H80" s="50">
        <f>'[1]5 цк'!H60</f>
        <v>25.49</v>
      </c>
      <c r="I80" s="50">
        <f>'[1]5 цк'!I60</f>
        <v>0</v>
      </c>
      <c r="J80" s="50">
        <f>'[1]5 цк'!J60</f>
        <v>59.86</v>
      </c>
      <c r="K80" s="50">
        <f>'[1]5 цк'!K60</f>
        <v>0</v>
      </c>
      <c r="L80" s="50">
        <f>'[1]5 цк'!L60</f>
        <v>0</v>
      </c>
      <c r="M80" s="50">
        <f>'[1]5 цк'!M60</f>
        <v>0</v>
      </c>
      <c r="N80" s="50">
        <f>'[1]5 цк'!N60</f>
        <v>0</v>
      </c>
      <c r="O80" s="50">
        <f>'[1]5 цк'!O60</f>
        <v>0</v>
      </c>
      <c r="P80" s="50">
        <f>'[1]5 цк'!P60</f>
        <v>0</v>
      </c>
      <c r="Q80" s="50">
        <f>'[1]5 цк'!Q60</f>
        <v>0</v>
      </c>
      <c r="R80" s="50">
        <f>'[1]5 цк'!R60</f>
        <v>0</v>
      </c>
      <c r="S80" s="50">
        <f>'[1]5 цк'!S60</f>
        <v>0</v>
      </c>
      <c r="T80" s="50">
        <f>'[1]5 цк'!T60</f>
        <v>0</v>
      </c>
      <c r="U80" s="50">
        <f>'[1]5 цк'!U60</f>
        <v>0</v>
      </c>
      <c r="V80" s="50">
        <f>'[1]5 цк'!V60</f>
        <v>0</v>
      </c>
      <c r="W80" s="50">
        <f>'[1]5 цк'!W60</f>
        <v>0</v>
      </c>
      <c r="X80" s="50">
        <f>'[1]5 цк'!X60</f>
        <v>0</v>
      </c>
      <c r="Y80" s="50">
        <f>'[1]5 цк'!Y60</f>
        <v>0</v>
      </c>
    </row>
    <row r="81" spans="1:25" x14ac:dyDescent="0.25">
      <c r="A81" s="51">
        <f t="shared" si="1"/>
        <v>45514</v>
      </c>
      <c r="B81" s="50">
        <f>'[1]5 цк'!B61</f>
        <v>1.1499999999999999</v>
      </c>
      <c r="C81" s="50">
        <f>'[1]5 цк'!C61</f>
        <v>67.849999999999994</v>
      </c>
      <c r="D81" s="50">
        <f>'[1]5 цк'!D61</f>
        <v>39.39</v>
      </c>
      <c r="E81" s="50">
        <f>'[1]5 цк'!E61</f>
        <v>123.67</v>
      </c>
      <c r="F81" s="50">
        <f>'[1]5 цк'!F61</f>
        <v>98.83</v>
      </c>
      <c r="G81" s="50">
        <f>'[1]5 цк'!G61</f>
        <v>138.16</v>
      </c>
      <c r="H81" s="50">
        <f>'[1]5 цк'!H61</f>
        <v>151.81</v>
      </c>
      <c r="I81" s="50">
        <f>'[1]5 цк'!I61</f>
        <v>286.19</v>
      </c>
      <c r="J81" s="50">
        <f>'[1]5 цк'!J61</f>
        <v>238.69</v>
      </c>
      <c r="K81" s="50">
        <f>'[1]5 цк'!K61</f>
        <v>87.25</v>
      </c>
      <c r="L81" s="50">
        <f>'[1]5 цк'!L61</f>
        <v>59.55</v>
      </c>
      <c r="M81" s="50">
        <f>'[1]5 цк'!M61</f>
        <v>80.12</v>
      </c>
      <c r="N81" s="50">
        <f>'[1]5 цк'!N61</f>
        <v>150.32</v>
      </c>
      <c r="O81" s="50">
        <f>'[1]5 цк'!O61</f>
        <v>127</v>
      </c>
      <c r="P81" s="50">
        <f>'[1]5 цк'!P61</f>
        <v>184.03</v>
      </c>
      <c r="Q81" s="50">
        <f>'[1]5 цк'!Q61</f>
        <v>560.52</v>
      </c>
      <c r="R81" s="50">
        <f>'[1]5 цк'!R61</f>
        <v>858.2</v>
      </c>
      <c r="S81" s="50">
        <f>'[1]5 цк'!S61</f>
        <v>384.35</v>
      </c>
      <c r="T81" s="50">
        <f>'[1]5 цк'!T61</f>
        <v>100.98</v>
      </c>
      <c r="U81" s="50">
        <f>'[1]5 цк'!U61</f>
        <v>72.36</v>
      </c>
      <c r="V81" s="50">
        <f>'[1]5 цк'!V61</f>
        <v>131.56</v>
      </c>
      <c r="W81" s="50">
        <f>'[1]5 цк'!W61</f>
        <v>0</v>
      </c>
      <c r="X81" s="50">
        <f>'[1]5 цк'!X61</f>
        <v>0</v>
      </c>
      <c r="Y81" s="50">
        <f>'[1]5 цк'!Y61</f>
        <v>0</v>
      </c>
    </row>
    <row r="82" spans="1:25" x14ac:dyDescent="0.25">
      <c r="A82" s="51">
        <f t="shared" si="1"/>
        <v>45515</v>
      </c>
      <c r="B82" s="50">
        <f>'[1]5 цк'!B62</f>
        <v>39.78</v>
      </c>
      <c r="C82" s="50">
        <f>'[1]5 цк'!C62</f>
        <v>46.16</v>
      </c>
      <c r="D82" s="50">
        <f>'[1]5 цк'!D62</f>
        <v>62.16</v>
      </c>
      <c r="E82" s="50">
        <f>'[1]5 цк'!E62</f>
        <v>89.44</v>
      </c>
      <c r="F82" s="50">
        <f>'[1]5 цк'!F62</f>
        <v>46.19</v>
      </c>
      <c r="G82" s="50">
        <f>'[1]5 цк'!G62</f>
        <v>222.53</v>
      </c>
      <c r="H82" s="50">
        <f>'[1]5 цк'!H62</f>
        <v>197.11</v>
      </c>
      <c r="I82" s="50">
        <f>'[1]5 цк'!I62</f>
        <v>226.27</v>
      </c>
      <c r="J82" s="50">
        <f>'[1]5 цк'!J62</f>
        <v>282.41000000000003</v>
      </c>
      <c r="K82" s="50">
        <f>'[1]5 цк'!K62</f>
        <v>146.80000000000001</v>
      </c>
      <c r="L82" s="50">
        <f>'[1]5 цк'!L62</f>
        <v>0</v>
      </c>
      <c r="M82" s="50">
        <f>'[1]5 цк'!M62</f>
        <v>14.22</v>
      </c>
      <c r="N82" s="50">
        <f>'[1]5 цк'!N62</f>
        <v>10.96</v>
      </c>
      <c r="O82" s="50">
        <f>'[1]5 цк'!O62</f>
        <v>2.95</v>
      </c>
      <c r="P82" s="50">
        <f>'[1]5 цк'!P62</f>
        <v>0</v>
      </c>
      <c r="Q82" s="50">
        <f>'[1]5 цк'!Q62</f>
        <v>0</v>
      </c>
      <c r="R82" s="50">
        <f>'[1]5 цк'!R62</f>
        <v>0</v>
      </c>
      <c r="S82" s="50">
        <f>'[1]5 цк'!S62</f>
        <v>0</v>
      </c>
      <c r="T82" s="50">
        <f>'[1]5 цк'!T62</f>
        <v>0</v>
      </c>
      <c r="U82" s="50">
        <f>'[1]5 цк'!U62</f>
        <v>117.77</v>
      </c>
      <c r="V82" s="50">
        <f>'[1]5 цк'!V62</f>
        <v>25.95</v>
      </c>
      <c r="W82" s="50">
        <f>'[1]5 цк'!W62</f>
        <v>26.39</v>
      </c>
      <c r="X82" s="50">
        <f>'[1]5 цк'!X62</f>
        <v>0</v>
      </c>
      <c r="Y82" s="50">
        <f>'[1]5 цк'!Y62</f>
        <v>0</v>
      </c>
    </row>
    <row r="83" spans="1:25" x14ac:dyDescent="0.25">
      <c r="A83" s="51">
        <f t="shared" si="1"/>
        <v>45516</v>
      </c>
      <c r="B83" s="50">
        <f>'[1]5 цк'!B63</f>
        <v>112.29</v>
      </c>
      <c r="C83" s="50">
        <f>'[1]5 цк'!C63</f>
        <v>0</v>
      </c>
      <c r="D83" s="50">
        <f>'[1]5 цк'!D63</f>
        <v>0</v>
      </c>
      <c r="E83" s="50">
        <f>'[1]5 цк'!E63</f>
        <v>0</v>
      </c>
      <c r="F83" s="50">
        <f>'[1]5 цк'!F63</f>
        <v>0</v>
      </c>
      <c r="G83" s="50">
        <f>'[1]5 цк'!G63</f>
        <v>92.54</v>
      </c>
      <c r="H83" s="50">
        <f>'[1]5 цк'!H63</f>
        <v>176.42</v>
      </c>
      <c r="I83" s="50">
        <f>'[1]5 цк'!I63</f>
        <v>34.72</v>
      </c>
      <c r="J83" s="50">
        <f>'[1]5 цк'!J63</f>
        <v>0</v>
      </c>
      <c r="K83" s="50">
        <f>'[1]5 цк'!K63</f>
        <v>0</v>
      </c>
      <c r="L83" s="50">
        <f>'[1]5 цк'!L63</f>
        <v>141.54</v>
      </c>
      <c r="M83" s="50">
        <f>'[1]5 цк'!M63</f>
        <v>0</v>
      </c>
      <c r="N83" s="50">
        <f>'[1]5 цк'!N63</f>
        <v>0</v>
      </c>
      <c r="O83" s="50">
        <f>'[1]5 цк'!O63</f>
        <v>0</v>
      </c>
      <c r="P83" s="50">
        <f>'[1]5 цк'!P63</f>
        <v>0</v>
      </c>
      <c r="Q83" s="50">
        <f>'[1]5 цк'!Q63</f>
        <v>0</v>
      </c>
      <c r="R83" s="50">
        <f>'[1]5 цк'!R63</f>
        <v>0</v>
      </c>
      <c r="S83" s="50">
        <f>'[1]5 цк'!S63</f>
        <v>0</v>
      </c>
      <c r="T83" s="50">
        <f>'[1]5 цк'!T63</f>
        <v>998.24</v>
      </c>
      <c r="U83" s="50">
        <f>'[1]5 цк'!U63</f>
        <v>861.45</v>
      </c>
      <c r="V83" s="50">
        <f>'[1]5 цк'!V63</f>
        <v>0</v>
      </c>
      <c r="W83" s="50">
        <f>'[1]5 цк'!W63</f>
        <v>0</v>
      </c>
      <c r="X83" s="50">
        <f>'[1]5 цк'!X63</f>
        <v>0</v>
      </c>
      <c r="Y83" s="50">
        <f>'[1]5 цк'!Y63</f>
        <v>0</v>
      </c>
    </row>
    <row r="84" spans="1:25" x14ac:dyDescent="0.25">
      <c r="A84" s="51">
        <f t="shared" si="1"/>
        <v>45517</v>
      </c>
      <c r="B84" s="50">
        <f>'[1]5 цк'!B64</f>
        <v>0</v>
      </c>
      <c r="C84" s="50">
        <f>'[1]5 цк'!C64</f>
        <v>0</v>
      </c>
      <c r="D84" s="50">
        <f>'[1]5 цк'!D64</f>
        <v>0</v>
      </c>
      <c r="E84" s="50">
        <f>'[1]5 цк'!E64</f>
        <v>0</v>
      </c>
      <c r="F84" s="50">
        <f>'[1]5 цк'!F64</f>
        <v>0</v>
      </c>
      <c r="G84" s="50">
        <f>'[1]5 цк'!G64</f>
        <v>161.68</v>
      </c>
      <c r="H84" s="50">
        <f>'[1]5 цк'!H64</f>
        <v>93.99</v>
      </c>
      <c r="I84" s="50">
        <f>'[1]5 цк'!I64</f>
        <v>172.53</v>
      </c>
      <c r="J84" s="50">
        <f>'[1]5 цк'!J64</f>
        <v>46.53</v>
      </c>
      <c r="K84" s="50">
        <f>'[1]5 цк'!K64</f>
        <v>0</v>
      </c>
      <c r="L84" s="50">
        <f>'[1]5 цк'!L64</f>
        <v>0</v>
      </c>
      <c r="M84" s="50">
        <f>'[1]5 цк'!M64</f>
        <v>0</v>
      </c>
      <c r="N84" s="50">
        <f>'[1]5 цк'!N64</f>
        <v>0</v>
      </c>
      <c r="O84" s="50">
        <f>'[1]5 цк'!O64</f>
        <v>0</v>
      </c>
      <c r="P84" s="50">
        <f>'[1]5 цк'!P64</f>
        <v>0</v>
      </c>
      <c r="Q84" s="50">
        <f>'[1]5 цк'!Q64</f>
        <v>0</v>
      </c>
      <c r="R84" s="50">
        <f>'[1]5 цк'!R64</f>
        <v>0</v>
      </c>
      <c r="S84" s="50">
        <f>'[1]5 цк'!S64</f>
        <v>0</v>
      </c>
      <c r="T84" s="50">
        <f>'[1]5 цк'!T64</f>
        <v>0</v>
      </c>
      <c r="U84" s="50">
        <f>'[1]5 цк'!U64</f>
        <v>0</v>
      </c>
      <c r="V84" s="50">
        <f>'[1]5 цк'!V64</f>
        <v>0</v>
      </c>
      <c r="W84" s="50">
        <f>'[1]5 цк'!W64</f>
        <v>0</v>
      </c>
      <c r="X84" s="50">
        <f>'[1]5 цк'!X64</f>
        <v>0</v>
      </c>
      <c r="Y84" s="50">
        <f>'[1]5 цк'!Y64</f>
        <v>0</v>
      </c>
    </row>
    <row r="85" spans="1:25" x14ac:dyDescent="0.25">
      <c r="A85" s="51">
        <f t="shared" si="1"/>
        <v>45518</v>
      </c>
      <c r="B85" s="50">
        <f>'[1]5 цк'!B65</f>
        <v>0</v>
      </c>
      <c r="C85" s="50">
        <f>'[1]5 цк'!C65</f>
        <v>0</v>
      </c>
      <c r="D85" s="50">
        <f>'[1]5 цк'!D65</f>
        <v>0</v>
      </c>
      <c r="E85" s="50">
        <f>'[1]5 цк'!E65</f>
        <v>0</v>
      </c>
      <c r="F85" s="50">
        <f>'[1]5 цк'!F65</f>
        <v>17.03</v>
      </c>
      <c r="G85" s="50">
        <f>'[1]5 цк'!G65</f>
        <v>101.85</v>
      </c>
      <c r="H85" s="50">
        <f>'[1]5 цк'!H65</f>
        <v>109.37</v>
      </c>
      <c r="I85" s="50">
        <f>'[1]5 цк'!I65</f>
        <v>15.97</v>
      </c>
      <c r="J85" s="50">
        <f>'[1]5 цк'!J65</f>
        <v>94.44</v>
      </c>
      <c r="K85" s="50">
        <f>'[1]5 цк'!K65</f>
        <v>0</v>
      </c>
      <c r="L85" s="50">
        <f>'[1]5 цк'!L65</f>
        <v>0</v>
      </c>
      <c r="M85" s="50">
        <f>'[1]5 цк'!M65</f>
        <v>0</v>
      </c>
      <c r="N85" s="50">
        <f>'[1]5 цк'!N65</f>
        <v>0</v>
      </c>
      <c r="O85" s="50">
        <f>'[1]5 цк'!O65</f>
        <v>0</v>
      </c>
      <c r="P85" s="50">
        <f>'[1]5 цк'!P65</f>
        <v>0</v>
      </c>
      <c r="Q85" s="50">
        <f>'[1]5 цк'!Q65</f>
        <v>0</v>
      </c>
      <c r="R85" s="50">
        <f>'[1]5 цк'!R65</f>
        <v>0</v>
      </c>
      <c r="S85" s="50">
        <f>'[1]5 цк'!S65</f>
        <v>0</v>
      </c>
      <c r="T85" s="50">
        <f>'[1]5 цк'!T65</f>
        <v>0</v>
      </c>
      <c r="U85" s="50">
        <f>'[1]5 цк'!U65</f>
        <v>0</v>
      </c>
      <c r="V85" s="50">
        <f>'[1]5 цк'!V65</f>
        <v>0</v>
      </c>
      <c r="W85" s="50">
        <f>'[1]5 цк'!W65</f>
        <v>0</v>
      </c>
      <c r="X85" s="50">
        <f>'[1]5 цк'!X65</f>
        <v>0</v>
      </c>
      <c r="Y85" s="50">
        <f>'[1]5 цк'!Y65</f>
        <v>0</v>
      </c>
    </row>
    <row r="86" spans="1:25" x14ac:dyDescent="0.25">
      <c r="A86" s="51">
        <f t="shared" si="1"/>
        <v>45519</v>
      </c>
      <c r="B86" s="50">
        <f>'[1]5 цк'!B66</f>
        <v>0</v>
      </c>
      <c r="C86" s="50">
        <f>'[1]5 цк'!C66</f>
        <v>0</v>
      </c>
      <c r="D86" s="50">
        <f>'[1]5 цк'!D66</f>
        <v>0</v>
      </c>
      <c r="E86" s="50">
        <f>'[1]5 цк'!E66</f>
        <v>0</v>
      </c>
      <c r="F86" s="50">
        <f>'[1]5 цк'!F66</f>
        <v>5.96</v>
      </c>
      <c r="G86" s="50">
        <f>'[1]5 цк'!G66</f>
        <v>146.80000000000001</v>
      </c>
      <c r="H86" s="50">
        <f>'[1]5 цк'!H66</f>
        <v>80.45</v>
      </c>
      <c r="I86" s="50">
        <f>'[1]5 цк'!I66</f>
        <v>151.58000000000001</v>
      </c>
      <c r="J86" s="50">
        <f>'[1]5 цк'!J66</f>
        <v>47.9</v>
      </c>
      <c r="K86" s="50">
        <f>'[1]5 цк'!K66</f>
        <v>0</v>
      </c>
      <c r="L86" s="50">
        <f>'[1]5 цк'!L66</f>
        <v>0</v>
      </c>
      <c r="M86" s="50">
        <f>'[1]5 цк'!M66</f>
        <v>0</v>
      </c>
      <c r="N86" s="50">
        <f>'[1]5 цк'!N66</f>
        <v>0</v>
      </c>
      <c r="O86" s="50">
        <f>'[1]5 цк'!O66</f>
        <v>0</v>
      </c>
      <c r="P86" s="50">
        <f>'[1]5 цк'!P66</f>
        <v>0</v>
      </c>
      <c r="Q86" s="50">
        <f>'[1]5 цк'!Q66</f>
        <v>0</v>
      </c>
      <c r="R86" s="50">
        <f>'[1]5 цк'!R66</f>
        <v>0</v>
      </c>
      <c r="S86" s="50">
        <f>'[1]5 цк'!S66</f>
        <v>0</v>
      </c>
      <c r="T86" s="50">
        <f>'[1]5 цк'!T66</f>
        <v>0</v>
      </c>
      <c r="U86" s="50">
        <f>'[1]5 цк'!U66</f>
        <v>0</v>
      </c>
      <c r="V86" s="50">
        <f>'[1]5 цк'!V66</f>
        <v>0</v>
      </c>
      <c r="W86" s="50">
        <f>'[1]5 цк'!W66</f>
        <v>0</v>
      </c>
      <c r="X86" s="50">
        <f>'[1]5 цк'!X66</f>
        <v>0</v>
      </c>
      <c r="Y86" s="50">
        <f>'[1]5 цк'!Y66</f>
        <v>0</v>
      </c>
    </row>
    <row r="87" spans="1:25" x14ac:dyDescent="0.25">
      <c r="A87" s="51">
        <f t="shared" si="1"/>
        <v>45520</v>
      </c>
      <c r="B87" s="50">
        <f>'[1]5 цк'!B67</f>
        <v>0</v>
      </c>
      <c r="C87" s="50">
        <f>'[1]5 цк'!C67</f>
        <v>0</v>
      </c>
      <c r="D87" s="50">
        <f>'[1]5 цк'!D67</f>
        <v>17.52</v>
      </c>
      <c r="E87" s="50">
        <f>'[1]5 цк'!E67</f>
        <v>16.11</v>
      </c>
      <c r="F87" s="50">
        <f>'[1]5 цк'!F67</f>
        <v>91.02</v>
      </c>
      <c r="G87" s="50">
        <f>'[1]5 цк'!G67</f>
        <v>176.53</v>
      </c>
      <c r="H87" s="50">
        <f>'[1]5 цк'!H67</f>
        <v>261.83</v>
      </c>
      <c r="I87" s="50">
        <f>'[1]5 цк'!I67</f>
        <v>453.86</v>
      </c>
      <c r="J87" s="50">
        <f>'[1]5 цк'!J67</f>
        <v>85.97</v>
      </c>
      <c r="K87" s="50">
        <f>'[1]5 цк'!K67</f>
        <v>0</v>
      </c>
      <c r="L87" s="50">
        <f>'[1]5 цк'!L67</f>
        <v>17.989999999999998</v>
      </c>
      <c r="M87" s="50">
        <f>'[1]5 цк'!M67</f>
        <v>0</v>
      </c>
      <c r="N87" s="50">
        <f>'[1]5 цк'!N67</f>
        <v>15.05</v>
      </c>
      <c r="O87" s="50">
        <f>'[1]5 цк'!O67</f>
        <v>0</v>
      </c>
      <c r="P87" s="50">
        <f>'[1]5 цк'!P67</f>
        <v>0</v>
      </c>
      <c r="Q87" s="50">
        <f>'[1]5 цк'!Q67</f>
        <v>0</v>
      </c>
      <c r="R87" s="50">
        <f>'[1]5 цк'!R67</f>
        <v>0</v>
      </c>
      <c r="S87" s="50">
        <f>'[1]5 цк'!S67</f>
        <v>0</v>
      </c>
      <c r="T87" s="50">
        <f>'[1]5 цк'!T67</f>
        <v>0</v>
      </c>
      <c r="U87" s="50">
        <f>'[1]5 цк'!U67</f>
        <v>0</v>
      </c>
      <c r="V87" s="50">
        <f>'[1]5 цк'!V67</f>
        <v>0</v>
      </c>
      <c r="W87" s="50">
        <f>'[1]5 цк'!W67</f>
        <v>0</v>
      </c>
      <c r="X87" s="50">
        <f>'[1]5 цк'!X67</f>
        <v>0</v>
      </c>
      <c r="Y87" s="50">
        <f>'[1]5 цк'!Y67</f>
        <v>0</v>
      </c>
    </row>
    <row r="88" spans="1:25" x14ac:dyDescent="0.25">
      <c r="A88" s="51">
        <f t="shared" si="1"/>
        <v>45521</v>
      </c>
      <c r="B88" s="50">
        <f>'[1]5 цк'!B68</f>
        <v>0</v>
      </c>
      <c r="C88" s="50">
        <f>'[1]5 цк'!C68</f>
        <v>0</v>
      </c>
      <c r="D88" s="50">
        <f>'[1]5 цк'!D68</f>
        <v>0</v>
      </c>
      <c r="E88" s="50">
        <f>'[1]5 цк'!E68</f>
        <v>46.99</v>
      </c>
      <c r="F88" s="50">
        <f>'[1]5 цк'!F68</f>
        <v>81.05</v>
      </c>
      <c r="G88" s="50">
        <f>'[1]5 цк'!G68</f>
        <v>112.94</v>
      </c>
      <c r="H88" s="50">
        <f>'[1]5 цк'!H68</f>
        <v>173.05</v>
      </c>
      <c r="I88" s="50">
        <f>'[1]5 цк'!I68</f>
        <v>266.05</v>
      </c>
      <c r="J88" s="50">
        <f>'[1]5 цк'!J68</f>
        <v>137.46</v>
      </c>
      <c r="K88" s="50">
        <f>'[1]5 цк'!K68</f>
        <v>65.39</v>
      </c>
      <c r="L88" s="50">
        <f>'[1]5 цк'!L68</f>
        <v>0</v>
      </c>
      <c r="M88" s="50">
        <f>'[1]5 цк'!M68</f>
        <v>0</v>
      </c>
      <c r="N88" s="50">
        <f>'[1]5 цк'!N68</f>
        <v>0</v>
      </c>
      <c r="O88" s="50">
        <f>'[1]5 цк'!O68</f>
        <v>0</v>
      </c>
      <c r="P88" s="50">
        <f>'[1]5 цк'!P68</f>
        <v>16.100000000000001</v>
      </c>
      <c r="Q88" s="50">
        <f>'[1]5 цк'!Q68</f>
        <v>65.12</v>
      </c>
      <c r="R88" s="50">
        <f>'[1]5 цк'!R68</f>
        <v>0</v>
      </c>
      <c r="S88" s="50">
        <f>'[1]5 цк'!S68</f>
        <v>0</v>
      </c>
      <c r="T88" s="50">
        <f>'[1]5 цк'!T68</f>
        <v>0</v>
      </c>
      <c r="U88" s="50">
        <f>'[1]5 цк'!U68</f>
        <v>1.59</v>
      </c>
      <c r="V88" s="50">
        <f>'[1]5 цк'!V68</f>
        <v>373.16</v>
      </c>
      <c r="W88" s="50">
        <f>'[1]5 цк'!W68</f>
        <v>0</v>
      </c>
      <c r="X88" s="50">
        <f>'[1]5 цк'!X68</f>
        <v>0</v>
      </c>
      <c r="Y88" s="50">
        <f>'[1]5 цк'!Y68</f>
        <v>0</v>
      </c>
    </row>
    <row r="89" spans="1:25" x14ac:dyDescent="0.25">
      <c r="A89" s="51">
        <f t="shared" si="1"/>
        <v>45522</v>
      </c>
      <c r="B89" s="50">
        <f>'[1]5 цк'!B69</f>
        <v>0</v>
      </c>
      <c r="C89" s="50">
        <f>'[1]5 цк'!C69</f>
        <v>0</v>
      </c>
      <c r="D89" s="50">
        <f>'[1]5 цк'!D69</f>
        <v>0</v>
      </c>
      <c r="E89" s="50">
        <f>'[1]5 цк'!E69</f>
        <v>0</v>
      </c>
      <c r="F89" s="50">
        <f>'[1]5 цк'!F69</f>
        <v>0</v>
      </c>
      <c r="G89" s="50">
        <f>'[1]5 цк'!G69</f>
        <v>0</v>
      </c>
      <c r="H89" s="50">
        <f>'[1]5 цк'!H69</f>
        <v>100.14</v>
      </c>
      <c r="I89" s="50">
        <f>'[1]5 цк'!I69</f>
        <v>201.26</v>
      </c>
      <c r="J89" s="50">
        <f>'[1]5 цк'!J69</f>
        <v>95.35</v>
      </c>
      <c r="K89" s="50">
        <f>'[1]5 цк'!K69</f>
        <v>0</v>
      </c>
      <c r="L89" s="50">
        <f>'[1]5 цк'!L69</f>
        <v>0</v>
      </c>
      <c r="M89" s="50">
        <f>'[1]5 цк'!M69</f>
        <v>0</v>
      </c>
      <c r="N89" s="50">
        <f>'[1]5 цк'!N69</f>
        <v>0</v>
      </c>
      <c r="O89" s="50">
        <f>'[1]5 цк'!O69</f>
        <v>0</v>
      </c>
      <c r="P89" s="50">
        <f>'[1]5 цк'!P69</f>
        <v>0</v>
      </c>
      <c r="Q89" s="50">
        <f>'[1]5 цк'!Q69</f>
        <v>0</v>
      </c>
      <c r="R89" s="50">
        <f>'[1]5 цк'!R69</f>
        <v>0</v>
      </c>
      <c r="S89" s="50">
        <f>'[1]5 цк'!S69</f>
        <v>0</v>
      </c>
      <c r="T89" s="50">
        <f>'[1]5 цк'!T69</f>
        <v>40</v>
      </c>
      <c r="U89" s="50">
        <f>'[1]5 цк'!U69</f>
        <v>39.69</v>
      </c>
      <c r="V89" s="50">
        <f>'[1]5 цк'!V69</f>
        <v>0</v>
      </c>
      <c r="W89" s="50">
        <f>'[1]5 цк'!W69</f>
        <v>0</v>
      </c>
      <c r="X89" s="50">
        <f>'[1]5 цк'!X69</f>
        <v>0</v>
      </c>
      <c r="Y89" s="50">
        <f>'[1]5 цк'!Y69</f>
        <v>0</v>
      </c>
    </row>
    <row r="90" spans="1:25" x14ac:dyDescent="0.25">
      <c r="A90" s="51">
        <f t="shared" si="1"/>
        <v>45523</v>
      </c>
      <c r="B90" s="50">
        <f>'[1]5 цк'!B70</f>
        <v>0</v>
      </c>
      <c r="C90" s="50">
        <f>'[1]5 цк'!C70</f>
        <v>0</v>
      </c>
      <c r="D90" s="50">
        <f>'[1]5 цк'!D70</f>
        <v>0</v>
      </c>
      <c r="E90" s="50">
        <f>'[1]5 цк'!E70</f>
        <v>7.89</v>
      </c>
      <c r="F90" s="50">
        <f>'[1]5 цк'!F70</f>
        <v>76.66</v>
      </c>
      <c r="G90" s="50">
        <f>'[1]5 цк'!G70</f>
        <v>137.79</v>
      </c>
      <c r="H90" s="50">
        <f>'[1]5 цк'!H70</f>
        <v>183.64</v>
      </c>
      <c r="I90" s="50">
        <f>'[1]5 цк'!I70</f>
        <v>207.04</v>
      </c>
      <c r="J90" s="50">
        <f>'[1]5 цк'!J70</f>
        <v>237.13</v>
      </c>
      <c r="K90" s="50">
        <f>'[1]5 цк'!K70</f>
        <v>96.94</v>
      </c>
      <c r="L90" s="50">
        <f>'[1]5 цк'!L70</f>
        <v>5.54</v>
      </c>
      <c r="M90" s="50">
        <f>'[1]5 цк'!M70</f>
        <v>0</v>
      </c>
      <c r="N90" s="50">
        <f>'[1]5 цк'!N70</f>
        <v>0.52</v>
      </c>
      <c r="O90" s="50">
        <f>'[1]5 цк'!O70</f>
        <v>0</v>
      </c>
      <c r="P90" s="50">
        <f>'[1]5 цк'!P70</f>
        <v>47.76</v>
      </c>
      <c r="Q90" s="50">
        <f>'[1]5 цк'!Q70</f>
        <v>117.78</v>
      </c>
      <c r="R90" s="50">
        <f>'[1]5 цк'!R70</f>
        <v>136.69</v>
      </c>
      <c r="S90" s="50">
        <f>'[1]5 цк'!S70</f>
        <v>49.49</v>
      </c>
      <c r="T90" s="50">
        <f>'[1]5 цк'!T70</f>
        <v>76.84</v>
      </c>
      <c r="U90" s="50">
        <f>'[1]5 цк'!U70</f>
        <v>96.03</v>
      </c>
      <c r="V90" s="50">
        <f>'[1]5 цк'!V70</f>
        <v>57.97</v>
      </c>
      <c r="W90" s="50">
        <f>'[1]5 цк'!W70</f>
        <v>0</v>
      </c>
      <c r="X90" s="50">
        <f>'[1]5 цк'!X70</f>
        <v>0</v>
      </c>
      <c r="Y90" s="50">
        <f>'[1]5 цк'!Y70</f>
        <v>0</v>
      </c>
    </row>
    <row r="91" spans="1:25" x14ac:dyDescent="0.25">
      <c r="A91" s="51">
        <f t="shared" si="1"/>
        <v>45524</v>
      </c>
      <c r="B91" s="50">
        <f>'[1]5 цк'!B71</f>
        <v>0</v>
      </c>
      <c r="C91" s="50">
        <f>'[1]5 цк'!C71</f>
        <v>61.83</v>
      </c>
      <c r="D91" s="50">
        <f>'[1]5 цк'!D71</f>
        <v>27.12</v>
      </c>
      <c r="E91" s="50">
        <f>'[1]5 цк'!E71</f>
        <v>0</v>
      </c>
      <c r="F91" s="50">
        <f>'[1]5 цк'!F71</f>
        <v>40.700000000000003</v>
      </c>
      <c r="G91" s="50">
        <f>'[1]5 цк'!G71</f>
        <v>693.23</v>
      </c>
      <c r="H91" s="50">
        <f>'[1]5 цк'!H71</f>
        <v>260.17</v>
      </c>
      <c r="I91" s="50">
        <f>'[1]5 цк'!I71</f>
        <v>257.74</v>
      </c>
      <c r="J91" s="50">
        <f>'[1]5 цк'!J71</f>
        <v>247.26</v>
      </c>
      <c r="K91" s="50">
        <f>'[1]5 цк'!K71</f>
        <v>62.74</v>
      </c>
      <c r="L91" s="50">
        <f>'[1]5 цк'!L71</f>
        <v>25.8</v>
      </c>
      <c r="M91" s="50">
        <f>'[1]5 цк'!M71</f>
        <v>0</v>
      </c>
      <c r="N91" s="50">
        <f>'[1]5 цк'!N71</f>
        <v>104.38</v>
      </c>
      <c r="O91" s="50">
        <f>'[1]5 цк'!O71</f>
        <v>38.659999999999997</v>
      </c>
      <c r="P91" s="50">
        <f>'[1]5 цк'!P71</f>
        <v>64.92</v>
      </c>
      <c r="Q91" s="50">
        <f>'[1]5 цк'!Q71</f>
        <v>213.42</v>
      </c>
      <c r="R91" s="50">
        <f>'[1]5 цк'!R71</f>
        <v>285.27999999999997</v>
      </c>
      <c r="S91" s="50">
        <f>'[1]5 цк'!S71</f>
        <v>182.37</v>
      </c>
      <c r="T91" s="50">
        <f>'[1]5 цк'!T71</f>
        <v>239.48</v>
      </c>
      <c r="U91" s="50">
        <f>'[1]5 цк'!U71</f>
        <v>1082.25</v>
      </c>
      <c r="V91" s="50">
        <f>'[1]5 цк'!V71</f>
        <v>1048.02</v>
      </c>
      <c r="W91" s="50">
        <f>'[1]5 цк'!W71</f>
        <v>0</v>
      </c>
      <c r="X91" s="50">
        <f>'[1]5 цк'!X71</f>
        <v>6.12</v>
      </c>
      <c r="Y91" s="50">
        <f>'[1]5 цк'!Y71</f>
        <v>10.01</v>
      </c>
    </row>
    <row r="92" spans="1:25" x14ac:dyDescent="0.25">
      <c r="A92" s="51">
        <f t="shared" si="1"/>
        <v>45525</v>
      </c>
      <c r="B92" s="50">
        <f>'[1]5 цк'!B72</f>
        <v>0</v>
      </c>
      <c r="C92" s="50">
        <f>'[1]5 цк'!C72</f>
        <v>0</v>
      </c>
      <c r="D92" s="50">
        <f>'[1]5 цк'!D72</f>
        <v>0</v>
      </c>
      <c r="E92" s="50">
        <f>'[1]5 цк'!E72</f>
        <v>364.02</v>
      </c>
      <c r="F92" s="50">
        <f>'[1]5 цк'!F72</f>
        <v>401.55</v>
      </c>
      <c r="G92" s="50">
        <f>'[1]5 цк'!G72</f>
        <v>613.22</v>
      </c>
      <c r="H92" s="50">
        <f>'[1]5 цк'!H72</f>
        <v>143.68</v>
      </c>
      <c r="I92" s="50">
        <f>'[1]5 цк'!I72</f>
        <v>261.39</v>
      </c>
      <c r="J92" s="50">
        <f>'[1]5 цк'!J72</f>
        <v>94.32</v>
      </c>
      <c r="K92" s="50">
        <f>'[1]5 цк'!K72</f>
        <v>221.67</v>
      </c>
      <c r="L92" s="50">
        <f>'[1]5 цк'!L72</f>
        <v>151.29</v>
      </c>
      <c r="M92" s="50">
        <f>'[1]5 цк'!M72</f>
        <v>201.15</v>
      </c>
      <c r="N92" s="50">
        <f>'[1]5 цк'!N72</f>
        <v>239.55</v>
      </c>
      <c r="O92" s="50">
        <f>'[1]5 цк'!O72</f>
        <v>236.45</v>
      </c>
      <c r="P92" s="50">
        <f>'[1]5 цк'!P72</f>
        <v>126.17</v>
      </c>
      <c r="Q92" s="50">
        <f>'[1]5 цк'!Q72</f>
        <v>936.79</v>
      </c>
      <c r="R92" s="50">
        <f>'[1]5 цк'!R72</f>
        <v>844.57</v>
      </c>
      <c r="S92" s="50">
        <f>'[1]5 цк'!S72</f>
        <v>882.21</v>
      </c>
      <c r="T92" s="50">
        <f>'[1]5 цк'!T72</f>
        <v>126.69</v>
      </c>
      <c r="U92" s="50">
        <f>'[1]5 цк'!U72</f>
        <v>934.33</v>
      </c>
      <c r="V92" s="50">
        <f>'[1]5 цк'!V72</f>
        <v>789.25</v>
      </c>
      <c r="W92" s="50">
        <f>'[1]5 цк'!W72</f>
        <v>15.82</v>
      </c>
      <c r="X92" s="50">
        <f>'[1]5 цк'!X72</f>
        <v>0</v>
      </c>
      <c r="Y92" s="50">
        <f>'[1]5 цк'!Y72</f>
        <v>0</v>
      </c>
    </row>
    <row r="93" spans="1:25" x14ac:dyDescent="0.25">
      <c r="A93" s="51">
        <f t="shared" si="1"/>
        <v>45526</v>
      </c>
      <c r="B93" s="50">
        <f>'[1]5 цк'!B73</f>
        <v>0</v>
      </c>
      <c r="C93" s="50">
        <f>'[1]5 цк'!C73</f>
        <v>0</v>
      </c>
      <c r="D93" s="50">
        <f>'[1]5 цк'!D73</f>
        <v>0</v>
      </c>
      <c r="E93" s="50">
        <f>'[1]5 цк'!E73</f>
        <v>0</v>
      </c>
      <c r="F93" s="50">
        <f>'[1]5 цк'!F73</f>
        <v>379.78</v>
      </c>
      <c r="G93" s="50">
        <f>'[1]5 цк'!G73</f>
        <v>538.6</v>
      </c>
      <c r="H93" s="50">
        <f>'[1]5 цк'!H73</f>
        <v>203.92</v>
      </c>
      <c r="I93" s="50">
        <f>'[1]5 цк'!I73</f>
        <v>161.72999999999999</v>
      </c>
      <c r="J93" s="50">
        <f>'[1]5 цк'!J73</f>
        <v>221.97</v>
      </c>
      <c r="K93" s="50">
        <f>'[1]5 цк'!K73</f>
        <v>101.88</v>
      </c>
      <c r="L93" s="50">
        <f>'[1]5 цк'!L73</f>
        <v>223.26</v>
      </c>
      <c r="M93" s="50">
        <f>'[1]5 цк'!M73</f>
        <v>227.78</v>
      </c>
      <c r="N93" s="50">
        <f>'[1]5 цк'!N73</f>
        <v>10.039999999999999</v>
      </c>
      <c r="O93" s="50">
        <f>'[1]5 цк'!O73</f>
        <v>0</v>
      </c>
      <c r="P93" s="50">
        <f>'[1]5 цк'!P73</f>
        <v>768.76</v>
      </c>
      <c r="Q93" s="50">
        <f>'[1]5 цк'!Q73</f>
        <v>707.96</v>
      </c>
      <c r="R93" s="50">
        <f>'[1]5 цк'!R73</f>
        <v>738.99</v>
      </c>
      <c r="S93" s="50">
        <f>'[1]5 цк'!S73</f>
        <v>0</v>
      </c>
      <c r="T93" s="50">
        <f>'[1]5 цк'!T73</f>
        <v>0</v>
      </c>
      <c r="U93" s="50">
        <f>'[1]5 цк'!U73</f>
        <v>0</v>
      </c>
      <c r="V93" s="50">
        <f>'[1]5 цк'!V73</f>
        <v>98.77</v>
      </c>
      <c r="W93" s="50">
        <f>'[1]5 цк'!W73</f>
        <v>0</v>
      </c>
      <c r="X93" s="50">
        <f>'[1]5 цк'!X73</f>
        <v>0</v>
      </c>
      <c r="Y93" s="50">
        <f>'[1]5 цк'!Y73</f>
        <v>0</v>
      </c>
    </row>
    <row r="94" spans="1:25" x14ac:dyDescent="0.25">
      <c r="A94" s="51">
        <f t="shared" si="1"/>
        <v>45527</v>
      </c>
      <c r="B94" s="50">
        <f>'[1]5 цк'!B74</f>
        <v>39.840000000000003</v>
      </c>
      <c r="C94" s="50">
        <f>'[1]5 цк'!C74</f>
        <v>79.5</v>
      </c>
      <c r="D94" s="50">
        <f>'[1]5 цк'!D74</f>
        <v>198.04</v>
      </c>
      <c r="E94" s="50">
        <f>'[1]5 цк'!E74</f>
        <v>89.3</v>
      </c>
      <c r="F94" s="50">
        <f>'[1]5 цк'!F74</f>
        <v>194.58</v>
      </c>
      <c r="G94" s="50">
        <f>'[1]5 цк'!G74</f>
        <v>87.71</v>
      </c>
      <c r="H94" s="50">
        <f>'[1]5 цк'!H74</f>
        <v>178</v>
      </c>
      <c r="I94" s="50">
        <f>'[1]5 цк'!I74</f>
        <v>156.68</v>
      </c>
      <c r="J94" s="50">
        <f>'[1]5 цк'!J74</f>
        <v>128.46</v>
      </c>
      <c r="K94" s="50">
        <f>'[1]5 цк'!K74</f>
        <v>206.01</v>
      </c>
      <c r="L94" s="50">
        <f>'[1]5 цк'!L74</f>
        <v>188.99</v>
      </c>
      <c r="M94" s="50">
        <f>'[1]5 цк'!M74</f>
        <v>283.24</v>
      </c>
      <c r="N94" s="50">
        <f>'[1]5 цк'!N74</f>
        <v>838.57</v>
      </c>
      <c r="O94" s="50">
        <f>'[1]5 цк'!O74</f>
        <v>0</v>
      </c>
      <c r="P94" s="50">
        <f>'[1]5 цк'!P74</f>
        <v>582.9</v>
      </c>
      <c r="Q94" s="50">
        <f>'[1]5 цк'!Q74</f>
        <v>609.4</v>
      </c>
      <c r="R94" s="50">
        <f>'[1]5 цк'!R74</f>
        <v>0</v>
      </c>
      <c r="S94" s="50">
        <f>'[1]5 цк'!S74</f>
        <v>986.84</v>
      </c>
      <c r="T94" s="50">
        <f>'[1]5 цк'!T74</f>
        <v>858.82</v>
      </c>
      <c r="U94" s="50">
        <f>'[1]5 цк'!U74</f>
        <v>799.82</v>
      </c>
      <c r="V94" s="50">
        <f>'[1]5 цк'!V74</f>
        <v>791.17</v>
      </c>
      <c r="W94" s="50">
        <f>'[1]5 цк'!W74</f>
        <v>0</v>
      </c>
      <c r="X94" s="50">
        <f>'[1]5 цк'!X74</f>
        <v>52.69</v>
      </c>
      <c r="Y94" s="50">
        <f>'[1]5 цк'!Y74</f>
        <v>0</v>
      </c>
    </row>
    <row r="95" spans="1:25" x14ac:dyDescent="0.25">
      <c r="A95" s="51">
        <f t="shared" si="1"/>
        <v>45528</v>
      </c>
      <c r="B95" s="50">
        <f>'[1]5 цк'!B75</f>
        <v>0</v>
      </c>
      <c r="C95" s="50">
        <f>'[1]5 цк'!C75</f>
        <v>91.71</v>
      </c>
      <c r="D95" s="50">
        <f>'[1]5 цк'!D75</f>
        <v>52.6</v>
      </c>
      <c r="E95" s="50">
        <f>'[1]5 цк'!E75</f>
        <v>85.59</v>
      </c>
      <c r="F95" s="50">
        <f>'[1]5 цк'!F75</f>
        <v>221.52</v>
      </c>
      <c r="G95" s="50">
        <f>'[1]5 цк'!G75</f>
        <v>196.78</v>
      </c>
      <c r="H95" s="50">
        <f>'[1]5 цк'!H75</f>
        <v>303.77999999999997</v>
      </c>
      <c r="I95" s="50">
        <f>'[1]5 цк'!I75</f>
        <v>277.11</v>
      </c>
      <c r="J95" s="50">
        <f>'[1]5 цк'!J75</f>
        <v>410.62</v>
      </c>
      <c r="K95" s="50">
        <f>'[1]5 цк'!K75</f>
        <v>234.91</v>
      </c>
      <c r="L95" s="50">
        <f>'[1]5 цк'!L75</f>
        <v>35.020000000000003</v>
      </c>
      <c r="M95" s="50">
        <f>'[1]5 цк'!M75</f>
        <v>146.69</v>
      </c>
      <c r="N95" s="50">
        <f>'[1]5 цк'!N75</f>
        <v>41.38</v>
      </c>
      <c r="O95" s="50">
        <f>'[1]5 цк'!O75</f>
        <v>75.16</v>
      </c>
      <c r="P95" s="50">
        <f>'[1]5 цк'!P75</f>
        <v>23.72</v>
      </c>
      <c r="Q95" s="50">
        <f>'[1]5 цк'!Q75</f>
        <v>36.659999999999997</v>
      </c>
      <c r="R95" s="50">
        <f>'[1]5 цк'!R75</f>
        <v>0</v>
      </c>
      <c r="S95" s="50">
        <f>'[1]5 цк'!S75</f>
        <v>0</v>
      </c>
      <c r="T95" s="50">
        <f>'[1]5 цк'!T75</f>
        <v>0</v>
      </c>
      <c r="U95" s="50">
        <f>'[1]5 цк'!U75</f>
        <v>38.840000000000003</v>
      </c>
      <c r="V95" s="50">
        <f>'[1]5 цк'!V75</f>
        <v>0</v>
      </c>
      <c r="W95" s="50">
        <f>'[1]5 цк'!W75</f>
        <v>0</v>
      </c>
      <c r="X95" s="50">
        <f>'[1]5 цк'!X75</f>
        <v>0</v>
      </c>
      <c r="Y95" s="50">
        <f>'[1]5 цк'!Y75</f>
        <v>0</v>
      </c>
    </row>
    <row r="96" spans="1:25" x14ac:dyDescent="0.25">
      <c r="A96" s="51">
        <f t="shared" si="1"/>
        <v>45529</v>
      </c>
      <c r="B96" s="50">
        <f>'[1]5 цк'!B76</f>
        <v>0</v>
      </c>
      <c r="C96" s="50">
        <f>'[1]5 цк'!C76</f>
        <v>0</v>
      </c>
      <c r="D96" s="50">
        <f>'[1]5 цк'!D76</f>
        <v>0</v>
      </c>
      <c r="E96" s="50">
        <f>'[1]5 цк'!E76</f>
        <v>0</v>
      </c>
      <c r="F96" s="50">
        <f>'[1]5 цк'!F76</f>
        <v>0</v>
      </c>
      <c r="G96" s="50">
        <f>'[1]5 цк'!G76</f>
        <v>0</v>
      </c>
      <c r="H96" s="50">
        <f>'[1]5 цк'!H76</f>
        <v>0</v>
      </c>
      <c r="I96" s="50">
        <f>'[1]5 цк'!I76</f>
        <v>0</v>
      </c>
      <c r="J96" s="50">
        <f>'[1]5 цк'!J76</f>
        <v>2.08</v>
      </c>
      <c r="K96" s="50">
        <f>'[1]5 цк'!K76</f>
        <v>0</v>
      </c>
      <c r="L96" s="50">
        <f>'[1]5 цк'!L76</f>
        <v>0</v>
      </c>
      <c r="M96" s="50">
        <f>'[1]5 цк'!M76</f>
        <v>0</v>
      </c>
      <c r="N96" s="50">
        <f>'[1]5 цк'!N76</f>
        <v>0</v>
      </c>
      <c r="O96" s="50">
        <f>'[1]5 цк'!O76</f>
        <v>0</v>
      </c>
      <c r="P96" s="50">
        <f>'[1]5 цк'!P76</f>
        <v>0</v>
      </c>
      <c r="Q96" s="50">
        <f>'[1]5 цк'!Q76</f>
        <v>0</v>
      </c>
      <c r="R96" s="50">
        <f>'[1]5 цк'!R76</f>
        <v>0</v>
      </c>
      <c r="S96" s="50">
        <f>'[1]5 цк'!S76</f>
        <v>0</v>
      </c>
      <c r="T96" s="50">
        <f>'[1]5 цк'!T76</f>
        <v>0</v>
      </c>
      <c r="U96" s="50">
        <f>'[1]5 цк'!U76</f>
        <v>0</v>
      </c>
      <c r="V96" s="50">
        <f>'[1]5 цк'!V76</f>
        <v>0</v>
      </c>
      <c r="W96" s="50">
        <f>'[1]5 цк'!W76</f>
        <v>0</v>
      </c>
      <c r="X96" s="50">
        <f>'[1]5 цк'!X76</f>
        <v>0</v>
      </c>
      <c r="Y96" s="50">
        <f>'[1]5 цк'!Y76</f>
        <v>0</v>
      </c>
    </row>
    <row r="97" spans="1:25" x14ac:dyDescent="0.25">
      <c r="A97" s="51">
        <f t="shared" si="1"/>
        <v>45530</v>
      </c>
      <c r="B97" s="50">
        <f>'[1]5 цк'!B77</f>
        <v>0</v>
      </c>
      <c r="C97" s="50">
        <f>'[1]5 цк'!C77</f>
        <v>0</v>
      </c>
      <c r="D97" s="50">
        <f>'[1]5 цк'!D77</f>
        <v>0</v>
      </c>
      <c r="E97" s="50">
        <f>'[1]5 цк'!E77</f>
        <v>0</v>
      </c>
      <c r="F97" s="50">
        <f>'[1]5 цк'!F77</f>
        <v>0</v>
      </c>
      <c r="G97" s="50">
        <f>'[1]5 цк'!G77</f>
        <v>45.09</v>
      </c>
      <c r="H97" s="50">
        <f>'[1]5 цк'!H77</f>
        <v>141.78</v>
      </c>
      <c r="I97" s="50">
        <f>'[1]5 цк'!I77</f>
        <v>123.48</v>
      </c>
      <c r="J97" s="50">
        <f>'[1]5 цк'!J77</f>
        <v>218.6</v>
      </c>
      <c r="K97" s="50">
        <f>'[1]5 цк'!K77</f>
        <v>56.84</v>
      </c>
      <c r="L97" s="50">
        <f>'[1]5 цк'!L77</f>
        <v>4.68</v>
      </c>
      <c r="M97" s="50">
        <f>'[1]5 цк'!M77</f>
        <v>0</v>
      </c>
      <c r="N97" s="50">
        <f>'[1]5 цк'!N77</f>
        <v>0</v>
      </c>
      <c r="O97" s="50">
        <f>'[1]5 цк'!O77</f>
        <v>0</v>
      </c>
      <c r="P97" s="50">
        <f>'[1]5 цк'!P77</f>
        <v>0</v>
      </c>
      <c r="Q97" s="50">
        <f>'[1]5 цк'!Q77</f>
        <v>0</v>
      </c>
      <c r="R97" s="50">
        <f>'[1]5 цк'!R77</f>
        <v>0</v>
      </c>
      <c r="S97" s="50">
        <f>'[1]5 цк'!S77</f>
        <v>0</v>
      </c>
      <c r="T97" s="50">
        <f>'[1]5 цк'!T77</f>
        <v>0</v>
      </c>
      <c r="U97" s="50">
        <f>'[1]5 цк'!U77</f>
        <v>0</v>
      </c>
      <c r="V97" s="50">
        <f>'[1]5 цк'!V77</f>
        <v>0</v>
      </c>
      <c r="W97" s="50">
        <f>'[1]5 цк'!W77</f>
        <v>0</v>
      </c>
      <c r="X97" s="50">
        <f>'[1]5 цк'!X77</f>
        <v>0</v>
      </c>
      <c r="Y97" s="50">
        <f>'[1]5 цк'!Y77</f>
        <v>0</v>
      </c>
    </row>
    <row r="98" spans="1:25" x14ac:dyDescent="0.25">
      <c r="A98" s="51">
        <f t="shared" si="1"/>
        <v>45531</v>
      </c>
      <c r="B98" s="50">
        <f>'[1]5 цк'!B78</f>
        <v>0</v>
      </c>
      <c r="C98" s="50">
        <f>'[1]5 цк'!C78</f>
        <v>0</v>
      </c>
      <c r="D98" s="50">
        <f>'[1]5 цк'!D78</f>
        <v>0</v>
      </c>
      <c r="E98" s="50">
        <f>'[1]5 цк'!E78</f>
        <v>0</v>
      </c>
      <c r="F98" s="50">
        <f>'[1]5 цк'!F78</f>
        <v>0</v>
      </c>
      <c r="G98" s="50">
        <f>'[1]5 цк'!G78</f>
        <v>65.39</v>
      </c>
      <c r="H98" s="50">
        <f>'[1]5 цк'!H78</f>
        <v>150.03</v>
      </c>
      <c r="I98" s="50">
        <f>'[1]5 цк'!I78</f>
        <v>66.25</v>
      </c>
      <c r="J98" s="50">
        <f>'[1]5 цк'!J78</f>
        <v>118.18</v>
      </c>
      <c r="K98" s="50">
        <f>'[1]5 цк'!K78</f>
        <v>0</v>
      </c>
      <c r="L98" s="50">
        <f>'[1]5 цк'!L78</f>
        <v>0</v>
      </c>
      <c r="M98" s="50">
        <f>'[1]5 цк'!M78</f>
        <v>0</v>
      </c>
      <c r="N98" s="50">
        <f>'[1]5 цк'!N78</f>
        <v>0</v>
      </c>
      <c r="O98" s="50">
        <f>'[1]5 цк'!O78</f>
        <v>0</v>
      </c>
      <c r="P98" s="50">
        <f>'[1]5 цк'!P78</f>
        <v>0</v>
      </c>
      <c r="Q98" s="50">
        <f>'[1]5 цк'!Q78</f>
        <v>0</v>
      </c>
      <c r="R98" s="50">
        <f>'[1]5 цк'!R78</f>
        <v>0</v>
      </c>
      <c r="S98" s="50">
        <f>'[1]5 цк'!S78</f>
        <v>0</v>
      </c>
      <c r="T98" s="50">
        <f>'[1]5 цк'!T78</f>
        <v>0</v>
      </c>
      <c r="U98" s="50">
        <f>'[1]5 цк'!U78</f>
        <v>0</v>
      </c>
      <c r="V98" s="50">
        <f>'[1]5 цк'!V78</f>
        <v>13.84</v>
      </c>
      <c r="W98" s="50">
        <f>'[1]5 цк'!W78</f>
        <v>0</v>
      </c>
      <c r="X98" s="50">
        <f>'[1]5 цк'!X78</f>
        <v>0</v>
      </c>
      <c r="Y98" s="50">
        <f>'[1]5 цк'!Y78</f>
        <v>0</v>
      </c>
    </row>
    <row r="99" spans="1:25" x14ac:dyDescent="0.25">
      <c r="A99" s="51">
        <f t="shared" si="1"/>
        <v>45532</v>
      </c>
      <c r="B99" s="50">
        <f>'[1]5 цк'!B79</f>
        <v>0</v>
      </c>
      <c r="C99" s="50">
        <f>'[1]5 цк'!C79</f>
        <v>0</v>
      </c>
      <c r="D99" s="50">
        <f>'[1]5 цк'!D79</f>
        <v>0</v>
      </c>
      <c r="E99" s="50">
        <f>'[1]5 цк'!E79</f>
        <v>195.29</v>
      </c>
      <c r="F99" s="50">
        <f>'[1]5 цк'!F79</f>
        <v>332.01</v>
      </c>
      <c r="G99" s="50">
        <f>'[1]5 цк'!G79</f>
        <v>0</v>
      </c>
      <c r="H99" s="50">
        <f>'[1]5 цк'!H79</f>
        <v>214.54</v>
      </c>
      <c r="I99" s="50">
        <f>'[1]5 цк'!I79</f>
        <v>93.81</v>
      </c>
      <c r="J99" s="50">
        <f>'[1]5 цк'!J79</f>
        <v>365.82</v>
      </c>
      <c r="K99" s="50">
        <f>'[1]5 цк'!K79</f>
        <v>0</v>
      </c>
      <c r="L99" s="50">
        <f>'[1]5 цк'!L79</f>
        <v>1.1299999999999999</v>
      </c>
      <c r="M99" s="50">
        <f>'[1]5 цк'!M79</f>
        <v>0</v>
      </c>
      <c r="N99" s="50">
        <f>'[1]5 цк'!N79</f>
        <v>0</v>
      </c>
      <c r="O99" s="50">
        <f>'[1]5 цк'!O79</f>
        <v>0</v>
      </c>
      <c r="P99" s="50">
        <f>'[1]5 цк'!P79</f>
        <v>0</v>
      </c>
      <c r="Q99" s="50">
        <f>'[1]5 цк'!Q79</f>
        <v>0</v>
      </c>
      <c r="R99" s="50">
        <f>'[1]5 цк'!R79</f>
        <v>0</v>
      </c>
      <c r="S99" s="50">
        <f>'[1]5 цк'!S79</f>
        <v>96.81</v>
      </c>
      <c r="T99" s="50">
        <f>'[1]5 цк'!T79</f>
        <v>0</v>
      </c>
      <c r="U99" s="50">
        <f>'[1]5 цк'!U79</f>
        <v>16.670000000000002</v>
      </c>
      <c r="V99" s="50">
        <f>'[1]5 цк'!V79</f>
        <v>0</v>
      </c>
      <c r="W99" s="50">
        <f>'[1]5 цк'!W79</f>
        <v>0</v>
      </c>
      <c r="X99" s="50">
        <f>'[1]5 цк'!X79</f>
        <v>0</v>
      </c>
      <c r="Y99" s="50">
        <f>'[1]5 цк'!Y79</f>
        <v>0</v>
      </c>
    </row>
    <row r="100" spans="1:25" x14ac:dyDescent="0.25">
      <c r="A100" s="51">
        <f t="shared" si="1"/>
        <v>45533</v>
      </c>
      <c r="B100" s="50">
        <f>'[1]5 цк'!B80</f>
        <v>0</v>
      </c>
      <c r="C100" s="50">
        <f>'[1]5 цк'!C80</f>
        <v>19.3</v>
      </c>
      <c r="D100" s="50">
        <f>'[1]5 цк'!D80</f>
        <v>18.64</v>
      </c>
      <c r="E100" s="50">
        <f>'[1]5 цк'!E80</f>
        <v>67.349999999999994</v>
      </c>
      <c r="F100" s="50">
        <f>'[1]5 цк'!F80</f>
        <v>136.24</v>
      </c>
      <c r="G100" s="50">
        <f>'[1]5 цк'!G80</f>
        <v>159.87</v>
      </c>
      <c r="H100" s="50">
        <f>'[1]5 цк'!H80</f>
        <v>202.64</v>
      </c>
      <c r="I100" s="50">
        <f>'[1]5 цк'!I80</f>
        <v>131.65</v>
      </c>
      <c r="J100" s="50">
        <f>'[1]5 цк'!J80</f>
        <v>339.76</v>
      </c>
      <c r="K100" s="50">
        <f>'[1]5 цк'!K80</f>
        <v>14.52</v>
      </c>
      <c r="L100" s="50">
        <f>'[1]5 цк'!L80</f>
        <v>22.13</v>
      </c>
      <c r="M100" s="50">
        <f>'[1]5 цк'!M80</f>
        <v>59.1</v>
      </c>
      <c r="N100" s="50">
        <f>'[1]5 цк'!N80</f>
        <v>92.78</v>
      </c>
      <c r="O100" s="50">
        <f>'[1]5 цк'!O80</f>
        <v>62.49</v>
      </c>
      <c r="P100" s="50">
        <f>'[1]5 цк'!P80</f>
        <v>44.99</v>
      </c>
      <c r="Q100" s="50">
        <f>'[1]5 цк'!Q80</f>
        <v>0</v>
      </c>
      <c r="R100" s="50">
        <f>'[1]5 цк'!R80</f>
        <v>0</v>
      </c>
      <c r="S100" s="50">
        <f>'[1]5 цк'!S80</f>
        <v>0</v>
      </c>
      <c r="T100" s="50">
        <f>'[1]5 цк'!T80</f>
        <v>0</v>
      </c>
      <c r="U100" s="50">
        <f>'[1]5 цк'!U80</f>
        <v>19.88</v>
      </c>
      <c r="V100" s="50">
        <f>'[1]5 цк'!V80</f>
        <v>0</v>
      </c>
      <c r="W100" s="50">
        <f>'[1]5 цк'!W80</f>
        <v>0</v>
      </c>
      <c r="X100" s="50">
        <f>'[1]5 цк'!X80</f>
        <v>0</v>
      </c>
      <c r="Y100" s="50">
        <f>'[1]5 цк'!Y80</f>
        <v>0</v>
      </c>
    </row>
    <row r="101" spans="1:25" x14ac:dyDescent="0.25">
      <c r="A101" s="51">
        <f t="shared" si="1"/>
        <v>45534</v>
      </c>
      <c r="B101" s="50">
        <f>'[1]5 цк'!B81</f>
        <v>0</v>
      </c>
      <c r="C101" s="50">
        <f>'[1]5 цк'!C81</f>
        <v>0</v>
      </c>
      <c r="D101" s="50">
        <f>'[1]5 цк'!D81</f>
        <v>0</v>
      </c>
      <c r="E101" s="50">
        <f>'[1]5 цк'!E81</f>
        <v>0</v>
      </c>
      <c r="F101" s="50">
        <f>'[1]5 цк'!F81</f>
        <v>2.4900000000000002</v>
      </c>
      <c r="G101" s="50">
        <f>'[1]5 цк'!G81</f>
        <v>135.56</v>
      </c>
      <c r="H101" s="50">
        <f>'[1]5 цк'!H81</f>
        <v>94.58</v>
      </c>
      <c r="I101" s="50">
        <f>'[1]5 цк'!I81</f>
        <v>62.6</v>
      </c>
      <c r="J101" s="50">
        <f>'[1]5 цк'!J81</f>
        <v>29.97</v>
      </c>
      <c r="K101" s="50">
        <f>'[1]5 цк'!K81</f>
        <v>0</v>
      </c>
      <c r="L101" s="50">
        <f>'[1]5 цк'!L81</f>
        <v>0</v>
      </c>
      <c r="M101" s="50">
        <f>'[1]5 цк'!M81</f>
        <v>0</v>
      </c>
      <c r="N101" s="50">
        <f>'[1]5 цк'!N81</f>
        <v>0</v>
      </c>
      <c r="O101" s="50">
        <f>'[1]5 цк'!O81</f>
        <v>0</v>
      </c>
      <c r="P101" s="50">
        <f>'[1]5 цк'!P81</f>
        <v>0</v>
      </c>
      <c r="Q101" s="50">
        <f>'[1]5 цк'!Q81</f>
        <v>0</v>
      </c>
      <c r="R101" s="50">
        <f>'[1]5 цк'!R81</f>
        <v>0</v>
      </c>
      <c r="S101" s="50">
        <f>'[1]5 цк'!S81</f>
        <v>0</v>
      </c>
      <c r="T101" s="50">
        <f>'[1]5 цк'!T81</f>
        <v>0</v>
      </c>
      <c r="U101" s="50">
        <f>'[1]5 цк'!U81</f>
        <v>0</v>
      </c>
      <c r="V101" s="50">
        <f>'[1]5 цк'!V81</f>
        <v>0</v>
      </c>
      <c r="W101" s="50">
        <f>'[1]5 цк'!W81</f>
        <v>0</v>
      </c>
      <c r="X101" s="50">
        <f>'[1]5 цк'!X81</f>
        <v>0</v>
      </c>
      <c r="Y101" s="50">
        <f>'[1]5 цк'!Y81</f>
        <v>0</v>
      </c>
    </row>
    <row r="102" spans="1:25" x14ac:dyDescent="0.25">
      <c r="A102" s="51">
        <f t="shared" si="1"/>
        <v>45535</v>
      </c>
      <c r="B102" s="50">
        <f>'[1]5 цк'!B82</f>
        <v>0</v>
      </c>
      <c r="C102" s="50">
        <f>'[1]5 цк'!C82</f>
        <v>0</v>
      </c>
      <c r="D102" s="50">
        <f>'[1]5 цк'!D82</f>
        <v>0</v>
      </c>
      <c r="E102" s="50">
        <f>'[1]5 цк'!E82</f>
        <v>14.87</v>
      </c>
      <c r="F102" s="50">
        <f>'[1]5 цк'!F82</f>
        <v>0</v>
      </c>
      <c r="G102" s="50">
        <f>'[1]5 цк'!G82</f>
        <v>63.47</v>
      </c>
      <c r="H102" s="50">
        <f>'[1]5 цк'!H82</f>
        <v>87.65</v>
      </c>
      <c r="I102" s="50">
        <f>'[1]5 цк'!I82</f>
        <v>69.84</v>
      </c>
      <c r="J102" s="50">
        <f>'[1]5 цк'!J82</f>
        <v>167.84</v>
      </c>
      <c r="K102" s="50">
        <f>'[1]5 цк'!K82</f>
        <v>234.79</v>
      </c>
      <c r="L102" s="50">
        <f>'[1]5 цк'!L82</f>
        <v>1.23</v>
      </c>
      <c r="M102" s="50">
        <f>'[1]5 цк'!M82</f>
        <v>40.57</v>
      </c>
      <c r="N102" s="50">
        <f>'[1]5 цк'!N82</f>
        <v>0</v>
      </c>
      <c r="O102" s="50">
        <f>'[1]5 цк'!O82</f>
        <v>5.51</v>
      </c>
      <c r="P102" s="50">
        <f>'[1]5 цк'!P82</f>
        <v>0</v>
      </c>
      <c r="Q102" s="50">
        <f>'[1]5 цк'!Q82</f>
        <v>0</v>
      </c>
      <c r="R102" s="50">
        <f>'[1]5 цк'!R82</f>
        <v>0</v>
      </c>
      <c r="S102" s="50">
        <f>'[1]5 цк'!S82</f>
        <v>0</v>
      </c>
      <c r="T102" s="50">
        <f>'[1]5 цк'!T82</f>
        <v>0</v>
      </c>
      <c r="U102" s="50">
        <f>'[1]5 цк'!U82</f>
        <v>0</v>
      </c>
      <c r="V102" s="50">
        <f>'[1]5 цк'!V82</f>
        <v>0</v>
      </c>
      <c r="W102" s="50">
        <f>'[1]5 цк'!W82</f>
        <v>0</v>
      </c>
      <c r="X102" s="50">
        <f>'[1]5 цк'!X82</f>
        <v>0</v>
      </c>
      <c r="Y102" s="50">
        <f>'[1]5 цк'!Y82</f>
        <v>0</v>
      </c>
    </row>
    <row r="103" spans="1:25" ht="24.75" customHeight="1" x14ac:dyDescent="0.25">
      <c r="A103" s="56" t="s">
        <v>52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</row>
    <row r="104" spans="1:25" x14ac:dyDescent="0.25">
      <c r="A104" s="53" t="s">
        <v>26</v>
      </c>
      <c r="B104" s="48" t="s">
        <v>27</v>
      </c>
      <c r="C104" s="57" t="s">
        <v>28</v>
      </c>
      <c r="D104" s="57" t="s">
        <v>29</v>
      </c>
      <c r="E104" s="48" t="s">
        <v>30</v>
      </c>
      <c r="F104" s="48" t="s">
        <v>31</v>
      </c>
      <c r="G104" s="57" t="s">
        <v>32</v>
      </c>
      <c r="H104" s="57" t="s">
        <v>33</v>
      </c>
      <c r="I104" s="48" t="s">
        <v>34</v>
      </c>
      <c r="J104" s="48" t="s">
        <v>35</v>
      </c>
      <c r="K104" s="48" t="s">
        <v>36</v>
      </c>
      <c r="L104" s="48" t="s">
        <v>37</v>
      </c>
      <c r="M104" s="48" t="s">
        <v>38</v>
      </c>
      <c r="N104" s="48" t="s">
        <v>39</v>
      </c>
      <c r="O104" s="48" t="s">
        <v>40</v>
      </c>
      <c r="P104" s="48" t="s">
        <v>41</v>
      </c>
      <c r="Q104" s="48" t="s">
        <v>42</v>
      </c>
      <c r="R104" s="48" t="s">
        <v>43</v>
      </c>
      <c r="S104" s="48" t="s">
        <v>44</v>
      </c>
      <c r="T104" s="48" t="s">
        <v>45</v>
      </c>
      <c r="U104" s="48" t="s">
        <v>46</v>
      </c>
      <c r="V104" s="48" t="s">
        <v>47</v>
      </c>
      <c r="W104" s="48" t="s">
        <v>48</v>
      </c>
      <c r="X104" s="48" t="s">
        <v>49</v>
      </c>
      <c r="Y104" s="48" t="s">
        <v>50</v>
      </c>
    </row>
    <row r="105" spans="1:25" x14ac:dyDescent="0.25">
      <c r="A105" s="51">
        <f t="shared" ref="A105:A135" si="2">A72</f>
        <v>45505</v>
      </c>
      <c r="B105" s="50">
        <f>'[1]5 цк'!B87</f>
        <v>107.19</v>
      </c>
      <c r="C105" s="50">
        <f>'[1]5 цк'!C87</f>
        <v>0</v>
      </c>
      <c r="D105" s="50">
        <f>'[1]5 цк'!D87</f>
        <v>581.91</v>
      </c>
      <c r="E105" s="50">
        <f>'[1]5 цк'!E87</f>
        <v>550.57000000000005</v>
      </c>
      <c r="F105" s="50">
        <f>'[1]5 цк'!F87</f>
        <v>0</v>
      </c>
      <c r="G105" s="50">
        <f>'[1]5 цк'!G87</f>
        <v>0</v>
      </c>
      <c r="H105" s="50">
        <f>'[1]5 цк'!H87</f>
        <v>0</v>
      </c>
      <c r="I105" s="50">
        <f>'[1]5 цк'!I87</f>
        <v>0</v>
      </c>
      <c r="J105" s="50">
        <f>'[1]5 цк'!J87</f>
        <v>0</v>
      </c>
      <c r="K105" s="50">
        <f>'[1]5 цк'!K87</f>
        <v>0</v>
      </c>
      <c r="L105" s="50">
        <f>'[1]5 цк'!L87</f>
        <v>0</v>
      </c>
      <c r="M105" s="50">
        <f>'[1]5 цк'!M87</f>
        <v>57.05</v>
      </c>
      <c r="N105" s="50">
        <f>'[1]5 цк'!N87</f>
        <v>1.88</v>
      </c>
      <c r="O105" s="50">
        <f>'[1]5 цк'!O87</f>
        <v>157.94999999999999</v>
      </c>
      <c r="P105" s="50">
        <f>'[1]5 цк'!P87</f>
        <v>126.64</v>
      </c>
      <c r="Q105" s="50">
        <f>'[1]5 цк'!Q87</f>
        <v>239.3</v>
      </c>
      <c r="R105" s="50">
        <f>'[1]5 цк'!R87</f>
        <v>268.2</v>
      </c>
      <c r="S105" s="50">
        <f>'[1]5 цк'!S87</f>
        <v>424.58</v>
      </c>
      <c r="T105" s="50">
        <f>'[1]5 цк'!T87</f>
        <v>199.99</v>
      </c>
      <c r="U105" s="50">
        <f>'[1]5 цк'!U87</f>
        <v>315.39999999999998</v>
      </c>
      <c r="V105" s="50">
        <f>'[1]5 цк'!V87</f>
        <v>0</v>
      </c>
      <c r="W105" s="50">
        <f>'[1]5 цк'!W87</f>
        <v>359.89</v>
      </c>
      <c r="X105" s="50">
        <f>'[1]5 цк'!X87</f>
        <v>482.34</v>
      </c>
      <c r="Y105" s="50">
        <f>'[1]5 цк'!Y87</f>
        <v>110.8</v>
      </c>
    </row>
    <row r="106" spans="1:25" x14ac:dyDescent="0.25">
      <c r="A106" s="51">
        <f t="shared" si="2"/>
        <v>45506</v>
      </c>
      <c r="B106" s="50">
        <f>'[1]5 цк'!B88</f>
        <v>163.37</v>
      </c>
      <c r="C106" s="50">
        <f>'[1]5 цк'!C88</f>
        <v>268.48</v>
      </c>
      <c r="D106" s="50">
        <f>'[1]5 цк'!D88</f>
        <v>0</v>
      </c>
      <c r="E106" s="50">
        <f>'[1]5 цк'!E88</f>
        <v>0</v>
      </c>
      <c r="F106" s="50">
        <f>'[1]5 цк'!F88</f>
        <v>0</v>
      </c>
      <c r="G106" s="50">
        <f>'[1]5 цк'!G88</f>
        <v>0</v>
      </c>
      <c r="H106" s="50">
        <f>'[1]5 цк'!H88</f>
        <v>0</v>
      </c>
      <c r="I106" s="50">
        <f>'[1]5 цк'!I88</f>
        <v>0</v>
      </c>
      <c r="J106" s="50">
        <f>'[1]5 цк'!J88</f>
        <v>0</v>
      </c>
      <c r="K106" s="50">
        <f>'[1]5 цк'!K88</f>
        <v>1901.52</v>
      </c>
      <c r="L106" s="50">
        <f>'[1]5 цк'!L88</f>
        <v>184.42</v>
      </c>
      <c r="M106" s="50">
        <f>'[1]5 цк'!M88</f>
        <v>8.68</v>
      </c>
      <c r="N106" s="50">
        <f>'[1]5 цк'!N88</f>
        <v>156.74</v>
      </c>
      <c r="O106" s="50">
        <f>'[1]5 цк'!O88</f>
        <v>400.77</v>
      </c>
      <c r="P106" s="50">
        <f>'[1]5 цк'!P88</f>
        <v>0</v>
      </c>
      <c r="Q106" s="50">
        <f>'[1]5 цк'!Q88</f>
        <v>0</v>
      </c>
      <c r="R106" s="50">
        <f>'[1]5 цк'!R88</f>
        <v>68.069999999999993</v>
      </c>
      <c r="S106" s="50">
        <f>'[1]5 цк'!S88</f>
        <v>309.12</v>
      </c>
      <c r="T106" s="50">
        <f>'[1]5 цк'!T88</f>
        <v>448.18</v>
      </c>
      <c r="U106" s="50">
        <f>'[1]5 цк'!U88</f>
        <v>283.45999999999998</v>
      </c>
      <c r="V106" s="50">
        <f>'[1]5 цк'!V88</f>
        <v>468.3</v>
      </c>
      <c r="W106" s="50">
        <f>'[1]5 цк'!W88</f>
        <v>356.22</v>
      </c>
      <c r="X106" s="50">
        <f>'[1]5 цк'!X88</f>
        <v>466.55</v>
      </c>
      <c r="Y106" s="50">
        <f>'[1]5 цк'!Y88</f>
        <v>108.19</v>
      </c>
    </row>
    <row r="107" spans="1:25" x14ac:dyDescent="0.25">
      <c r="A107" s="51">
        <f t="shared" si="2"/>
        <v>45507</v>
      </c>
      <c r="B107" s="50">
        <f>'[1]5 цк'!B89</f>
        <v>221.49</v>
      </c>
      <c r="C107" s="50">
        <f>'[1]5 цк'!C89</f>
        <v>12.72</v>
      </c>
      <c r="D107" s="50">
        <f>'[1]5 цк'!D89</f>
        <v>0</v>
      </c>
      <c r="E107" s="50">
        <f>'[1]5 цк'!E89</f>
        <v>133.08000000000001</v>
      </c>
      <c r="F107" s="50">
        <f>'[1]5 цк'!F89</f>
        <v>56.46</v>
      </c>
      <c r="G107" s="50">
        <f>'[1]5 цк'!G89</f>
        <v>0</v>
      </c>
      <c r="H107" s="50">
        <f>'[1]5 цк'!H89</f>
        <v>0</v>
      </c>
      <c r="I107" s="50">
        <f>'[1]5 цк'!I89</f>
        <v>0</v>
      </c>
      <c r="J107" s="50">
        <f>'[1]5 цк'!J89</f>
        <v>0</v>
      </c>
      <c r="K107" s="50">
        <f>'[1]5 цк'!K89</f>
        <v>0</v>
      </c>
      <c r="L107" s="50">
        <f>'[1]5 цк'!L89</f>
        <v>157.38</v>
      </c>
      <c r="M107" s="50">
        <f>'[1]5 цк'!M89</f>
        <v>269.26</v>
      </c>
      <c r="N107" s="50">
        <f>'[1]5 цк'!N89</f>
        <v>403.11</v>
      </c>
      <c r="O107" s="50">
        <f>'[1]5 цк'!O89</f>
        <v>1230.52</v>
      </c>
      <c r="P107" s="50">
        <f>'[1]5 цк'!P89</f>
        <v>895.1</v>
      </c>
      <c r="Q107" s="50">
        <f>'[1]5 цк'!Q89</f>
        <v>990.49</v>
      </c>
      <c r="R107" s="50">
        <f>'[1]5 цк'!R89</f>
        <v>340.66</v>
      </c>
      <c r="S107" s="50">
        <f>'[1]5 цк'!S89</f>
        <v>880.66</v>
      </c>
      <c r="T107" s="50">
        <f>'[1]5 цк'!T89</f>
        <v>813.11</v>
      </c>
      <c r="U107" s="50">
        <f>'[1]5 цк'!U89</f>
        <v>159.53</v>
      </c>
      <c r="V107" s="50">
        <f>'[1]5 цк'!V89</f>
        <v>21.17</v>
      </c>
      <c r="W107" s="50">
        <f>'[1]5 цк'!W89</f>
        <v>321.79000000000002</v>
      </c>
      <c r="X107" s="50">
        <f>'[1]5 цк'!X89</f>
        <v>315.89999999999998</v>
      </c>
      <c r="Y107" s="50">
        <f>'[1]5 цк'!Y89</f>
        <v>75.709999999999994</v>
      </c>
    </row>
    <row r="108" spans="1:25" x14ac:dyDescent="0.25">
      <c r="A108" s="51">
        <f t="shared" si="2"/>
        <v>45508</v>
      </c>
      <c r="B108" s="50">
        <f>'[1]5 цк'!B90</f>
        <v>60.77</v>
      </c>
      <c r="C108" s="50">
        <f>'[1]5 цк'!C90</f>
        <v>22.96</v>
      </c>
      <c r="D108" s="50">
        <f>'[1]5 цк'!D90</f>
        <v>138.46</v>
      </c>
      <c r="E108" s="50">
        <f>'[1]5 цк'!E90</f>
        <v>199.73</v>
      </c>
      <c r="F108" s="50">
        <f>'[1]5 цк'!F90</f>
        <v>197.08</v>
      </c>
      <c r="G108" s="50">
        <f>'[1]5 цк'!G90</f>
        <v>48.2</v>
      </c>
      <c r="H108" s="50">
        <f>'[1]5 цк'!H90</f>
        <v>0</v>
      </c>
      <c r="I108" s="50">
        <f>'[1]5 цк'!I90</f>
        <v>0</v>
      </c>
      <c r="J108" s="50">
        <f>'[1]5 цк'!J90</f>
        <v>0</v>
      </c>
      <c r="K108" s="50">
        <f>'[1]5 цк'!K90</f>
        <v>0</v>
      </c>
      <c r="L108" s="50">
        <f>'[1]5 цк'!L90</f>
        <v>84.26</v>
      </c>
      <c r="M108" s="50">
        <f>'[1]5 цк'!M90</f>
        <v>47.59</v>
      </c>
      <c r="N108" s="50">
        <f>'[1]5 цк'!N90</f>
        <v>49.87</v>
      </c>
      <c r="O108" s="50">
        <f>'[1]5 цк'!O90</f>
        <v>114.56</v>
      </c>
      <c r="P108" s="50">
        <f>'[1]5 цк'!P90</f>
        <v>114.01</v>
      </c>
      <c r="Q108" s="50">
        <f>'[1]5 цк'!Q90</f>
        <v>956.91</v>
      </c>
      <c r="R108" s="50">
        <f>'[1]5 цк'!R90</f>
        <v>0</v>
      </c>
      <c r="S108" s="50">
        <f>'[1]5 цк'!S90</f>
        <v>0</v>
      </c>
      <c r="T108" s="50">
        <f>'[1]5 цк'!T90</f>
        <v>0</v>
      </c>
      <c r="U108" s="50">
        <f>'[1]5 цк'!U90</f>
        <v>0</v>
      </c>
      <c r="V108" s="50">
        <f>'[1]5 цк'!V90</f>
        <v>0</v>
      </c>
      <c r="W108" s="50">
        <f>'[1]5 цк'!W90</f>
        <v>111.08</v>
      </c>
      <c r="X108" s="50">
        <f>'[1]5 цк'!X90</f>
        <v>0</v>
      </c>
      <c r="Y108" s="50">
        <f>'[1]5 цк'!Y90</f>
        <v>0</v>
      </c>
    </row>
    <row r="109" spans="1:25" x14ac:dyDescent="0.25">
      <c r="A109" s="51">
        <f t="shared" si="2"/>
        <v>45509</v>
      </c>
      <c r="B109" s="50">
        <f>'[1]5 цк'!B91</f>
        <v>78.05</v>
      </c>
      <c r="C109" s="50">
        <f>'[1]5 цк'!C91</f>
        <v>73.16</v>
      </c>
      <c r="D109" s="50">
        <f>'[1]5 цк'!D91</f>
        <v>66.5</v>
      </c>
      <c r="E109" s="50">
        <f>'[1]5 цк'!E91</f>
        <v>59.03</v>
      </c>
      <c r="F109" s="50">
        <f>'[1]5 цк'!F91</f>
        <v>157.91999999999999</v>
      </c>
      <c r="G109" s="50">
        <f>'[1]5 цк'!G91</f>
        <v>0</v>
      </c>
      <c r="H109" s="50">
        <f>'[1]5 цк'!H91</f>
        <v>0</v>
      </c>
      <c r="I109" s="50">
        <f>'[1]5 цк'!I91</f>
        <v>0</v>
      </c>
      <c r="J109" s="50">
        <f>'[1]5 цк'!J91</f>
        <v>0</v>
      </c>
      <c r="K109" s="50">
        <f>'[1]5 цк'!K91</f>
        <v>0</v>
      </c>
      <c r="L109" s="50">
        <f>'[1]5 цк'!L91</f>
        <v>0</v>
      </c>
      <c r="M109" s="50">
        <f>'[1]5 цк'!M91</f>
        <v>0</v>
      </c>
      <c r="N109" s="50">
        <f>'[1]5 цк'!N91</f>
        <v>0</v>
      </c>
      <c r="O109" s="50">
        <f>'[1]5 цк'!O91</f>
        <v>0</v>
      </c>
      <c r="P109" s="50">
        <f>'[1]5 цк'!P91</f>
        <v>0</v>
      </c>
      <c r="Q109" s="50">
        <f>'[1]5 цк'!Q91</f>
        <v>0</v>
      </c>
      <c r="R109" s="50">
        <f>'[1]5 цк'!R91</f>
        <v>0</v>
      </c>
      <c r="S109" s="50">
        <f>'[1]5 цк'!S91</f>
        <v>0</v>
      </c>
      <c r="T109" s="50">
        <f>'[1]5 цк'!T91</f>
        <v>53.44</v>
      </c>
      <c r="U109" s="50">
        <f>'[1]5 цк'!U91</f>
        <v>173.6</v>
      </c>
      <c r="V109" s="50">
        <f>'[1]5 цк'!V91</f>
        <v>0</v>
      </c>
      <c r="W109" s="50">
        <f>'[1]5 цк'!W91</f>
        <v>176.87</v>
      </c>
      <c r="X109" s="50">
        <f>'[1]5 цк'!X91</f>
        <v>134.24</v>
      </c>
      <c r="Y109" s="50">
        <f>'[1]5 цк'!Y91</f>
        <v>135.08000000000001</v>
      </c>
    </row>
    <row r="110" spans="1:25" x14ac:dyDescent="0.25">
      <c r="A110" s="51">
        <f t="shared" si="2"/>
        <v>45510</v>
      </c>
      <c r="B110" s="50">
        <f>'[1]5 цк'!B92</f>
        <v>0</v>
      </c>
      <c r="C110" s="50">
        <f>'[1]5 цк'!C92</f>
        <v>34.67</v>
      </c>
      <c r="D110" s="50">
        <f>'[1]5 цк'!D92</f>
        <v>889.1</v>
      </c>
      <c r="E110" s="50">
        <f>'[1]5 цк'!E92</f>
        <v>0</v>
      </c>
      <c r="F110" s="50">
        <f>'[1]5 цк'!F92</f>
        <v>0</v>
      </c>
      <c r="G110" s="50">
        <f>'[1]5 цк'!G92</f>
        <v>0</v>
      </c>
      <c r="H110" s="50">
        <f>'[1]5 цк'!H92</f>
        <v>0</v>
      </c>
      <c r="I110" s="50">
        <f>'[1]5 цк'!I92</f>
        <v>0</v>
      </c>
      <c r="J110" s="50">
        <f>'[1]5 цк'!J92</f>
        <v>0</v>
      </c>
      <c r="K110" s="50">
        <f>'[1]5 цк'!K92</f>
        <v>0</v>
      </c>
      <c r="L110" s="50">
        <f>'[1]5 цк'!L92</f>
        <v>8.1300000000000008</v>
      </c>
      <c r="M110" s="50">
        <f>'[1]5 цк'!M92</f>
        <v>0</v>
      </c>
      <c r="N110" s="50">
        <f>'[1]5 цк'!N92</f>
        <v>0</v>
      </c>
      <c r="O110" s="50">
        <f>'[1]5 цк'!O92</f>
        <v>0</v>
      </c>
      <c r="P110" s="50">
        <f>'[1]5 цк'!P92</f>
        <v>184.03</v>
      </c>
      <c r="Q110" s="50">
        <f>'[1]5 цк'!Q92</f>
        <v>1.1599999999999999</v>
      </c>
      <c r="R110" s="50">
        <f>'[1]5 цк'!R92</f>
        <v>0</v>
      </c>
      <c r="S110" s="50">
        <f>'[1]5 цк'!S92</f>
        <v>0</v>
      </c>
      <c r="T110" s="50">
        <f>'[1]5 цк'!T92</f>
        <v>0</v>
      </c>
      <c r="U110" s="50">
        <f>'[1]5 цк'!U92</f>
        <v>0</v>
      </c>
      <c r="V110" s="50">
        <f>'[1]5 цк'!V92</f>
        <v>0</v>
      </c>
      <c r="W110" s="50">
        <f>'[1]5 цк'!W92</f>
        <v>218.05</v>
      </c>
      <c r="X110" s="50">
        <f>'[1]5 цк'!X92</f>
        <v>0</v>
      </c>
      <c r="Y110" s="50">
        <f>'[1]5 цк'!Y92</f>
        <v>0</v>
      </c>
    </row>
    <row r="111" spans="1:25" x14ac:dyDescent="0.25">
      <c r="A111" s="51">
        <f t="shared" si="2"/>
        <v>45511</v>
      </c>
      <c r="B111" s="50">
        <f>'[1]5 цк'!B93</f>
        <v>0</v>
      </c>
      <c r="C111" s="50">
        <f>'[1]5 цк'!C93</f>
        <v>0</v>
      </c>
      <c r="D111" s="50">
        <f>'[1]5 цк'!D93</f>
        <v>8.81</v>
      </c>
      <c r="E111" s="50">
        <f>'[1]5 цк'!E93</f>
        <v>0</v>
      </c>
      <c r="F111" s="50">
        <f>'[1]5 цк'!F93</f>
        <v>0</v>
      </c>
      <c r="G111" s="50">
        <f>'[1]5 цк'!G93</f>
        <v>0</v>
      </c>
      <c r="H111" s="50">
        <f>'[1]5 цк'!H93</f>
        <v>0</v>
      </c>
      <c r="I111" s="50">
        <f>'[1]5 цк'!I93</f>
        <v>0</v>
      </c>
      <c r="J111" s="50">
        <f>'[1]5 цк'!J93</f>
        <v>0</v>
      </c>
      <c r="K111" s="50">
        <f>'[1]5 цк'!K93</f>
        <v>0</v>
      </c>
      <c r="L111" s="50">
        <f>'[1]5 цк'!L93</f>
        <v>0</v>
      </c>
      <c r="M111" s="50">
        <f>'[1]5 цк'!M93</f>
        <v>0</v>
      </c>
      <c r="N111" s="50">
        <f>'[1]5 цк'!N93</f>
        <v>0</v>
      </c>
      <c r="O111" s="50">
        <f>'[1]5 цк'!O93</f>
        <v>0</v>
      </c>
      <c r="P111" s="50">
        <f>'[1]5 цк'!P93</f>
        <v>0</v>
      </c>
      <c r="Q111" s="50">
        <f>'[1]5 цк'!Q93</f>
        <v>0</v>
      </c>
      <c r="R111" s="50">
        <f>'[1]5 цк'!R93</f>
        <v>0</v>
      </c>
      <c r="S111" s="50">
        <f>'[1]5 цк'!S93</f>
        <v>279</v>
      </c>
      <c r="T111" s="50">
        <f>'[1]5 цк'!T93</f>
        <v>0</v>
      </c>
      <c r="U111" s="50">
        <f>'[1]5 цк'!U93</f>
        <v>0</v>
      </c>
      <c r="V111" s="50">
        <f>'[1]5 цк'!V93</f>
        <v>0</v>
      </c>
      <c r="W111" s="50">
        <f>'[1]5 цк'!W93</f>
        <v>381.85</v>
      </c>
      <c r="X111" s="50">
        <f>'[1]5 цк'!X93</f>
        <v>120.14</v>
      </c>
      <c r="Y111" s="50">
        <f>'[1]5 цк'!Y93</f>
        <v>0</v>
      </c>
    </row>
    <row r="112" spans="1:25" x14ac:dyDescent="0.25">
      <c r="A112" s="51">
        <f t="shared" si="2"/>
        <v>45512</v>
      </c>
      <c r="B112" s="50">
        <f>'[1]5 цк'!B94</f>
        <v>47.16</v>
      </c>
      <c r="C112" s="50">
        <f>'[1]5 цк'!C94</f>
        <v>0</v>
      </c>
      <c r="D112" s="50">
        <f>'[1]5 цк'!D94</f>
        <v>91.57</v>
      </c>
      <c r="E112" s="50">
        <f>'[1]5 цк'!E94</f>
        <v>0</v>
      </c>
      <c r="F112" s="50">
        <f>'[1]5 цк'!F94</f>
        <v>0</v>
      </c>
      <c r="G112" s="50">
        <f>'[1]5 цк'!G94</f>
        <v>0</v>
      </c>
      <c r="H112" s="50">
        <f>'[1]5 цк'!H94</f>
        <v>0</v>
      </c>
      <c r="I112" s="50">
        <f>'[1]5 цк'!I94</f>
        <v>0</v>
      </c>
      <c r="J112" s="50">
        <f>'[1]5 цк'!J94</f>
        <v>0</v>
      </c>
      <c r="K112" s="50">
        <f>'[1]5 цк'!K94</f>
        <v>0</v>
      </c>
      <c r="L112" s="50">
        <f>'[1]5 цк'!L94</f>
        <v>58</v>
      </c>
      <c r="M112" s="50">
        <f>'[1]5 цк'!M94</f>
        <v>48.15</v>
      </c>
      <c r="N112" s="50">
        <f>'[1]5 цк'!N94</f>
        <v>42.08</v>
      </c>
      <c r="O112" s="50">
        <f>'[1]5 цк'!O94</f>
        <v>288.36</v>
      </c>
      <c r="P112" s="50">
        <f>'[1]5 цк'!P94</f>
        <v>62.61</v>
      </c>
      <c r="Q112" s="50">
        <f>'[1]5 цк'!Q94</f>
        <v>392.3</v>
      </c>
      <c r="R112" s="50">
        <f>'[1]5 цк'!R94</f>
        <v>0</v>
      </c>
      <c r="S112" s="50">
        <f>'[1]5 цк'!S94</f>
        <v>199.11</v>
      </c>
      <c r="T112" s="50">
        <f>'[1]5 цк'!T94</f>
        <v>157.63</v>
      </c>
      <c r="U112" s="50">
        <f>'[1]5 цк'!U94</f>
        <v>167.52</v>
      </c>
      <c r="V112" s="50">
        <f>'[1]5 цк'!V94</f>
        <v>29.08</v>
      </c>
      <c r="W112" s="50">
        <f>'[1]5 цк'!W94</f>
        <v>467.35</v>
      </c>
      <c r="X112" s="50">
        <f>'[1]5 цк'!X94</f>
        <v>462.69</v>
      </c>
      <c r="Y112" s="50">
        <f>'[1]5 цк'!Y94</f>
        <v>165.16</v>
      </c>
    </row>
    <row r="113" spans="1:25" x14ac:dyDescent="0.25">
      <c r="A113" s="51">
        <f t="shared" si="2"/>
        <v>45513</v>
      </c>
      <c r="B113" s="50">
        <f>'[1]5 цк'!B95</f>
        <v>134.33000000000001</v>
      </c>
      <c r="C113" s="50">
        <f>'[1]5 цк'!C95</f>
        <v>80.02</v>
      </c>
      <c r="D113" s="50">
        <f>'[1]5 цк'!D95</f>
        <v>64.09</v>
      </c>
      <c r="E113" s="50">
        <f>'[1]5 цк'!E95</f>
        <v>268.04000000000002</v>
      </c>
      <c r="F113" s="50">
        <f>'[1]5 цк'!F95</f>
        <v>104.14</v>
      </c>
      <c r="G113" s="50">
        <f>'[1]5 цк'!G95</f>
        <v>0</v>
      </c>
      <c r="H113" s="50">
        <f>'[1]5 цк'!H95</f>
        <v>0</v>
      </c>
      <c r="I113" s="50">
        <f>'[1]5 цк'!I95</f>
        <v>19.07</v>
      </c>
      <c r="J113" s="50">
        <f>'[1]5 цк'!J95</f>
        <v>0</v>
      </c>
      <c r="K113" s="50">
        <f>'[1]5 цк'!K95</f>
        <v>1.99</v>
      </c>
      <c r="L113" s="50">
        <f>'[1]5 цк'!L95</f>
        <v>116.25</v>
      </c>
      <c r="M113" s="50">
        <f>'[1]5 цк'!M95</f>
        <v>72.599999999999994</v>
      </c>
      <c r="N113" s="50">
        <f>'[1]5 цк'!N95</f>
        <v>145.07</v>
      </c>
      <c r="O113" s="50">
        <f>'[1]5 цк'!O95</f>
        <v>87.94</v>
      </c>
      <c r="P113" s="50">
        <f>'[1]5 цк'!P95</f>
        <v>233.84</v>
      </c>
      <c r="Q113" s="50">
        <f>'[1]5 цк'!Q95</f>
        <v>121.04</v>
      </c>
      <c r="R113" s="50">
        <f>'[1]5 цк'!R95</f>
        <v>132.36000000000001</v>
      </c>
      <c r="S113" s="50">
        <f>'[1]5 цк'!S95</f>
        <v>49.2</v>
      </c>
      <c r="T113" s="50">
        <f>'[1]5 цк'!T95</f>
        <v>185.99</v>
      </c>
      <c r="U113" s="50">
        <f>'[1]5 цк'!U95</f>
        <v>17.96</v>
      </c>
      <c r="V113" s="50">
        <f>'[1]5 цк'!V95</f>
        <v>182.62</v>
      </c>
      <c r="W113" s="50">
        <f>'[1]5 цк'!W95</f>
        <v>236.85</v>
      </c>
      <c r="X113" s="50">
        <f>'[1]5 цк'!X95</f>
        <v>646.08000000000004</v>
      </c>
      <c r="Y113" s="50">
        <f>'[1]5 цк'!Y95</f>
        <v>312.67</v>
      </c>
    </row>
    <row r="114" spans="1:25" x14ac:dyDescent="0.25">
      <c r="A114" s="51">
        <f t="shared" si="2"/>
        <v>45514</v>
      </c>
      <c r="B114" s="50">
        <f>'[1]5 цк'!B96</f>
        <v>0</v>
      </c>
      <c r="C114" s="50">
        <f>'[1]5 цк'!C96</f>
        <v>0</v>
      </c>
      <c r="D114" s="50">
        <f>'[1]5 цк'!D96</f>
        <v>0</v>
      </c>
      <c r="E114" s="50">
        <f>'[1]5 цк'!E96</f>
        <v>0</v>
      </c>
      <c r="F114" s="50">
        <f>'[1]5 цк'!F96</f>
        <v>0</v>
      </c>
      <c r="G114" s="50">
        <f>'[1]5 цк'!G96</f>
        <v>0</v>
      </c>
      <c r="H114" s="50">
        <f>'[1]5 цк'!H96</f>
        <v>0</v>
      </c>
      <c r="I114" s="50">
        <f>'[1]5 цк'!I96</f>
        <v>0</v>
      </c>
      <c r="J114" s="50">
        <f>'[1]5 цк'!J96</f>
        <v>0</v>
      </c>
      <c r="K114" s="50">
        <f>'[1]5 цк'!K96</f>
        <v>0</v>
      </c>
      <c r="L114" s="50">
        <f>'[1]5 цк'!L96</f>
        <v>0</v>
      </c>
      <c r="M114" s="50">
        <f>'[1]5 цк'!M96</f>
        <v>0</v>
      </c>
      <c r="N114" s="50">
        <f>'[1]5 цк'!N96</f>
        <v>0</v>
      </c>
      <c r="O114" s="50">
        <f>'[1]5 цк'!O96</f>
        <v>0</v>
      </c>
      <c r="P114" s="50">
        <f>'[1]5 цк'!P96</f>
        <v>0</v>
      </c>
      <c r="Q114" s="50">
        <f>'[1]5 цк'!Q96</f>
        <v>0</v>
      </c>
      <c r="R114" s="50">
        <f>'[1]5 цк'!R96</f>
        <v>0</v>
      </c>
      <c r="S114" s="50">
        <f>'[1]5 цк'!S96</f>
        <v>0</v>
      </c>
      <c r="T114" s="50">
        <f>'[1]5 цк'!T96</f>
        <v>0</v>
      </c>
      <c r="U114" s="50">
        <f>'[1]5 цк'!U96</f>
        <v>0</v>
      </c>
      <c r="V114" s="50">
        <f>'[1]5 цк'!V96</f>
        <v>0</v>
      </c>
      <c r="W114" s="50">
        <f>'[1]5 цк'!W96</f>
        <v>114.49</v>
      </c>
      <c r="X114" s="50">
        <f>'[1]5 цк'!X96</f>
        <v>350.28</v>
      </c>
      <c r="Y114" s="50">
        <f>'[1]5 цк'!Y96</f>
        <v>173.22</v>
      </c>
    </row>
    <row r="115" spans="1:25" x14ac:dyDescent="0.25">
      <c r="A115" s="51">
        <f t="shared" si="2"/>
        <v>45515</v>
      </c>
      <c r="B115" s="50">
        <f>'[1]5 цк'!B97</f>
        <v>0</v>
      </c>
      <c r="C115" s="50">
        <f>'[1]5 цк'!C97</f>
        <v>0</v>
      </c>
      <c r="D115" s="50">
        <f>'[1]5 цк'!D97</f>
        <v>0</v>
      </c>
      <c r="E115" s="50">
        <f>'[1]5 цк'!E97</f>
        <v>0</v>
      </c>
      <c r="F115" s="50">
        <f>'[1]5 цк'!F97</f>
        <v>0</v>
      </c>
      <c r="G115" s="50">
        <f>'[1]5 цк'!G97</f>
        <v>0</v>
      </c>
      <c r="H115" s="50">
        <f>'[1]5 цк'!H97</f>
        <v>0</v>
      </c>
      <c r="I115" s="50">
        <f>'[1]5 цк'!I97</f>
        <v>0</v>
      </c>
      <c r="J115" s="50">
        <f>'[1]5 цк'!J97</f>
        <v>0</v>
      </c>
      <c r="K115" s="50">
        <f>'[1]5 цк'!K97</f>
        <v>0</v>
      </c>
      <c r="L115" s="50">
        <f>'[1]5 цк'!L97</f>
        <v>9.18</v>
      </c>
      <c r="M115" s="50">
        <f>'[1]5 цк'!M97</f>
        <v>0</v>
      </c>
      <c r="N115" s="50">
        <f>'[1]5 цк'!N97</f>
        <v>0</v>
      </c>
      <c r="O115" s="50">
        <f>'[1]5 цк'!O97</f>
        <v>0.11</v>
      </c>
      <c r="P115" s="50">
        <f>'[1]5 цк'!P97</f>
        <v>20.3</v>
      </c>
      <c r="Q115" s="50">
        <f>'[1]5 цк'!Q97</f>
        <v>23.49</v>
      </c>
      <c r="R115" s="50">
        <f>'[1]5 цк'!R97</f>
        <v>9.26</v>
      </c>
      <c r="S115" s="50">
        <f>'[1]5 цк'!S97</f>
        <v>6.72</v>
      </c>
      <c r="T115" s="50">
        <f>'[1]5 цк'!T97</f>
        <v>44.63</v>
      </c>
      <c r="U115" s="50">
        <f>'[1]5 цк'!U97</f>
        <v>0</v>
      </c>
      <c r="V115" s="50">
        <f>'[1]5 цк'!V97</f>
        <v>0</v>
      </c>
      <c r="W115" s="50">
        <f>'[1]5 цк'!W97</f>
        <v>0</v>
      </c>
      <c r="X115" s="50">
        <f>'[1]5 цк'!X97</f>
        <v>434.08</v>
      </c>
      <c r="Y115" s="50">
        <f>'[1]5 цк'!Y97</f>
        <v>120.62</v>
      </c>
    </row>
    <row r="116" spans="1:25" x14ac:dyDescent="0.25">
      <c r="A116" s="51">
        <f t="shared" si="2"/>
        <v>45516</v>
      </c>
      <c r="B116" s="50">
        <f>'[1]5 цк'!B98</f>
        <v>0</v>
      </c>
      <c r="C116" s="50">
        <f>'[1]5 цк'!C98</f>
        <v>48.05</v>
      </c>
      <c r="D116" s="50">
        <f>'[1]5 цк'!D98</f>
        <v>10.61</v>
      </c>
      <c r="E116" s="50">
        <f>'[1]5 цк'!E98</f>
        <v>951.76</v>
      </c>
      <c r="F116" s="50">
        <f>'[1]5 цк'!F98</f>
        <v>1001.45</v>
      </c>
      <c r="G116" s="50">
        <f>'[1]5 цк'!G98</f>
        <v>0</v>
      </c>
      <c r="H116" s="50">
        <f>'[1]5 цк'!H98</f>
        <v>0</v>
      </c>
      <c r="I116" s="50">
        <f>'[1]5 цк'!I98</f>
        <v>0</v>
      </c>
      <c r="J116" s="50">
        <f>'[1]5 цк'!J98</f>
        <v>8</v>
      </c>
      <c r="K116" s="50">
        <f>'[1]5 цк'!K98</f>
        <v>4.51</v>
      </c>
      <c r="L116" s="50">
        <f>'[1]5 цк'!L98</f>
        <v>0</v>
      </c>
      <c r="M116" s="50">
        <f>'[1]5 цк'!M98</f>
        <v>115.36</v>
      </c>
      <c r="N116" s="50">
        <f>'[1]5 цк'!N98</f>
        <v>32.17</v>
      </c>
      <c r="O116" s="50">
        <f>'[1]5 цк'!O98</f>
        <v>127.88</v>
      </c>
      <c r="P116" s="50">
        <f>'[1]5 цк'!P98</f>
        <v>258.19</v>
      </c>
      <c r="Q116" s="50">
        <f>'[1]5 цк'!Q98</f>
        <v>156.91</v>
      </c>
      <c r="R116" s="50">
        <f>'[1]5 цк'!R98</f>
        <v>208.86</v>
      </c>
      <c r="S116" s="50">
        <f>'[1]5 цк'!S98</f>
        <v>342.14</v>
      </c>
      <c r="T116" s="50">
        <f>'[1]5 цк'!T98</f>
        <v>0</v>
      </c>
      <c r="U116" s="50">
        <f>'[1]5 цк'!U98</f>
        <v>0</v>
      </c>
      <c r="V116" s="50">
        <f>'[1]5 цк'!V98</f>
        <v>536.19000000000005</v>
      </c>
      <c r="W116" s="50">
        <f>'[1]5 цк'!W98</f>
        <v>884.14</v>
      </c>
      <c r="X116" s="50">
        <f>'[1]5 цк'!X98</f>
        <v>1096.29</v>
      </c>
      <c r="Y116" s="50">
        <f>'[1]5 цк'!Y98</f>
        <v>591.64</v>
      </c>
    </row>
    <row r="117" spans="1:25" x14ac:dyDescent="0.25">
      <c r="A117" s="51">
        <f t="shared" si="2"/>
        <v>45517</v>
      </c>
      <c r="B117" s="50">
        <f>'[1]5 цк'!B99</f>
        <v>361.89</v>
      </c>
      <c r="C117" s="50">
        <f>'[1]5 цк'!C99</f>
        <v>212.73</v>
      </c>
      <c r="D117" s="50">
        <f>'[1]5 цк'!D99</f>
        <v>197</v>
      </c>
      <c r="E117" s="50">
        <f>'[1]5 цк'!E99</f>
        <v>106.63</v>
      </c>
      <c r="F117" s="50">
        <f>'[1]5 цк'!F99</f>
        <v>525.97</v>
      </c>
      <c r="G117" s="50">
        <f>'[1]5 цк'!G99</f>
        <v>0</v>
      </c>
      <c r="H117" s="50">
        <f>'[1]5 цк'!H99</f>
        <v>0</v>
      </c>
      <c r="I117" s="50">
        <f>'[1]5 цк'!I99</f>
        <v>0</v>
      </c>
      <c r="J117" s="50">
        <f>'[1]5 цк'!J99</f>
        <v>0</v>
      </c>
      <c r="K117" s="50">
        <f>'[1]5 цк'!K99</f>
        <v>58.03</v>
      </c>
      <c r="L117" s="50">
        <f>'[1]5 цк'!L99</f>
        <v>210.51</v>
      </c>
      <c r="M117" s="50">
        <f>'[1]5 цк'!M99</f>
        <v>242.94</v>
      </c>
      <c r="N117" s="50">
        <f>'[1]5 цк'!N99</f>
        <v>245.75</v>
      </c>
      <c r="O117" s="50">
        <f>'[1]5 цк'!O99</f>
        <v>260.11</v>
      </c>
      <c r="P117" s="50">
        <f>'[1]5 цк'!P99</f>
        <v>271.82</v>
      </c>
      <c r="Q117" s="50">
        <f>'[1]5 цк'!Q99</f>
        <v>261.72000000000003</v>
      </c>
      <c r="R117" s="50">
        <f>'[1]5 цк'!R99</f>
        <v>260.79000000000002</v>
      </c>
      <c r="S117" s="50">
        <f>'[1]5 цк'!S99</f>
        <v>308.22000000000003</v>
      </c>
      <c r="T117" s="50">
        <f>'[1]5 цк'!T99</f>
        <v>61.5</v>
      </c>
      <c r="U117" s="50">
        <f>'[1]5 цк'!U99</f>
        <v>162.6</v>
      </c>
      <c r="V117" s="50">
        <f>'[1]5 цк'!V99</f>
        <v>348.58</v>
      </c>
      <c r="W117" s="50">
        <f>'[1]5 цк'!W99</f>
        <v>397</v>
      </c>
      <c r="X117" s="50">
        <f>'[1]5 цк'!X99</f>
        <v>615.17999999999995</v>
      </c>
      <c r="Y117" s="50">
        <f>'[1]5 цк'!Y99</f>
        <v>109.13</v>
      </c>
    </row>
    <row r="118" spans="1:25" x14ac:dyDescent="0.25">
      <c r="A118" s="51">
        <f t="shared" si="2"/>
        <v>45518</v>
      </c>
      <c r="B118" s="50">
        <f>'[1]5 цк'!B100</f>
        <v>102.02</v>
      </c>
      <c r="C118" s="50">
        <f>'[1]5 цк'!C100</f>
        <v>115.19</v>
      </c>
      <c r="D118" s="50">
        <f>'[1]5 цк'!D100</f>
        <v>37.97</v>
      </c>
      <c r="E118" s="50">
        <f>'[1]5 цк'!E100</f>
        <v>49.88</v>
      </c>
      <c r="F118" s="50">
        <f>'[1]5 цк'!F100</f>
        <v>0</v>
      </c>
      <c r="G118" s="50">
        <f>'[1]5 цк'!G100</f>
        <v>0</v>
      </c>
      <c r="H118" s="50">
        <f>'[1]5 цк'!H100</f>
        <v>0</v>
      </c>
      <c r="I118" s="50">
        <f>'[1]5 цк'!I100</f>
        <v>0</v>
      </c>
      <c r="J118" s="50">
        <f>'[1]5 цк'!J100</f>
        <v>0</v>
      </c>
      <c r="K118" s="50">
        <f>'[1]5 цк'!K100</f>
        <v>85.02</v>
      </c>
      <c r="L118" s="50">
        <f>'[1]5 цк'!L100</f>
        <v>18.100000000000001</v>
      </c>
      <c r="M118" s="50">
        <f>'[1]5 цк'!M100</f>
        <v>56.13</v>
      </c>
      <c r="N118" s="50">
        <f>'[1]5 цк'!N100</f>
        <v>67.69</v>
      </c>
      <c r="O118" s="50">
        <f>'[1]5 цк'!O100</f>
        <v>831.58</v>
      </c>
      <c r="P118" s="50">
        <f>'[1]5 цк'!P100</f>
        <v>724.32</v>
      </c>
      <c r="Q118" s="50">
        <f>'[1]5 цк'!Q100</f>
        <v>519.94000000000005</v>
      </c>
      <c r="R118" s="50">
        <f>'[1]5 цк'!R100</f>
        <v>885.85</v>
      </c>
      <c r="S118" s="50">
        <f>'[1]5 цк'!S100</f>
        <v>987.69</v>
      </c>
      <c r="T118" s="50">
        <f>'[1]5 цк'!T100</f>
        <v>1269.3399999999999</v>
      </c>
      <c r="U118" s="50">
        <f>'[1]5 цк'!U100</f>
        <v>1255.48</v>
      </c>
      <c r="V118" s="50">
        <f>'[1]5 цк'!V100</f>
        <v>2487.0700000000002</v>
      </c>
      <c r="W118" s="50">
        <f>'[1]5 цк'!W100</f>
        <v>2368.11</v>
      </c>
      <c r="X118" s="50">
        <f>'[1]5 цк'!X100</f>
        <v>2089.75</v>
      </c>
      <c r="Y118" s="50">
        <f>'[1]5 цк'!Y100</f>
        <v>1635.08</v>
      </c>
    </row>
    <row r="119" spans="1:25" x14ac:dyDescent="0.25">
      <c r="A119" s="51">
        <f t="shared" si="2"/>
        <v>45519</v>
      </c>
      <c r="B119" s="50">
        <f>'[1]5 цк'!B101</f>
        <v>222.29</v>
      </c>
      <c r="C119" s="50">
        <f>'[1]5 цк'!C101</f>
        <v>98.98</v>
      </c>
      <c r="D119" s="50">
        <f>'[1]5 цк'!D101</f>
        <v>92.14</v>
      </c>
      <c r="E119" s="50">
        <f>'[1]5 цк'!E101</f>
        <v>79.05</v>
      </c>
      <c r="F119" s="50">
        <f>'[1]5 цк'!F101</f>
        <v>0</v>
      </c>
      <c r="G119" s="50">
        <f>'[1]5 цк'!G101</f>
        <v>0</v>
      </c>
      <c r="H119" s="50">
        <f>'[1]5 цк'!H101</f>
        <v>0</v>
      </c>
      <c r="I119" s="50">
        <f>'[1]5 цк'!I101</f>
        <v>0</v>
      </c>
      <c r="J119" s="50">
        <f>'[1]5 цк'!J101</f>
        <v>0</v>
      </c>
      <c r="K119" s="50">
        <f>'[1]5 цк'!K101</f>
        <v>3.09</v>
      </c>
      <c r="L119" s="50">
        <f>'[1]5 цк'!L101</f>
        <v>19.95</v>
      </c>
      <c r="M119" s="50">
        <f>'[1]5 цк'!M101</f>
        <v>43.28</v>
      </c>
      <c r="N119" s="50">
        <f>'[1]5 цк'!N101</f>
        <v>49.05</v>
      </c>
      <c r="O119" s="50">
        <f>'[1]5 цк'!O101</f>
        <v>120.83</v>
      </c>
      <c r="P119" s="50">
        <f>'[1]5 цк'!P101</f>
        <v>124.12</v>
      </c>
      <c r="Q119" s="50">
        <f>'[1]5 цк'!Q101</f>
        <v>124.82</v>
      </c>
      <c r="R119" s="50">
        <f>'[1]5 цк'!R101</f>
        <v>117.14</v>
      </c>
      <c r="S119" s="50">
        <f>'[1]5 цк'!S101</f>
        <v>123.28</v>
      </c>
      <c r="T119" s="50">
        <f>'[1]5 цк'!T101</f>
        <v>142.69</v>
      </c>
      <c r="U119" s="50">
        <f>'[1]5 цк'!U101</f>
        <v>120.66</v>
      </c>
      <c r="V119" s="50">
        <f>'[1]5 цк'!V101</f>
        <v>229.68</v>
      </c>
      <c r="W119" s="50">
        <f>'[1]5 цк'!W101</f>
        <v>424.68</v>
      </c>
      <c r="X119" s="50">
        <f>'[1]5 цк'!X101</f>
        <v>602.15</v>
      </c>
      <c r="Y119" s="50">
        <f>'[1]5 цк'!Y101</f>
        <v>301.41000000000003</v>
      </c>
    </row>
    <row r="120" spans="1:25" x14ac:dyDescent="0.25">
      <c r="A120" s="51">
        <f t="shared" si="2"/>
        <v>45520</v>
      </c>
      <c r="B120" s="50">
        <f>'[1]5 цк'!B102</f>
        <v>28.99</v>
      </c>
      <c r="C120" s="50">
        <f>'[1]5 цк'!C102</f>
        <v>23.91</v>
      </c>
      <c r="D120" s="50">
        <f>'[1]5 цк'!D102</f>
        <v>0</v>
      </c>
      <c r="E120" s="50">
        <f>'[1]5 цк'!E102</f>
        <v>0</v>
      </c>
      <c r="F120" s="50">
        <f>'[1]5 цк'!F102</f>
        <v>0</v>
      </c>
      <c r="G120" s="50">
        <f>'[1]5 цк'!G102</f>
        <v>0</v>
      </c>
      <c r="H120" s="50">
        <f>'[1]5 цк'!H102</f>
        <v>0</v>
      </c>
      <c r="I120" s="50">
        <f>'[1]5 цк'!I102</f>
        <v>0</v>
      </c>
      <c r="J120" s="50">
        <f>'[1]5 цк'!J102</f>
        <v>0</v>
      </c>
      <c r="K120" s="50">
        <f>'[1]5 цк'!K102</f>
        <v>26.94</v>
      </c>
      <c r="L120" s="50">
        <f>'[1]5 цк'!L102</f>
        <v>0</v>
      </c>
      <c r="M120" s="50">
        <f>'[1]5 цк'!M102</f>
        <v>5.97</v>
      </c>
      <c r="N120" s="50">
        <f>'[1]5 цк'!N102</f>
        <v>0</v>
      </c>
      <c r="O120" s="50">
        <f>'[1]5 цк'!O102</f>
        <v>50.46</v>
      </c>
      <c r="P120" s="50">
        <f>'[1]5 цк'!P102</f>
        <v>98.82</v>
      </c>
      <c r="Q120" s="50">
        <f>'[1]5 цк'!Q102</f>
        <v>95.06</v>
      </c>
      <c r="R120" s="50">
        <f>'[1]5 цк'!R102</f>
        <v>164.77</v>
      </c>
      <c r="S120" s="50">
        <f>'[1]5 цк'!S102</f>
        <v>232.64</v>
      </c>
      <c r="T120" s="50">
        <f>'[1]5 цк'!T102</f>
        <v>252.78</v>
      </c>
      <c r="U120" s="50">
        <f>'[1]5 цк'!U102</f>
        <v>198.57</v>
      </c>
      <c r="V120" s="50">
        <f>'[1]5 цк'!V102</f>
        <v>214.53</v>
      </c>
      <c r="W120" s="50">
        <f>'[1]5 цк'!W102</f>
        <v>543.01</v>
      </c>
      <c r="X120" s="50">
        <f>'[1]5 цк'!X102</f>
        <v>533.82000000000005</v>
      </c>
      <c r="Y120" s="50">
        <f>'[1]5 цк'!Y102</f>
        <v>470.33</v>
      </c>
    </row>
    <row r="121" spans="1:25" x14ac:dyDescent="0.25">
      <c r="A121" s="51">
        <f t="shared" si="2"/>
        <v>45521</v>
      </c>
      <c r="B121" s="50">
        <f>'[1]5 цк'!B103</f>
        <v>128.15</v>
      </c>
      <c r="C121" s="50">
        <f>'[1]5 цк'!C103</f>
        <v>78.86</v>
      </c>
      <c r="D121" s="50">
        <f>'[1]5 цк'!D103</f>
        <v>15.83</v>
      </c>
      <c r="E121" s="50">
        <f>'[1]5 цк'!E103</f>
        <v>0</v>
      </c>
      <c r="F121" s="50">
        <f>'[1]5 цк'!F103</f>
        <v>0</v>
      </c>
      <c r="G121" s="50">
        <f>'[1]5 цк'!G103</f>
        <v>0</v>
      </c>
      <c r="H121" s="50">
        <f>'[1]5 цк'!H103</f>
        <v>0</v>
      </c>
      <c r="I121" s="50">
        <f>'[1]5 цк'!I103</f>
        <v>0</v>
      </c>
      <c r="J121" s="50">
        <f>'[1]5 цк'!J103</f>
        <v>0</v>
      </c>
      <c r="K121" s="50">
        <f>'[1]5 цк'!K103</f>
        <v>0</v>
      </c>
      <c r="L121" s="50">
        <f>'[1]5 цк'!L103</f>
        <v>9.9600000000000009</v>
      </c>
      <c r="M121" s="50">
        <f>'[1]5 цк'!M103</f>
        <v>16.57</v>
      </c>
      <c r="N121" s="50">
        <f>'[1]5 цк'!N103</f>
        <v>24.53</v>
      </c>
      <c r="O121" s="50">
        <f>'[1]5 цк'!O103</f>
        <v>27.26</v>
      </c>
      <c r="P121" s="50">
        <f>'[1]5 цк'!P103</f>
        <v>0</v>
      </c>
      <c r="Q121" s="50">
        <f>'[1]5 цк'!Q103</f>
        <v>0</v>
      </c>
      <c r="R121" s="50">
        <f>'[1]5 цк'!R103</f>
        <v>50.69</v>
      </c>
      <c r="S121" s="50">
        <f>'[1]5 цк'!S103</f>
        <v>57.21</v>
      </c>
      <c r="T121" s="50">
        <f>'[1]5 цк'!T103</f>
        <v>57.42</v>
      </c>
      <c r="U121" s="50">
        <f>'[1]5 цк'!U103</f>
        <v>0</v>
      </c>
      <c r="V121" s="50">
        <f>'[1]5 цк'!V103</f>
        <v>0</v>
      </c>
      <c r="W121" s="50">
        <f>'[1]5 цк'!W103</f>
        <v>188.75</v>
      </c>
      <c r="X121" s="50">
        <f>'[1]5 цк'!X103</f>
        <v>705.95</v>
      </c>
      <c r="Y121" s="50">
        <f>'[1]5 цк'!Y103</f>
        <v>267.29000000000002</v>
      </c>
    </row>
    <row r="122" spans="1:25" x14ac:dyDescent="0.25">
      <c r="A122" s="51">
        <f t="shared" si="2"/>
        <v>45522</v>
      </c>
      <c r="B122" s="50">
        <f>'[1]5 цк'!B104</f>
        <v>192.37</v>
      </c>
      <c r="C122" s="50">
        <f>'[1]5 цк'!C104</f>
        <v>249.4</v>
      </c>
      <c r="D122" s="50">
        <f>'[1]5 цк'!D104</f>
        <v>293.81</v>
      </c>
      <c r="E122" s="50">
        <f>'[1]5 цк'!E104</f>
        <v>1148.51</v>
      </c>
      <c r="F122" s="50">
        <f>'[1]5 цк'!F104</f>
        <v>1105.45</v>
      </c>
      <c r="G122" s="50">
        <f>'[1]5 цк'!G104</f>
        <v>998.26</v>
      </c>
      <c r="H122" s="50">
        <f>'[1]5 цк'!H104</f>
        <v>0</v>
      </c>
      <c r="I122" s="50">
        <f>'[1]5 цк'!I104</f>
        <v>0</v>
      </c>
      <c r="J122" s="50">
        <f>'[1]5 цк'!J104</f>
        <v>0</v>
      </c>
      <c r="K122" s="50">
        <f>'[1]5 цк'!K104</f>
        <v>21.59</v>
      </c>
      <c r="L122" s="50">
        <f>'[1]5 цк'!L104</f>
        <v>46</v>
      </c>
      <c r="M122" s="50">
        <f>'[1]5 цк'!M104</f>
        <v>83.04</v>
      </c>
      <c r="N122" s="50">
        <f>'[1]5 цк'!N104</f>
        <v>117.8</v>
      </c>
      <c r="O122" s="50">
        <f>'[1]5 цк'!O104</f>
        <v>82.97</v>
      </c>
      <c r="P122" s="50">
        <f>'[1]5 цк'!P104</f>
        <v>82.94</v>
      </c>
      <c r="Q122" s="50">
        <f>'[1]5 цк'!Q104</f>
        <v>70.69</v>
      </c>
      <c r="R122" s="50">
        <f>'[1]5 цк'!R104</f>
        <v>56.29</v>
      </c>
      <c r="S122" s="50">
        <f>'[1]5 цк'!S104</f>
        <v>51.12</v>
      </c>
      <c r="T122" s="50">
        <f>'[1]5 цк'!T104</f>
        <v>0</v>
      </c>
      <c r="U122" s="50">
        <f>'[1]5 цк'!U104</f>
        <v>0</v>
      </c>
      <c r="V122" s="50">
        <f>'[1]5 цк'!V104</f>
        <v>38.4</v>
      </c>
      <c r="W122" s="50">
        <f>'[1]5 цк'!W104</f>
        <v>275.31</v>
      </c>
      <c r="X122" s="50">
        <f>'[1]5 цк'!X104</f>
        <v>450.88</v>
      </c>
      <c r="Y122" s="50">
        <f>'[1]5 цк'!Y104</f>
        <v>381.12</v>
      </c>
    </row>
    <row r="123" spans="1:25" x14ac:dyDescent="0.25">
      <c r="A123" s="51">
        <f t="shared" si="2"/>
        <v>45523</v>
      </c>
      <c r="B123" s="50">
        <f>'[1]5 цк'!B105</f>
        <v>96.92</v>
      </c>
      <c r="C123" s="50">
        <f>'[1]5 цк'!C105</f>
        <v>74.989999999999995</v>
      </c>
      <c r="D123" s="50">
        <f>'[1]5 цк'!D105</f>
        <v>78.349999999999994</v>
      </c>
      <c r="E123" s="50">
        <f>'[1]5 цк'!E105</f>
        <v>0</v>
      </c>
      <c r="F123" s="50">
        <f>'[1]5 цк'!F105</f>
        <v>0</v>
      </c>
      <c r="G123" s="50">
        <f>'[1]5 цк'!G105</f>
        <v>0</v>
      </c>
      <c r="H123" s="50">
        <f>'[1]5 цк'!H105</f>
        <v>0</v>
      </c>
      <c r="I123" s="50">
        <f>'[1]5 цк'!I105</f>
        <v>0</v>
      </c>
      <c r="J123" s="50">
        <f>'[1]5 цк'!J105</f>
        <v>0</v>
      </c>
      <c r="K123" s="50">
        <f>'[1]5 цк'!K105</f>
        <v>0</v>
      </c>
      <c r="L123" s="50">
        <f>'[1]5 цк'!L105</f>
        <v>0</v>
      </c>
      <c r="M123" s="50">
        <f>'[1]5 цк'!M105</f>
        <v>39.130000000000003</v>
      </c>
      <c r="N123" s="50">
        <f>'[1]5 цк'!N105</f>
        <v>0.42</v>
      </c>
      <c r="O123" s="50">
        <f>'[1]5 цк'!O105</f>
        <v>30.99</v>
      </c>
      <c r="P123" s="50">
        <f>'[1]5 цк'!P105</f>
        <v>0</v>
      </c>
      <c r="Q123" s="50">
        <f>'[1]5 цк'!Q105</f>
        <v>0</v>
      </c>
      <c r="R123" s="50">
        <f>'[1]5 цк'!R105</f>
        <v>0</v>
      </c>
      <c r="S123" s="50">
        <f>'[1]5 цк'!S105</f>
        <v>0</v>
      </c>
      <c r="T123" s="50">
        <f>'[1]5 цк'!T105</f>
        <v>0</v>
      </c>
      <c r="U123" s="50">
        <f>'[1]5 цк'!U105</f>
        <v>0</v>
      </c>
      <c r="V123" s="50">
        <f>'[1]5 цк'!V105</f>
        <v>0</v>
      </c>
      <c r="W123" s="50">
        <f>'[1]5 цк'!W105</f>
        <v>150.46</v>
      </c>
      <c r="X123" s="50">
        <f>'[1]5 цк'!X105</f>
        <v>335.97</v>
      </c>
      <c r="Y123" s="50">
        <f>'[1]5 цк'!Y105</f>
        <v>213.54</v>
      </c>
    </row>
    <row r="124" spans="1:25" x14ac:dyDescent="0.25">
      <c r="A124" s="51">
        <f t="shared" si="2"/>
        <v>45524</v>
      </c>
      <c r="B124" s="50">
        <f>'[1]5 цк'!B106</f>
        <v>18.66</v>
      </c>
      <c r="C124" s="50">
        <f>'[1]5 цк'!C106</f>
        <v>0</v>
      </c>
      <c r="D124" s="50">
        <f>'[1]5 цк'!D106</f>
        <v>0</v>
      </c>
      <c r="E124" s="50">
        <f>'[1]5 цк'!E106</f>
        <v>2.2200000000000002</v>
      </c>
      <c r="F124" s="50">
        <f>'[1]5 цк'!F106</f>
        <v>0</v>
      </c>
      <c r="G124" s="50">
        <f>'[1]5 цк'!G106</f>
        <v>0</v>
      </c>
      <c r="H124" s="50">
        <f>'[1]5 цк'!H106</f>
        <v>0</v>
      </c>
      <c r="I124" s="50">
        <f>'[1]5 цк'!I106</f>
        <v>0</v>
      </c>
      <c r="J124" s="50">
        <f>'[1]5 цк'!J106</f>
        <v>0</v>
      </c>
      <c r="K124" s="50">
        <f>'[1]5 цк'!K106</f>
        <v>0</v>
      </c>
      <c r="L124" s="50">
        <f>'[1]5 цк'!L106</f>
        <v>0</v>
      </c>
      <c r="M124" s="50">
        <f>'[1]5 цк'!M106</f>
        <v>2.58</v>
      </c>
      <c r="N124" s="50">
        <f>'[1]5 цк'!N106</f>
        <v>0</v>
      </c>
      <c r="O124" s="50">
        <f>'[1]5 цк'!O106</f>
        <v>0</v>
      </c>
      <c r="P124" s="50">
        <f>'[1]5 цк'!P106</f>
        <v>0</v>
      </c>
      <c r="Q124" s="50">
        <f>'[1]5 цк'!Q106</f>
        <v>0</v>
      </c>
      <c r="R124" s="50">
        <f>'[1]5 цк'!R106</f>
        <v>0</v>
      </c>
      <c r="S124" s="50">
        <f>'[1]5 цк'!S106</f>
        <v>0</v>
      </c>
      <c r="T124" s="50">
        <f>'[1]5 цк'!T106</f>
        <v>0</v>
      </c>
      <c r="U124" s="50">
        <f>'[1]5 цк'!U106</f>
        <v>0</v>
      </c>
      <c r="V124" s="50">
        <f>'[1]5 цк'!V106</f>
        <v>0</v>
      </c>
      <c r="W124" s="50">
        <f>'[1]5 цк'!W106</f>
        <v>8.93</v>
      </c>
      <c r="X124" s="50">
        <f>'[1]5 цк'!X106</f>
        <v>0</v>
      </c>
      <c r="Y124" s="50">
        <f>'[1]5 цк'!Y106</f>
        <v>0</v>
      </c>
    </row>
    <row r="125" spans="1:25" x14ac:dyDescent="0.25">
      <c r="A125" s="51">
        <f t="shared" si="2"/>
        <v>45525</v>
      </c>
      <c r="B125" s="50">
        <f>'[1]5 цк'!B107</f>
        <v>43.53</v>
      </c>
      <c r="C125" s="50">
        <f>'[1]5 цк'!C107</f>
        <v>105.98</v>
      </c>
      <c r="D125" s="50">
        <f>'[1]5 цк'!D107</f>
        <v>11.39</v>
      </c>
      <c r="E125" s="50">
        <f>'[1]5 цк'!E107</f>
        <v>0</v>
      </c>
      <c r="F125" s="50">
        <f>'[1]5 цк'!F107</f>
        <v>0</v>
      </c>
      <c r="G125" s="50">
        <f>'[1]5 цк'!G107</f>
        <v>0</v>
      </c>
      <c r="H125" s="50">
        <f>'[1]5 цк'!H107</f>
        <v>0</v>
      </c>
      <c r="I125" s="50">
        <f>'[1]5 цк'!I107</f>
        <v>0</v>
      </c>
      <c r="J125" s="50">
        <f>'[1]5 цк'!J107</f>
        <v>0</v>
      </c>
      <c r="K125" s="50">
        <f>'[1]5 цк'!K107</f>
        <v>0</v>
      </c>
      <c r="L125" s="50">
        <f>'[1]5 цк'!L107</f>
        <v>0</v>
      </c>
      <c r="M125" s="50">
        <f>'[1]5 цк'!M107</f>
        <v>0</v>
      </c>
      <c r="N125" s="50">
        <f>'[1]5 цк'!N107</f>
        <v>0</v>
      </c>
      <c r="O125" s="50">
        <f>'[1]5 цк'!O107</f>
        <v>0</v>
      </c>
      <c r="P125" s="50">
        <f>'[1]5 цк'!P107</f>
        <v>0</v>
      </c>
      <c r="Q125" s="50">
        <f>'[1]5 цк'!Q107</f>
        <v>0</v>
      </c>
      <c r="R125" s="50">
        <f>'[1]5 цк'!R107</f>
        <v>0</v>
      </c>
      <c r="S125" s="50">
        <f>'[1]5 цк'!S107</f>
        <v>0</v>
      </c>
      <c r="T125" s="50">
        <f>'[1]5 цк'!T107</f>
        <v>0</v>
      </c>
      <c r="U125" s="50">
        <f>'[1]5 цк'!U107</f>
        <v>0</v>
      </c>
      <c r="V125" s="50">
        <f>'[1]5 цк'!V107</f>
        <v>0</v>
      </c>
      <c r="W125" s="50">
        <f>'[1]5 цк'!W107</f>
        <v>0</v>
      </c>
      <c r="X125" s="50">
        <f>'[1]5 цк'!X107</f>
        <v>101.12</v>
      </c>
      <c r="Y125" s="50">
        <f>'[1]5 цк'!Y107</f>
        <v>29.28</v>
      </c>
    </row>
    <row r="126" spans="1:25" x14ac:dyDescent="0.25">
      <c r="A126" s="51">
        <f t="shared" si="2"/>
        <v>45526</v>
      </c>
      <c r="B126" s="50">
        <f>'[1]5 цк'!B108</f>
        <v>229.66</v>
      </c>
      <c r="C126" s="50">
        <f>'[1]5 цк'!C108</f>
        <v>126.31</v>
      </c>
      <c r="D126" s="50">
        <f>'[1]5 цк'!D108</f>
        <v>102.18</v>
      </c>
      <c r="E126" s="50">
        <f>'[1]5 цк'!E108</f>
        <v>142.18</v>
      </c>
      <c r="F126" s="50">
        <f>'[1]5 цк'!F108</f>
        <v>0</v>
      </c>
      <c r="G126" s="50">
        <f>'[1]5 цк'!G108</f>
        <v>0</v>
      </c>
      <c r="H126" s="50">
        <f>'[1]5 цк'!H108</f>
        <v>0</v>
      </c>
      <c r="I126" s="50">
        <f>'[1]5 цк'!I108</f>
        <v>0</v>
      </c>
      <c r="J126" s="50">
        <f>'[1]5 цк'!J108</f>
        <v>0</v>
      </c>
      <c r="K126" s="50">
        <f>'[1]5 цк'!K108</f>
        <v>0</v>
      </c>
      <c r="L126" s="50">
        <f>'[1]5 цк'!L108</f>
        <v>0</v>
      </c>
      <c r="M126" s="50">
        <f>'[1]5 цк'!M108</f>
        <v>0</v>
      </c>
      <c r="N126" s="50">
        <f>'[1]5 цк'!N108</f>
        <v>0</v>
      </c>
      <c r="O126" s="50">
        <f>'[1]5 цк'!O108</f>
        <v>378.34</v>
      </c>
      <c r="P126" s="50">
        <f>'[1]5 цк'!P108</f>
        <v>0</v>
      </c>
      <c r="Q126" s="50">
        <f>'[1]5 цк'!Q108</f>
        <v>0</v>
      </c>
      <c r="R126" s="50">
        <f>'[1]5 цк'!R108</f>
        <v>0</v>
      </c>
      <c r="S126" s="50">
        <f>'[1]5 цк'!S108</f>
        <v>381.95</v>
      </c>
      <c r="T126" s="50">
        <f>'[1]5 цк'!T108</f>
        <v>392.04</v>
      </c>
      <c r="U126" s="50">
        <f>'[1]5 цк'!U108</f>
        <v>498.04</v>
      </c>
      <c r="V126" s="50">
        <f>'[1]5 цк'!V108</f>
        <v>0</v>
      </c>
      <c r="W126" s="50">
        <f>'[1]5 цк'!W108</f>
        <v>634.29999999999995</v>
      </c>
      <c r="X126" s="50">
        <f>'[1]5 цк'!X108</f>
        <v>216.99</v>
      </c>
      <c r="Y126" s="50">
        <f>'[1]5 цк'!Y108</f>
        <v>353.59</v>
      </c>
    </row>
    <row r="127" spans="1:25" x14ac:dyDescent="0.25">
      <c r="A127" s="51">
        <f t="shared" si="2"/>
        <v>45527</v>
      </c>
      <c r="B127" s="50">
        <f>'[1]5 цк'!B109</f>
        <v>0</v>
      </c>
      <c r="C127" s="50">
        <f>'[1]5 цк'!C109</f>
        <v>0</v>
      </c>
      <c r="D127" s="50">
        <f>'[1]5 цк'!D109</f>
        <v>0</v>
      </c>
      <c r="E127" s="50">
        <f>'[1]5 цк'!E109</f>
        <v>0</v>
      </c>
      <c r="F127" s="50">
        <f>'[1]5 цк'!F109</f>
        <v>0</v>
      </c>
      <c r="G127" s="50">
        <f>'[1]5 цк'!G109</f>
        <v>0</v>
      </c>
      <c r="H127" s="50">
        <f>'[1]5 цк'!H109</f>
        <v>0</v>
      </c>
      <c r="I127" s="50">
        <f>'[1]5 цк'!I109</f>
        <v>0</v>
      </c>
      <c r="J127" s="50">
        <f>'[1]5 цк'!J109</f>
        <v>0</v>
      </c>
      <c r="K127" s="50">
        <f>'[1]5 цк'!K109</f>
        <v>0</v>
      </c>
      <c r="L127" s="50">
        <f>'[1]5 цк'!L109</f>
        <v>0</v>
      </c>
      <c r="M127" s="50">
        <f>'[1]5 цк'!M109</f>
        <v>0</v>
      </c>
      <c r="N127" s="50">
        <f>'[1]5 цк'!N109</f>
        <v>0</v>
      </c>
      <c r="O127" s="50">
        <f>'[1]5 цк'!O109</f>
        <v>5.31</v>
      </c>
      <c r="P127" s="50">
        <f>'[1]5 цк'!P109</f>
        <v>0</v>
      </c>
      <c r="Q127" s="50">
        <f>'[1]5 цк'!Q109</f>
        <v>0</v>
      </c>
      <c r="R127" s="50">
        <f>'[1]5 цк'!R109</f>
        <v>132.46</v>
      </c>
      <c r="S127" s="50">
        <f>'[1]5 цк'!S109</f>
        <v>0</v>
      </c>
      <c r="T127" s="50">
        <f>'[1]5 цк'!T109</f>
        <v>0</v>
      </c>
      <c r="U127" s="50">
        <f>'[1]5 цк'!U109</f>
        <v>0</v>
      </c>
      <c r="V127" s="50">
        <f>'[1]5 цк'!V109</f>
        <v>0</v>
      </c>
      <c r="W127" s="50">
        <f>'[1]5 цк'!W109</f>
        <v>41.47</v>
      </c>
      <c r="X127" s="50">
        <f>'[1]5 цк'!X109</f>
        <v>0</v>
      </c>
      <c r="Y127" s="50">
        <f>'[1]5 цк'!Y109</f>
        <v>301.57</v>
      </c>
    </row>
    <row r="128" spans="1:25" x14ac:dyDescent="0.25">
      <c r="A128" s="51">
        <f t="shared" si="2"/>
        <v>45528</v>
      </c>
      <c r="B128" s="50">
        <f>'[1]5 цк'!B110</f>
        <v>19.13</v>
      </c>
      <c r="C128" s="50">
        <f>'[1]5 цк'!C110</f>
        <v>0</v>
      </c>
      <c r="D128" s="50">
        <f>'[1]5 цк'!D110</f>
        <v>0</v>
      </c>
      <c r="E128" s="50">
        <f>'[1]5 цк'!E110</f>
        <v>0</v>
      </c>
      <c r="F128" s="50">
        <f>'[1]5 цк'!F110</f>
        <v>0</v>
      </c>
      <c r="G128" s="50">
        <f>'[1]5 цк'!G110</f>
        <v>0</v>
      </c>
      <c r="H128" s="50">
        <f>'[1]5 цк'!H110</f>
        <v>0</v>
      </c>
      <c r="I128" s="50">
        <f>'[1]5 цк'!I110</f>
        <v>0</v>
      </c>
      <c r="J128" s="50">
        <f>'[1]5 цк'!J110</f>
        <v>0</v>
      </c>
      <c r="K128" s="50">
        <f>'[1]5 цк'!K110</f>
        <v>0</v>
      </c>
      <c r="L128" s="50">
        <f>'[1]5 цк'!L110</f>
        <v>0</v>
      </c>
      <c r="M128" s="50">
        <f>'[1]5 цк'!M110</f>
        <v>0</v>
      </c>
      <c r="N128" s="50">
        <f>'[1]5 цк'!N110</f>
        <v>0</v>
      </c>
      <c r="O128" s="50">
        <f>'[1]5 цк'!O110</f>
        <v>0</v>
      </c>
      <c r="P128" s="50">
        <f>'[1]5 цк'!P110</f>
        <v>0</v>
      </c>
      <c r="Q128" s="50">
        <f>'[1]5 цк'!Q110</f>
        <v>0</v>
      </c>
      <c r="R128" s="50">
        <f>'[1]5 цк'!R110</f>
        <v>124.38</v>
      </c>
      <c r="S128" s="50">
        <f>'[1]5 цк'!S110</f>
        <v>8.1</v>
      </c>
      <c r="T128" s="50">
        <f>'[1]5 цк'!T110</f>
        <v>141.32</v>
      </c>
      <c r="U128" s="50">
        <f>'[1]5 цк'!U110</f>
        <v>0</v>
      </c>
      <c r="V128" s="50">
        <f>'[1]5 цк'!V110</f>
        <v>362.57</v>
      </c>
      <c r="W128" s="50">
        <f>'[1]5 цк'!W110</f>
        <v>220.19</v>
      </c>
      <c r="X128" s="50">
        <f>'[1]5 цк'!X110</f>
        <v>619.73</v>
      </c>
      <c r="Y128" s="50">
        <f>'[1]5 цк'!Y110</f>
        <v>360.88</v>
      </c>
    </row>
    <row r="129" spans="1:26" x14ac:dyDescent="0.25">
      <c r="A129" s="51">
        <f t="shared" si="2"/>
        <v>45529</v>
      </c>
      <c r="B129" s="50">
        <f>'[1]5 цк'!B111</f>
        <v>317.31</v>
      </c>
      <c r="C129" s="50">
        <f>'[1]5 цк'!C111</f>
        <v>348.65</v>
      </c>
      <c r="D129" s="50">
        <f>'[1]5 цк'!D111</f>
        <v>846.3</v>
      </c>
      <c r="E129" s="50">
        <f>'[1]5 цк'!E111</f>
        <v>758.68</v>
      </c>
      <c r="F129" s="50">
        <f>'[1]5 цк'!F111</f>
        <v>1149.03</v>
      </c>
      <c r="G129" s="50">
        <f>'[1]5 цк'!G111</f>
        <v>1116.25</v>
      </c>
      <c r="H129" s="50">
        <f>'[1]5 цк'!H111</f>
        <v>199.58</v>
      </c>
      <c r="I129" s="50">
        <f>'[1]5 цк'!I111</f>
        <v>108.78</v>
      </c>
      <c r="J129" s="50">
        <f>'[1]5 цк'!J111</f>
        <v>0</v>
      </c>
      <c r="K129" s="50">
        <f>'[1]5 цк'!K111</f>
        <v>255.52</v>
      </c>
      <c r="L129" s="50">
        <f>'[1]5 цк'!L111</f>
        <v>399.27</v>
      </c>
      <c r="M129" s="50">
        <f>'[1]5 цк'!M111</f>
        <v>472.95</v>
      </c>
      <c r="N129" s="50">
        <f>'[1]5 цк'!N111</f>
        <v>691.82</v>
      </c>
      <c r="O129" s="50">
        <f>'[1]5 цк'!O111</f>
        <v>635.72</v>
      </c>
      <c r="P129" s="50">
        <f>'[1]5 цк'!P111</f>
        <v>611.30999999999995</v>
      </c>
      <c r="Q129" s="50">
        <f>'[1]5 цк'!Q111</f>
        <v>560.39</v>
      </c>
      <c r="R129" s="50">
        <f>'[1]5 цк'!R111</f>
        <v>451.54</v>
      </c>
      <c r="S129" s="50">
        <f>'[1]5 цк'!S111</f>
        <v>596.54999999999995</v>
      </c>
      <c r="T129" s="50">
        <f>'[1]5 цк'!T111</f>
        <v>607.07000000000005</v>
      </c>
      <c r="U129" s="50">
        <f>'[1]5 цк'!U111</f>
        <v>642.92999999999995</v>
      </c>
      <c r="V129" s="50">
        <f>'[1]5 цк'!V111</f>
        <v>529.53</v>
      </c>
      <c r="W129" s="50">
        <f>'[1]5 цк'!W111</f>
        <v>1012.98</v>
      </c>
      <c r="X129" s="50">
        <f>'[1]5 цк'!X111</f>
        <v>1080.9100000000001</v>
      </c>
      <c r="Y129" s="50">
        <f>'[1]5 цк'!Y111</f>
        <v>1752.88</v>
      </c>
    </row>
    <row r="130" spans="1:26" x14ac:dyDescent="0.25">
      <c r="A130" s="51">
        <f t="shared" si="2"/>
        <v>45530</v>
      </c>
      <c r="B130" s="50">
        <f>'[1]5 цк'!B112</f>
        <v>50.25</v>
      </c>
      <c r="C130" s="50">
        <f>'[1]5 цк'!C112</f>
        <v>179.91</v>
      </c>
      <c r="D130" s="50">
        <f>'[1]5 цк'!D112</f>
        <v>79.81</v>
      </c>
      <c r="E130" s="50">
        <f>'[1]5 цк'!E112</f>
        <v>74.58</v>
      </c>
      <c r="F130" s="50">
        <f>'[1]5 цк'!F112</f>
        <v>45.07</v>
      </c>
      <c r="G130" s="50">
        <f>'[1]5 цк'!G112</f>
        <v>0</v>
      </c>
      <c r="H130" s="50">
        <f>'[1]5 цк'!H112</f>
        <v>0</v>
      </c>
      <c r="I130" s="50">
        <f>'[1]5 цк'!I112</f>
        <v>0</v>
      </c>
      <c r="J130" s="50">
        <f>'[1]5 цк'!J112</f>
        <v>0</v>
      </c>
      <c r="K130" s="50">
        <f>'[1]5 цк'!K112</f>
        <v>0</v>
      </c>
      <c r="L130" s="50">
        <f>'[1]5 цк'!L112</f>
        <v>0</v>
      </c>
      <c r="M130" s="50">
        <f>'[1]5 цк'!M112</f>
        <v>45.14</v>
      </c>
      <c r="N130" s="50">
        <f>'[1]5 цк'!N112</f>
        <v>130.01</v>
      </c>
      <c r="O130" s="50">
        <f>'[1]5 цк'!O112</f>
        <v>176.75</v>
      </c>
      <c r="P130" s="50">
        <f>'[1]5 цк'!P112</f>
        <v>285.58</v>
      </c>
      <c r="Q130" s="50">
        <f>'[1]5 цк'!Q112</f>
        <v>253.61</v>
      </c>
      <c r="R130" s="50">
        <f>'[1]5 цк'!R112</f>
        <v>270.73</v>
      </c>
      <c r="S130" s="50">
        <f>'[1]5 цк'!S112</f>
        <v>301.7</v>
      </c>
      <c r="T130" s="50">
        <f>'[1]5 цк'!T112</f>
        <v>214.4</v>
      </c>
      <c r="U130" s="50">
        <f>'[1]5 цк'!U112</f>
        <v>157.79</v>
      </c>
      <c r="V130" s="50">
        <f>'[1]5 цк'!V112</f>
        <v>465.45</v>
      </c>
      <c r="W130" s="50">
        <f>'[1]5 цк'!W112</f>
        <v>588.23</v>
      </c>
      <c r="X130" s="50">
        <f>'[1]5 цк'!X112</f>
        <v>746.75</v>
      </c>
      <c r="Y130" s="50">
        <f>'[1]5 цк'!Y112</f>
        <v>460.84</v>
      </c>
    </row>
    <row r="131" spans="1:26" x14ac:dyDescent="0.25">
      <c r="A131" s="51">
        <f t="shared" si="2"/>
        <v>45531</v>
      </c>
      <c r="B131" s="50">
        <f>'[1]5 цк'!B113</f>
        <v>67.14</v>
      </c>
      <c r="C131" s="50">
        <f>'[1]5 цк'!C113</f>
        <v>147.24</v>
      </c>
      <c r="D131" s="50">
        <f>'[1]5 цк'!D113</f>
        <v>124.43</v>
      </c>
      <c r="E131" s="50">
        <f>'[1]5 цк'!E113</f>
        <v>36.409999999999997</v>
      </c>
      <c r="F131" s="50">
        <f>'[1]5 цк'!F113</f>
        <v>415.01</v>
      </c>
      <c r="G131" s="50">
        <f>'[1]5 цк'!G113</f>
        <v>0</v>
      </c>
      <c r="H131" s="50">
        <f>'[1]5 цк'!H113</f>
        <v>0</v>
      </c>
      <c r="I131" s="50">
        <f>'[1]5 цк'!I113</f>
        <v>0</v>
      </c>
      <c r="J131" s="50">
        <f>'[1]5 цк'!J113</f>
        <v>0</v>
      </c>
      <c r="K131" s="50">
        <f>'[1]5 цк'!K113</f>
        <v>108.95</v>
      </c>
      <c r="L131" s="50">
        <f>'[1]5 цк'!L113</f>
        <v>53.14</v>
      </c>
      <c r="M131" s="50">
        <f>'[1]5 цк'!M113</f>
        <v>88.69</v>
      </c>
      <c r="N131" s="50">
        <f>'[1]5 цк'!N113</f>
        <v>121.27</v>
      </c>
      <c r="O131" s="50">
        <f>'[1]5 цк'!O113</f>
        <v>126.43</v>
      </c>
      <c r="P131" s="50">
        <f>'[1]5 цк'!P113</f>
        <v>124.46</v>
      </c>
      <c r="Q131" s="50">
        <f>'[1]5 цк'!Q113</f>
        <v>144.96</v>
      </c>
      <c r="R131" s="50">
        <f>'[1]5 цк'!R113</f>
        <v>103.78</v>
      </c>
      <c r="S131" s="50">
        <f>'[1]5 цк'!S113</f>
        <v>119.49</v>
      </c>
      <c r="T131" s="50">
        <f>'[1]5 цк'!T113</f>
        <v>121.09</v>
      </c>
      <c r="U131" s="50">
        <f>'[1]5 цк'!U113</f>
        <v>8.14</v>
      </c>
      <c r="V131" s="50">
        <f>'[1]5 цк'!V113</f>
        <v>0</v>
      </c>
      <c r="W131" s="50">
        <f>'[1]5 цк'!W113</f>
        <v>249.67</v>
      </c>
      <c r="X131" s="50">
        <f>'[1]5 цк'!X113</f>
        <v>482.49</v>
      </c>
      <c r="Y131" s="50">
        <f>'[1]5 цк'!Y113</f>
        <v>359.65</v>
      </c>
    </row>
    <row r="132" spans="1:26" x14ac:dyDescent="0.25">
      <c r="A132" s="51">
        <f t="shared" si="2"/>
        <v>45532</v>
      </c>
      <c r="B132" s="50">
        <f>'[1]5 цк'!B114</f>
        <v>35.64</v>
      </c>
      <c r="C132" s="50">
        <f>'[1]5 цк'!C114</f>
        <v>95.15</v>
      </c>
      <c r="D132" s="50">
        <f>'[1]5 цк'!D114</f>
        <v>16.829999999999998</v>
      </c>
      <c r="E132" s="50">
        <f>'[1]5 цк'!E114</f>
        <v>0</v>
      </c>
      <c r="F132" s="50">
        <f>'[1]5 цк'!F114</f>
        <v>0</v>
      </c>
      <c r="G132" s="50">
        <f>'[1]5 цк'!G114</f>
        <v>711.22</v>
      </c>
      <c r="H132" s="50">
        <f>'[1]5 цк'!H114</f>
        <v>0</v>
      </c>
      <c r="I132" s="50">
        <f>'[1]5 цк'!I114</f>
        <v>0</v>
      </c>
      <c r="J132" s="50">
        <f>'[1]5 цк'!J114</f>
        <v>0</v>
      </c>
      <c r="K132" s="50">
        <f>'[1]5 цк'!K114</f>
        <v>58.27</v>
      </c>
      <c r="L132" s="50">
        <f>'[1]5 цк'!L114</f>
        <v>0.64</v>
      </c>
      <c r="M132" s="50">
        <f>'[1]5 цк'!M114</f>
        <v>75.08</v>
      </c>
      <c r="N132" s="50">
        <f>'[1]5 цк'!N114</f>
        <v>39.53</v>
      </c>
      <c r="O132" s="50">
        <f>'[1]5 цк'!O114</f>
        <v>85.16</v>
      </c>
      <c r="P132" s="50">
        <f>'[1]5 цк'!P114</f>
        <v>2.4900000000000002</v>
      </c>
      <c r="Q132" s="50">
        <f>'[1]5 цк'!Q114</f>
        <v>18.420000000000002</v>
      </c>
      <c r="R132" s="50">
        <f>'[1]5 цк'!R114</f>
        <v>98.46</v>
      </c>
      <c r="S132" s="50">
        <f>'[1]5 цк'!S114</f>
        <v>0</v>
      </c>
      <c r="T132" s="50">
        <f>'[1]5 цк'!T114</f>
        <v>212.86</v>
      </c>
      <c r="U132" s="50">
        <f>'[1]5 цк'!U114</f>
        <v>0</v>
      </c>
      <c r="V132" s="50">
        <f>'[1]5 цк'!V114</f>
        <v>142.03</v>
      </c>
      <c r="W132" s="50">
        <f>'[1]5 цк'!W114</f>
        <v>224.2</v>
      </c>
      <c r="X132" s="50">
        <f>'[1]5 цк'!X114</f>
        <v>260.33999999999997</v>
      </c>
      <c r="Y132" s="50">
        <f>'[1]5 цк'!Y114</f>
        <v>449.85</v>
      </c>
    </row>
    <row r="133" spans="1:26" x14ac:dyDescent="0.25">
      <c r="A133" s="51">
        <f t="shared" si="2"/>
        <v>45533</v>
      </c>
      <c r="B133" s="50">
        <f>'[1]5 цк'!B115</f>
        <v>38.01</v>
      </c>
      <c r="C133" s="50">
        <f>'[1]5 цк'!C115</f>
        <v>0</v>
      </c>
      <c r="D133" s="50">
        <f>'[1]5 цк'!D115</f>
        <v>0</v>
      </c>
      <c r="E133" s="50">
        <f>'[1]5 цк'!E115</f>
        <v>0</v>
      </c>
      <c r="F133" s="50">
        <f>'[1]5 цк'!F115</f>
        <v>0</v>
      </c>
      <c r="G133" s="50">
        <f>'[1]5 цк'!G115</f>
        <v>0</v>
      </c>
      <c r="H133" s="50">
        <f>'[1]5 цк'!H115</f>
        <v>0</v>
      </c>
      <c r="I133" s="50">
        <f>'[1]5 цк'!I115</f>
        <v>0</v>
      </c>
      <c r="J133" s="50">
        <f>'[1]5 цк'!J115</f>
        <v>0</v>
      </c>
      <c r="K133" s="50">
        <f>'[1]5 цк'!K115</f>
        <v>0</v>
      </c>
      <c r="L133" s="50">
        <f>'[1]5 цк'!L115</f>
        <v>0</v>
      </c>
      <c r="M133" s="50">
        <f>'[1]5 цк'!M115</f>
        <v>0</v>
      </c>
      <c r="N133" s="50">
        <f>'[1]5 цк'!N115</f>
        <v>0</v>
      </c>
      <c r="O133" s="50">
        <f>'[1]5 цк'!O115</f>
        <v>0</v>
      </c>
      <c r="P133" s="50">
        <f>'[1]5 цк'!P115</f>
        <v>0</v>
      </c>
      <c r="Q133" s="50">
        <f>'[1]5 цк'!Q115</f>
        <v>3.8</v>
      </c>
      <c r="R133" s="50">
        <f>'[1]5 цк'!R115</f>
        <v>3.49</v>
      </c>
      <c r="S133" s="50">
        <f>'[1]5 цк'!S115</f>
        <v>12.6</v>
      </c>
      <c r="T133" s="50">
        <f>'[1]5 цк'!T115</f>
        <v>85.4</v>
      </c>
      <c r="U133" s="50">
        <f>'[1]5 цк'!U115</f>
        <v>0</v>
      </c>
      <c r="V133" s="50">
        <f>'[1]5 цк'!V115</f>
        <v>98.53</v>
      </c>
      <c r="W133" s="50">
        <f>'[1]5 цк'!W115</f>
        <v>430.09</v>
      </c>
      <c r="X133" s="50">
        <f>'[1]5 цк'!X115</f>
        <v>496.11</v>
      </c>
      <c r="Y133" s="50">
        <f>'[1]5 цк'!Y115</f>
        <v>205.06</v>
      </c>
    </row>
    <row r="134" spans="1:26" x14ac:dyDescent="0.25">
      <c r="A134" s="51">
        <f t="shared" si="2"/>
        <v>45534</v>
      </c>
      <c r="B134" s="50">
        <f>'[1]5 цк'!B116</f>
        <v>129.61000000000001</v>
      </c>
      <c r="C134" s="50">
        <f>'[1]5 цк'!C116</f>
        <v>57.33</v>
      </c>
      <c r="D134" s="50">
        <f>'[1]5 цк'!D116</f>
        <v>238.72</v>
      </c>
      <c r="E134" s="50">
        <f>'[1]5 цк'!E116</f>
        <v>48.19</v>
      </c>
      <c r="F134" s="50">
        <f>'[1]5 цк'!F116</f>
        <v>0</v>
      </c>
      <c r="G134" s="50">
        <f>'[1]5 цк'!G116</f>
        <v>0</v>
      </c>
      <c r="H134" s="50">
        <f>'[1]5 цк'!H116</f>
        <v>0</v>
      </c>
      <c r="I134" s="50">
        <f>'[1]5 цк'!I116</f>
        <v>0</v>
      </c>
      <c r="J134" s="50">
        <f>'[1]5 цк'!J116</f>
        <v>0</v>
      </c>
      <c r="K134" s="50">
        <f>'[1]5 цк'!K116</f>
        <v>30.74</v>
      </c>
      <c r="L134" s="50">
        <f>'[1]5 цк'!L116</f>
        <v>75.73</v>
      </c>
      <c r="M134" s="50">
        <f>'[1]5 цк'!M116</f>
        <v>91.12</v>
      </c>
      <c r="N134" s="50">
        <f>'[1]5 цк'!N116</f>
        <v>122.89</v>
      </c>
      <c r="O134" s="50">
        <f>'[1]5 цк'!O116</f>
        <v>131.37</v>
      </c>
      <c r="P134" s="50">
        <f>'[1]5 цк'!P116</f>
        <v>170.81</v>
      </c>
      <c r="Q134" s="50">
        <f>'[1]5 цк'!Q116</f>
        <v>156.36000000000001</v>
      </c>
      <c r="R134" s="50">
        <f>'[1]5 цк'!R116</f>
        <v>198.25</v>
      </c>
      <c r="S134" s="50">
        <f>'[1]5 цк'!S116</f>
        <v>304.81</v>
      </c>
      <c r="T134" s="50">
        <f>'[1]5 цк'!T116</f>
        <v>154.51</v>
      </c>
      <c r="U134" s="50">
        <f>'[1]5 цк'!U116</f>
        <v>143.43</v>
      </c>
      <c r="V134" s="50">
        <f>'[1]5 цк'!V116</f>
        <v>291.58</v>
      </c>
      <c r="W134" s="50">
        <f>'[1]5 цк'!W116</f>
        <v>152.63</v>
      </c>
      <c r="X134" s="50">
        <f>'[1]5 цк'!X116</f>
        <v>619</v>
      </c>
      <c r="Y134" s="50">
        <f>'[1]5 цк'!Y116</f>
        <v>402.82</v>
      </c>
    </row>
    <row r="135" spans="1:26" x14ac:dyDescent="0.25">
      <c r="A135" s="51">
        <f t="shared" si="2"/>
        <v>45535</v>
      </c>
      <c r="B135" s="50">
        <f>'[1]5 цк'!B117</f>
        <v>97.92</v>
      </c>
      <c r="C135" s="50">
        <f>'[1]5 цк'!C117</f>
        <v>106.33</v>
      </c>
      <c r="D135" s="50">
        <f>'[1]5 цк'!D117</f>
        <v>16.84</v>
      </c>
      <c r="E135" s="50">
        <f>'[1]5 цк'!E117</f>
        <v>0</v>
      </c>
      <c r="F135" s="50">
        <f>'[1]5 цк'!F117</f>
        <v>25.99</v>
      </c>
      <c r="G135" s="50">
        <f>'[1]5 цк'!G117</f>
        <v>0</v>
      </c>
      <c r="H135" s="50">
        <f>'[1]5 цк'!H117</f>
        <v>0</v>
      </c>
      <c r="I135" s="50">
        <f>'[1]5 цк'!I117</f>
        <v>0</v>
      </c>
      <c r="J135" s="50">
        <f>'[1]5 цк'!J117</f>
        <v>0</v>
      </c>
      <c r="K135" s="50">
        <f>'[1]5 цк'!K117</f>
        <v>0</v>
      </c>
      <c r="L135" s="50">
        <f>'[1]5 цк'!L117</f>
        <v>0</v>
      </c>
      <c r="M135" s="50">
        <f>'[1]5 цк'!M117</f>
        <v>0</v>
      </c>
      <c r="N135" s="50">
        <f>'[1]5 цк'!N117</f>
        <v>105.5</v>
      </c>
      <c r="O135" s="50">
        <f>'[1]5 цк'!O117</f>
        <v>0</v>
      </c>
      <c r="P135" s="50">
        <f>'[1]5 цк'!P117</f>
        <v>101.6</v>
      </c>
      <c r="Q135" s="50">
        <f>'[1]5 цк'!Q117</f>
        <v>77.349999999999994</v>
      </c>
      <c r="R135" s="50">
        <f>'[1]5 цк'!R117</f>
        <v>109.38</v>
      </c>
      <c r="S135" s="50">
        <f>'[1]5 цк'!S117</f>
        <v>126.32</v>
      </c>
      <c r="T135" s="50">
        <f>'[1]5 цк'!T117</f>
        <v>221.57</v>
      </c>
      <c r="U135" s="50">
        <f>'[1]5 цк'!U117</f>
        <v>126.63</v>
      </c>
      <c r="V135" s="50">
        <f>'[1]5 цк'!V117</f>
        <v>246.21</v>
      </c>
      <c r="W135" s="50">
        <f>'[1]5 цк'!W117</f>
        <v>334.23</v>
      </c>
      <c r="X135" s="50">
        <f>'[1]5 цк'!X117</f>
        <v>163.11000000000001</v>
      </c>
      <c r="Y135" s="50">
        <f>'[1]5 цк'!Y117</f>
        <v>220.8</v>
      </c>
    </row>
    <row r="136" spans="1:26" s="58" customFormat="1" ht="16.5" customHeight="1" x14ac:dyDescent="0.25">
      <c r="A136" s="41" t="s">
        <v>53</v>
      </c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3"/>
      <c r="Z136"/>
    </row>
    <row r="137" spans="1:26" s="61" customFormat="1" ht="17.25" customHeight="1" x14ac:dyDescent="0.2">
      <c r="A137" s="59" t="s">
        <v>26</v>
      </c>
      <c r="B137" s="60" t="s">
        <v>27</v>
      </c>
      <c r="C137" s="60" t="s">
        <v>28</v>
      </c>
      <c r="D137" s="60" t="s">
        <v>29</v>
      </c>
      <c r="E137" s="60" t="s">
        <v>30</v>
      </c>
      <c r="F137" s="60" t="s">
        <v>31</v>
      </c>
      <c r="G137" s="60" t="s">
        <v>32</v>
      </c>
      <c r="H137" s="60" t="s">
        <v>33</v>
      </c>
      <c r="I137" s="60" t="s">
        <v>34</v>
      </c>
      <c r="J137" s="60" t="s">
        <v>35</v>
      </c>
      <c r="K137" s="60" t="s">
        <v>36</v>
      </c>
      <c r="L137" s="60" t="s">
        <v>37</v>
      </c>
      <c r="M137" s="60" t="s">
        <v>38</v>
      </c>
      <c r="N137" s="60" t="s">
        <v>39</v>
      </c>
      <c r="O137" s="60" t="s">
        <v>40</v>
      </c>
      <c r="P137" s="60" t="s">
        <v>41</v>
      </c>
      <c r="Q137" s="60" t="s">
        <v>42</v>
      </c>
      <c r="R137" s="60" t="s">
        <v>43</v>
      </c>
      <c r="S137" s="60" t="s">
        <v>44</v>
      </c>
      <c r="T137" s="60" t="s">
        <v>45</v>
      </c>
      <c r="U137" s="60" t="s">
        <v>46</v>
      </c>
      <c r="V137" s="60" t="s">
        <v>47</v>
      </c>
      <c r="W137" s="60" t="s">
        <v>48</v>
      </c>
      <c r="X137" s="60" t="s">
        <v>49</v>
      </c>
      <c r="Y137" s="60" t="s">
        <v>54</v>
      </c>
    </row>
    <row r="138" spans="1:26" ht="13.5" customHeight="1" x14ac:dyDescent="0.25">
      <c r="A138" s="62">
        <f>A39</f>
        <v>45505</v>
      </c>
      <c r="B138" s="63">
        <f>'[1]4цк'!B17</f>
        <v>974.74</v>
      </c>
      <c r="C138" s="63">
        <f>'[1]4цк'!C17</f>
        <v>766.76</v>
      </c>
      <c r="D138" s="63">
        <f>'[1]4цк'!D17</f>
        <v>708.43</v>
      </c>
      <c r="E138" s="63">
        <f>'[1]4цк'!E17</f>
        <v>661.58</v>
      </c>
      <c r="F138" s="63">
        <f>'[1]4цк'!F17</f>
        <v>693.67</v>
      </c>
      <c r="G138" s="63">
        <f>'[1]4цк'!G17</f>
        <v>713.12</v>
      </c>
      <c r="H138" s="63">
        <f>'[1]4цк'!H17</f>
        <v>1065.6400000000001</v>
      </c>
      <c r="I138" s="63">
        <f>'[1]4цк'!I17</f>
        <v>1424.05</v>
      </c>
      <c r="J138" s="63">
        <f>'[1]4цк'!J17</f>
        <v>1789.36</v>
      </c>
      <c r="K138" s="63">
        <f>'[1]4цк'!K17</f>
        <v>2120.84</v>
      </c>
      <c r="L138" s="63">
        <f>'[1]4цк'!L17</f>
        <v>2052.02</v>
      </c>
      <c r="M138" s="63">
        <f>'[1]4цк'!M17</f>
        <v>1966.02</v>
      </c>
      <c r="N138" s="63">
        <f>'[1]4цк'!N17</f>
        <v>1998.07</v>
      </c>
      <c r="O138" s="63">
        <f>'[1]4цк'!O17</f>
        <v>2079.25</v>
      </c>
      <c r="P138" s="63">
        <f>'[1]4цк'!P17</f>
        <v>2174.04</v>
      </c>
      <c r="Q138" s="63">
        <f>'[1]4цк'!Q17</f>
        <v>2168.0100000000002</v>
      </c>
      <c r="R138" s="63">
        <f>'[1]4цк'!R17</f>
        <v>2273.64</v>
      </c>
      <c r="S138" s="63">
        <f>'[1]4цк'!S17</f>
        <v>2322.36</v>
      </c>
      <c r="T138" s="63">
        <f>'[1]4цк'!T17</f>
        <v>2325.42</v>
      </c>
      <c r="U138" s="63">
        <f>'[1]4цк'!U17</f>
        <v>2168.5</v>
      </c>
      <c r="V138" s="63">
        <f>'[1]4цк'!V17</f>
        <v>2149.0300000000002</v>
      </c>
      <c r="W138" s="63">
        <f>'[1]4цк'!W17</f>
        <v>2126.35</v>
      </c>
      <c r="X138" s="63">
        <f>'[1]4цк'!X17</f>
        <v>1728.61</v>
      </c>
      <c r="Y138" s="63">
        <f>'[1]4цк'!Y17</f>
        <v>1309.21</v>
      </c>
    </row>
    <row r="139" spans="1:26" ht="13.5" customHeight="1" x14ac:dyDescent="0.25">
      <c r="A139" s="62">
        <f t="shared" ref="A139:A168" si="3">A40</f>
        <v>45506</v>
      </c>
      <c r="B139" s="63">
        <f>'[1]4цк'!B18</f>
        <v>1104.4100000000001</v>
      </c>
      <c r="C139" s="63">
        <f>'[1]4цк'!C18</f>
        <v>832.78</v>
      </c>
      <c r="D139" s="63">
        <f>'[1]4цк'!D18</f>
        <v>110.9</v>
      </c>
      <c r="E139" s="63">
        <f>'[1]4цк'!E18</f>
        <v>108.87</v>
      </c>
      <c r="F139" s="63">
        <f>'[1]4цк'!F18</f>
        <v>108.48</v>
      </c>
      <c r="G139" s="63">
        <f>'[1]4цк'!G18</f>
        <v>110.43</v>
      </c>
      <c r="H139" s="63">
        <f>'[1]4цк'!H18</f>
        <v>1196.4000000000001</v>
      </c>
      <c r="I139" s="63">
        <f>'[1]4цк'!I18</f>
        <v>1428.12</v>
      </c>
      <c r="J139" s="63">
        <f>'[1]4цк'!J18</f>
        <v>1779.05</v>
      </c>
      <c r="K139" s="63">
        <f>'[1]4цк'!K18</f>
        <v>2070.5700000000002</v>
      </c>
      <c r="L139" s="63">
        <f>'[1]4цк'!L18</f>
        <v>2047.85</v>
      </c>
      <c r="M139" s="63">
        <f>'[1]4цк'!M18</f>
        <v>1970.5</v>
      </c>
      <c r="N139" s="63">
        <f>'[1]4цк'!N18</f>
        <v>1975.01</v>
      </c>
      <c r="O139" s="63">
        <f>'[1]4цк'!O18</f>
        <v>2082.7600000000002</v>
      </c>
      <c r="P139" s="63">
        <f>'[1]4цк'!P18</f>
        <v>2118.1</v>
      </c>
      <c r="Q139" s="63">
        <f>'[1]4цк'!Q18</f>
        <v>2123.15</v>
      </c>
      <c r="R139" s="63">
        <f>'[1]4цк'!R18</f>
        <v>2273.42</v>
      </c>
      <c r="S139" s="63">
        <f>'[1]4цк'!S18</f>
        <v>2283.56</v>
      </c>
      <c r="T139" s="63">
        <f>'[1]4цк'!T18</f>
        <v>2313.6</v>
      </c>
      <c r="U139" s="63">
        <f>'[1]4цк'!U18</f>
        <v>2285.3200000000002</v>
      </c>
      <c r="V139" s="63">
        <f>'[1]4цк'!V18</f>
        <v>2292.6</v>
      </c>
      <c r="W139" s="63">
        <f>'[1]4цк'!W18</f>
        <v>2254.7800000000002</v>
      </c>
      <c r="X139" s="63">
        <f>'[1]4цк'!X18</f>
        <v>1882.79</v>
      </c>
      <c r="Y139" s="63">
        <f>'[1]4цк'!Y18</f>
        <v>1489.2</v>
      </c>
    </row>
    <row r="140" spans="1:26" ht="13.5" customHeight="1" x14ac:dyDescent="0.25">
      <c r="A140" s="62">
        <f t="shared" si="3"/>
        <v>45507</v>
      </c>
      <c r="B140" s="63">
        <f>'[1]4цк'!B19</f>
        <v>1318.7</v>
      </c>
      <c r="C140" s="63">
        <f>'[1]4цк'!C19</f>
        <v>1080.43</v>
      </c>
      <c r="D140" s="63">
        <f>'[1]4цк'!D19</f>
        <v>1123.81</v>
      </c>
      <c r="E140" s="63">
        <f>'[1]4цк'!E19</f>
        <v>1015.87</v>
      </c>
      <c r="F140" s="63">
        <f>'[1]4цк'!F19</f>
        <v>948.63</v>
      </c>
      <c r="G140" s="63">
        <f>'[1]4цк'!G19</f>
        <v>989.45</v>
      </c>
      <c r="H140" s="63">
        <f>'[1]4цк'!H19</f>
        <v>1129.99</v>
      </c>
      <c r="I140" s="63">
        <f>'[1]4цк'!I19</f>
        <v>1324.57</v>
      </c>
      <c r="J140" s="63">
        <f>'[1]4цк'!J19</f>
        <v>1655.27</v>
      </c>
      <c r="K140" s="63">
        <f>'[1]4цк'!K19</f>
        <v>1977.12</v>
      </c>
      <c r="L140" s="63">
        <f>'[1]4цк'!L19</f>
        <v>1986.73</v>
      </c>
      <c r="M140" s="63">
        <f>'[1]4цк'!M19</f>
        <v>2021.21</v>
      </c>
      <c r="N140" s="63">
        <f>'[1]4цк'!N19</f>
        <v>2131</v>
      </c>
      <c r="O140" s="63">
        <f>'[1]4цк'!O19</f>
        <v>3008.71</v>
      </c>
      <c r="P140" s="63">
        <f>'[1]4цк'!P19</f>
        <v>3022.96</v>
      </c>
      <c r="Q140" s="63">
        <f>'[1]4цк'!Q19</f>
        <v>3078.64</v>
      </c>
      <c r="R140" s="63">
        <f>'[1]4цк'!R19</f>
        <v>3136.68</v>
      </c>
      <c r="S140" s="63">
        <f>'[1]4цк'!S19</f>
        <v>3157.07</v>
      </c>
      <c r="T140" s="63">
        <f>'[1]4цк'!T19</f>
        <v>3229.92</v>
      </c>
      <c r="U140" s="63">
        <f>'[1]4цк'!U19</f>
        <v>3204.14</v>
      </c>
      <c r="V140" s="63">
        <f>'[1]4цк'!V19</f>
        <v>3100.67</v>
      </c>
      <c r="W140" s="63">
        <f>'[1]4цк'!W19</f>
        <v>2092.2399999999998</v>
      </c>
      <c r="X140" s="63">
        <f>'[1]4цк'!X19</f>
        <v>1786.58</v>
      </c>
      <c r="Y140" s="63">
        <f>'[1]4цк'!Y19</f>
        <v>1467.27</v>
      </c>
    </row>
    <row r="141" spans="1:26" ht="13.5" customHeight="1" x14ac:dyDescent="0.25">
      <c r="A141" s="62">
        <f t="shared" si="3"/>
        <v>45508</v>
      </c>
      <c r="B141" s="63">
        <f>'[1]4цк'!B20</f>
        <v>1346.1</v>
      </c>
      <c r="C141" s="63">
        <f>'[1]4цк'!C20</f>
        <v>1168.1500000000001</v>
      </c>
      <c r="D141" s="63">
        <f>'[1]4цк'!D20</f>
        <v>1211.25</v>
      </c>
      <c r="E141" s="63">
        <f>'[1]4цк'!E20</f>
        <v>1168.93</v>
      </c>
      <c r="F141" s="63">
        <f>'[1]4цк'!F20</f>
        <v>1072</v>
      </c>
      <c r="G141" s="63">
        <f>'[1]4цк'!G20</f>
        <v>1023.55</v>
      </c>
      <c r="H141" s="63">
        <f>'[1]4цк'!H20</f>
        <v>1061.53</v>
      </c>
      <c r="I141" s="63">
        <f>'[1]4цк'!I20</f>
        <v>1172.28</v>
      </c>
      <c r="J141" s="63">
        <f>'[1]4цк'!J20</f>
        <v>1532.73</v>
      </c>
      <c r="K141" s="63">
        <f>'[1]4цк'!K20</f>
        <v>1856.29</v>
      </c>
      <c r="L141" s="63">
        <f>'[1]4цк'!L20</f>
        <v>2035.25</v>
      </c>
      <c r="M141" s="63">
        <f>'[1]4цк'!M20</f>
        <v>2062.65</v>
      </c>
      <c r="N141" s="63">
        <f>'[1]4цк'!N20</f>
        <v>2142.31</v>
      </c>
      <c r="O141" s="63">
        <f>'[1]4цк'!O20</f>
        <v>2212</v>
      </c>
      <c r="P141" s="63">
        <f>'[1]4цк'!P20</f>
        <v>2356.61</v>
      </c>
      <c r="Q141" s="63">
        <f>'[1]4цк'!Q20</f>
        <v>3237.7</v>
      </c>
      <c r="R141" s="63">
        <f>'[1]4цк'!R20</f>
        <v>2349.0100000000002</v>
      </c>
      <c r="S141" s="63">
        <f>'[1]4цк'!S20</f>
        <v>2337.46</v>
      </c>
      <c r="T141" s="63">
        <f>'[1]4цк'!T20</f>
        <v>2365.9499999999998</v>
      </c>
      <c r="U141" s="63">
        <f>'[1]4цк'!U20</f>
        <v>2283.8000000000002</v>
      </c>
      <c r="V141" s="63">
        <f>'[1]4цк'!V20</f>
        <v>2264.87</v>
      </c>
      <c r="W141" s="63">
        <f>'[1]4цк'!W20</f>
        <v>2071.4699999999998</v>
      </c>
      <c r="X141" s="63">
        <f>'[1]4цк'!X20</f>
        <v>1840.38</v>
      </c>
      <c r="Y141" s="63">
        <f>'[1]4цк'!Y20</f>
        <v>1452.58</v>
      </c>
    </row>
    <row r="142" spans="1:26" ht="13.5" customHeight="1" x14ac:dyDescent="0.25">
      <c r="A142" s="62">
        <f t="shared" si="3"/>
        <v>45509</v>
      </c>
      <c r="B142" s="63">
        <f>'[1]4цк'!B21</f>
        <v>1180.47</v>
      </c>
      <c r="C142" s="63">
        <f>'[1]4цк'!C21</f>
        <v>972.42</v>
      </c>
      <c r="D142" s="63">
        <f>'[1]4цк'!D21</f>
        <v>912.23</v>
      </c>
      <c r="E142" s="63">
        <f>'[1]4цк'!E21</f>
        <v>847.5</v>
      </c>
      <c r="F142" s="63">
        <f>'[1]4цк'!F21</f>
        <v>896.21</v>
      </c>
      <c r="G142" s="63">
        <f>'[1]4цк'!G21</f>
        <v>966.33</v>
      </c>
      <c r="H142" s="63">
        <f>'[1]4цк'!H21</f>
        <v>1238.46</v>
      </c>
      <c r="I142" s="63">
        <f>'[1]4цк'!I21</f>
        <v>1444</v>
      </c>
      <c r="J142" s="63">
        <f>'[1]4цк'!J21</f>
        <v>2086.75</v>
      </c>
      <c r="K142" s="63">
        <f>'[1]4цк'!K21</f>
        <v>2081.7600000000002</v>
      </c>
      <c r="L142" s="63">
        <f>'[1]4цк'!L21</f>
        <v>2187.52</v>
      </c>
      <c r="M142" s="63">
        <f>'[1]4цк'!M21</f>
        <v>2214.2199999999998</v>
      </c>
      <c r="N142" s="63">
        <f>'[1]4цк'!N21</f>
        <v>2267.48</v>
      </c>
      <c r="O142" s="63">
        <f>'[1]4цк'!O21</f>
        <v>2289.58</v>
      </c>
      <c r="P142" s="63">
        <f>'[1]4цк'!P21</f>
        <v>2362.13</v>
      </c>
      <c r="Q142" s="63">
        <f>'[1]4цк'!Q21</f>
        <v>2409.11</v>
      </c>
      <c r="R142" s="63">
        <f>'[1]4цк'!R21</f>
        <v>2458.33</v>
      </c>
      <c r="S142" s="63">
        <f>'[1]4цк'!S21</f>
        <v>2445.13</v>
      </c>
      <c r="T142" s="63">
        <f>'[1]4цк'!T21</f>
        <v>2411.9499999999998</v>
      </c>
      <c r="U142" s="63">
        <f>'[1]4цк'!U21</f>
        <v>2383.4499999999998</v>
      </c>
      <c r="V142" s="63">
        <f>'[1]4цк'!V21</f>
        <v>2352.66</v>
      </c>
      <c r="W142" s="63">
        <f>'[1]4цк'!W21</f>
        <v>2275.69</v>
      </c>
      <c r="X142" s="63">
        <f>'[1]4цк'!X21</f>
        <v>1814.08</v>
      </c>
      <c r="Y142" s="63">
        <f>'[1]4цк'!Y21</f>
        <v>1422.93</v>
      </c>
    </row>
    <row r="143" spans="1:26" ht="13.5" customHeight="1" x14ac:dyDescent="0.25">
      <c r="A143" s="62">
        <f t="shared" si="3"/>
        <v>45510</v>
      </c>
      <c r="B143" s="63">
        <f>'[1]4цк'!B22</f>
        <v>1177.7</v>
      </c>
      <c r="C143" s="63">
        <f>'[1]4цк'!C22</f>
        <v>986.61</v>
      </c>
      <c r="D143" s="63">
        <f>'[1]4цк'!D22</f>
        <v>915.92</v>
      </c>
      <c r="E143" s="63">
        <f>'[1]4цк'!E22</f>
        <v>724.96</v>
      </c>
      <c r="F143" s="63">
        <f>'[1]4цк'!F22</f>
        <v>198.62</v>
      </c>
      <c r="G143" s="63">
        <f>'[1]4цк'!G22</f>
        <v>972.24</v>
      </c>
      <c r="H143" s="63">
        <f>'[1]4цк'!H22</f>
        <v>1161.24</v>
      </c>
      <c r="I143" s="63">
        <f>'[1]4цк'!I22</f>
        <v>1269.54</v>
      </c>
      <c r="J143" s="63">
        <f>'[1]4цк'!J22</f>
        <v>1667.77</v>
      </c>
      <c r="K143" s="63">
        <f>'[1]4цк'!K22</f>
        <v>1860.49</v>
      </c>
      <c r="L143" s="63">
        <f>'[1]4цк'!L22</f>
        <v>1885.27</v>
      </c>
      <c r="M143" s="63">
        <f>'[1]4цк'!M22</f>
        <v>1902.3</v>
      </c>
      <c r="N143" s="63">
        <f>'[1]4цк'!N22</f>
        <v>1949.33</v>
      </c>
      <c r="O143" s="63">
        <f>'[1]4цк'!O22</f>
        <v>1952.42</v>
      </c>
      <c r="P143" s="63">
        <f>'[1]4цк'!P22</f>
        <v>2018.93</v>
      </c>
      <c r="Q143" s="63">
        <f>'[1]4цк'!Q22</f>
        <v>2019.53</v>
      </c>
      <c r="R143" s="63">
        <f>'[1]4цк'!R22</f>
        <v>2162.8200000000002</v>
      </c>
      <c r="S143" s="63">
        <f>'[1]4цк'!S22</f>
        <v>2166.02</v>
      </c>
      <c r="T143" s="63">
        <f>'[1]4цк'!T22</f>
        <v>2230.3200000000002</v>
      </c>
      <c r="U143" s="63">
        <f>'[1]4цк'!U22</f>
        <v>2173.6999999999998</v>
      </c>
      <c r="V143" s="63">
        <f>'[1]4цк'!V22</f>
        <v>2178.81</v>
      </c>
      <c r="W143" s="63">
        <f>'[1]4цк'!W22</f>
        <v>2100.9299999999998</v>
      </c>
      <c r="X143" s="63">
        <f>'[1]4цк'!X22</f>
        <v>1633.34</v>
      </c>
      <c r="Y143" s="63">
        <f>'[1]4цк'!Y22</f>
        <v>1222.05</v>
      </c>
    </row>
    <row r="144" spans="1:26" ht="13.5" customHeight="1" x14ac:dyDescent="0.25">
      <c r="A144" s="62">
        <f t="shared" si="3"/>
        <v>45511</v>
      </c>
      <c r="B144" s="63">
        <f>'[1]4цк'!B23</f>
        <v>1111.1400000000001</v>
      </c>
      <c r="C144" s="63">
        <f>'[1]4цк'!C23</f>
        <v>943.5</v>
      </c>
      <c r="D144" s="63">
        <f>'[1]4цк'!D23</f>
        <v>892.91</v>
      </c>
      <c r="E144" s="63">
        <f>'[1]4цк'!E23</f>
        <v>785.36</v>
      </c>
      <c r="F144" s="63">
        <f>'[1]4цк'!F23</f>
        <v>817.66</v>
      </c>
      <c r="G144" s="63">
        <f>'[1]4цк'!G23</f>
        <v>891.23</v>
      </c>
      <c r="H144" s="63">
        <f>'[1]4цк'!H23</f>
        <v>1143.3</v>
      </c>
      <c r="I144" s="63">
        <f>'[1]4цк'!I23</f>
        <v>1419.17</v>
      </c>
      <c r="J144" s="63">
        <f>'[1]4цк'!J23</f>
        <v>1686.5</v>
      </c>
      <c r="K144" s="63">
        <f>'[1]4цк'!K23</f>
        <v>1839.76</v>
      </c>
      <c r="L144" s="63">
        <f>'[1]4цк'!L23</f>
        <v>1941.21</v>
      </c>
      <c r="M144" s="63">
        <f>'[1]4цк'!M23</f>
        <v>1942.7</v>
      </c>
      <c r="N144" s="63">
        <f>'[1]4цк'!N23</f>
        <v>1952.33</v>
      </c>
      <c r="O144" s="63">
        <f>'[1]4цк'!O23</f>
        <v>2042.27</v>
      </c>
      <c r="P144" s="63">
        <f>'[1]4цк'!P23</f>
        <v>2133.67</v>
      </c>
      <c r="Q144" s="63">
        <f>'[1]4цк'!Q23</f>
        <v>2028.43</v>
      </c>
      <c r="R144" s="63">
        <f>'[1]4цк'!R23</f>
        <v>2314.14</v>
      </c>
      <c r="S144" s="63">
        <f>'[1]4цк'!S23</f>
        <v>2165.0100000000002</v>
      </c>
      <c r="T144" s="63">
        <f>'[1]4цк'!T23</f>
        <v>2130.71</v>
      </c>
      <c r="U144" s="63">
        <f>'[1]4цк'!U23</f>
        <v>2100.54</v>
      </c>
      <c r="V144" s="63">
        <f>'[1]4цк'!V23</f>
        <v>2043.45</v>
      </c>
      <c r="W144" s="63">
        <f>'[1]4цк'!W23</f>
        <v>1907.49</v>
      </c>
      <c r="X144" s="63">
        <f>'[1]4цк'!X23</f>
        <v>1581.25</v>
      </c>
      <c r="Y144" s="63">
        <f>'[1]4цк'!Y23</f>
        <v>1227.3900000000001</v>
      </c>
    </row>
    <row r="145" spans="1:25" ht="13.5" customHeight="1" x14ac:dyDescent="0.25">
      <c r="A145" s="62">
        <f t="shared" si="3"/>
        <v>45512</v>
      </c>
      <c r="B145" s="63">
        <f>'[1]4цк'!B24</f>
        <v>1123.47</v>
      </c>
      <c r="C145" s="63">
        <f>'[1]4цк'!C24</f>
        <v>942.73</v>
      </c>
      <c r="D145" s="63">
        <f>'[1]4цк'!D24</f>
        <v>862.67</v>
      </c>
      <c r="E145" s="63">
        <f>'[1]4цк'!E24</f>
        <v>796.22</v>
      </c>
      <c r="F145" s="63">
        <f>'[1]4цк'!F24</f>
        <v>811.96</v>
      </c>
      <c r="G145" s="63">
        <f>'[1]4цк'!G24</f>
        <v>919.95</v>
      </c>
      <c r="H145" s="63">
        <f>'[1]4цк'!H24</f>
        <v>1177.99</v>
      </c>
      <c r="I145" s="63">
        <f>'[1]4цк'!I24</f>
        <v>1441.16</v>
      </c>
      <c r="J145" s="63">
        <f>'[1]4цк'!J24</f>
        <v>1799.98</v>
      </c>
      <c r="K145" s="63">
        <f>'[1]4цк'!K24</f>
        <v>1935.88</v>
      </c>
      <c r="L145" s="63">
        <f>'[1]4цк'!L24</f>
        <v>2018.97</v>
      </c>
      <c r="M145" s="63">
        <f>'[1]4цк'!M24</f>
        <v>2012.94</v>
      </c>
      <c r="N145" s="63">
        <f>'[1]4цк'!N24</f>
        <v>2050.38</v>
      </c>
      <c r="O145" s="63">
        <f>'[1]4цк'!O24</f>
        <v>2081.94</v>
      </c>
      <c r="P145" s="63">
        <f>'[1]4цк'!P24</f>
        <v>2150.1</v>
      </c>
      <c r="Q145" s="63">
        <f>'[1]4цк'!Q24</f>
        <v>2227.31</v>
      </c>
      <c r="R145" s="63">
        <f>'[1]4цк'!R24</f>
        <v>2308.66</v>
      </c>
      <c r="S145" s="63">
        <f>'[1]4цк'!S24</f>
        <v>2316.5300000000002</v>
      </c>
      <c r="T145" s="63">
        <f>'[1]4цк'!T24</f>
        <v>2278.35</v>
      </c>
      <c r="U145" s="63">
        <f>'[1]4цк'!U24</f>
        <v>2255.7199999999998</v>
      </c>
      <c r="V145" s="63">
        <f>'[1]4цк'!V24</f>
        <v>2284.19</v>
      </c>
      <c r="W145" s="63">
        <f>'[1]4цк'!W24</f>
        <v>2317.58</v>
      </c>
      <c r="X145" s="63">
        <f>'[1]4цк'!X24</f>
        <v>2045.86</v>
      </c>
      <c r="Y145" s="63">
        <f>'[1]4цк'!Y24</f>
        <v>1501.24</v>
      </c>
    </row>
    <row r="146" spans="1:25" ht="13.5" customHeight="1" x14ac:dyDescent="0.25">
      <c r="A146" s="62">
        <f t="shared" si="3"/>
        <v>45513</v>
      </c>
      <c r="B146" s="63">
        <f>'[1]4цк'!B25</f>
        <v>1253.2</v>
      </c>
      <c r="C146" s="63">
        <f>'[1]4цк'!C25</f>
        <v>1102.6300000000001</v>
      </c>
      <c r="D146" s="63">
        <f>'[1]4цк'!D25</f>
        <v>1012.14</v>
      </c>
      <c r="E146" s="63">
        <f>'[1]4цк'!E25</f>
        <v>937.68</v>
      </c>
      <c r="F146" s="63">
        <f>'[1]4цк'!F25</f>
        <v>929.82</v>
      </c>
      <c r="G146" s="63">
        <f>'[1]4цк'!G25</f>
        <v>1008.1</v>
      </c>
      <c r="H146" s="63">
        <f>'[1]4цк'!H25</f>
        <v>1274.69</v>
      </c>
      <c r="I146" s="63">
        <f>'[1]4цк'!I25</f>
        <v>1513.33</v>
      </c>
      <c r="J146" s="63">
        <f>'[1]4цк'!J25</f>
        <v>1957.96</v>
      </c>
      <c r="K146" s="63">
        <f>'[1]4цк'!K25</f>
        <v>2117.42</v>
      </c>
      <c r="L146" s="63">
        <f>'[1]4цк'!L25</f>
        <v>2136.7399999999998</v>
      </c>
      <c r="M146" s="63">
        <f>'[1]4цк'!M25</f>
        <v>2118.36</v>
      </c>
      <c r="N146" s="63">
        <f>'[1]4цк'!N25</f>
        <v>2117.77</v>
      </c>
      <c r="O146" s="63">
        <f>'[1]4цк'!O25</f>
        <v>2160.5700000000002</v>
      </c>
      <c r="P146" s="63">
        <f>'[1]4цк'!P25</f>
        <v>2192.4699999999998</v>
      </c>
      <c r="Q146" s="63">
        <f>'[1]4цк'!Q25</f>
        <v>2249.4899999999998</v>
      </c>
      <c r="R146" s="63">
        <f>'[1]4цк'!R25</f>
        <v>2301.48</v>
      </c>
      <c r="S146" s="63">
        <f>'[1]4цк'!S25</f>
        <v>2251.0100000000002</v>
      </c>
      <c r="T146" s="63">
        <f>'[1]4цк'!T25</f>
        <v>2244.64</v>
      </c>
      <c r="U146" s="63">
        <f>'[1]4цк'!U25</f>
        <v>2234.2600000000002</v>
      </c>
      <c r="V146" s="63">
        <f>'[1]4цк'!V25</f>
        <v>2430.23</v>
      </c>
      <c r="W146" s="63">
        <f>'[1]4цк'!W25</f>
        <v>2347.2800000000002</v>
      </c>
      <c r="X146" s="63">
        <f>'[1]4цк'!X25</f>
        <v>2044.9</v>
      </c>
      <c r="Y146" s="63">
        <f>'[1]4цк'!Y25</f>
        <v>1689.01</v>
      </c>
    </row>
    <row r="147" spans="1:25" ht="13.5" customHeight="1" x14ac:dyDescent="0.25">
      <c r="A147" s="62">
        <f t="shared" si="3"/>
        <v>45514</v>
      </c>
      <c r="B147" s="63">
        <f>'[1]4цк'!B26</f>
        <v>1408.32</v>
      </c>
      <c r="C147" s="63">
        <f>'[1]4цк'!C26</f>
        <v>1258.51</v>
      </c>
      <c r="D147" s="63">
        <f>'[1]4цк'!D26</f>
        <v>1228.47</v>
      </c>
      <c r="E147" s="63">
        <f>'[1]4цк'!E26</f>
        <v>1148.1500000000001</v>
      </c>
      <c r="F147" s="63">
        <f>'[1]4цк'!F26</f>
        <v>1137.5999999999999</v>
      </c>
      <c r="G147" s="63">
        <f>'[1]4цк'!G26</f>
        <v>1125.48</v>
      </c>
      <c r="H147" s="63">
        <f>'[1]4цк'!H26</f>
        <v>1231.03</v>
      </c>
      <c r="I147" s="63">
        <f>'[1]4цк'!I26</f>
        <v>1413.83</v>
      </c>
      <c r="J147" s="63">
        <f>'[1]4цк'!J26</f>
        <v>1842.17</v>
      </c>
      <c r="K147" s="63">
        <f>'[1]4цк'!K26</f>
        <v>2072.88</v>
      </c>
      <c r="L147" s="63">
        <f>'[1]4цк'!L26</f>
        <v>2180</v>
      </c>
      <c r="M147" s="63">
        <f>'[1]4цк'!M26</f>
        <v>2210.09</v>
      </c>
      <c r="N147" s="63">
        <f>'[1]4цк'!N26</f>
        <v>2231.33</v>
      </c>
      <c r="O147" s="63">
        <f>'[1]4цк'!O26</f>
        <v>2264.02</v>
      </c>
      <c r="P147" s="63">
        <f>'[1]4цк'!P26</f>
        <v>2303.5100000000002</v>
      </c>
      <c r="Q147" s="63">
        <f>'[1]4цк'!Q26</f>
        <v>2397.88</v>
      </c>
      <c r="R147" s="63">
        <f>'[1]4цк'!R26</f>
        <v>2466.02</v>
      </c>
      <c r="S147" s="63">
        <f>'[1]4цк'!S26</f>
        <v>2489.4299999999998</v>
      </c>
      <c r="T147" s="63">
        <f>'[1]4цк'!T26</f>
        <v>2410.5700000000002</v>
      </c>
      <c r="U147" s="63">
        <f>'[1]4цк'!U26</f>
        <v>2314.79</v>
      </c>
      <c r="V147" s="63">
        <f>'[1]4цк'!V26</f>
        <v>2471.19</v>
      </c>
      <c r="W147" s="63">
        <f>'[1]4цк'!W26</f>
        <v>2345.9299999999998</v>
      </c>
      <c r="X147" s="63">
        <f>'[1]4цк'!X26</f>
        <v>2072.14</v>
      </c>
      <c r="Y147" s="63">
        <f>'[1]4цк'!Y26</f>
        <v>1691.79</v>
      </c>
    </row>
    <row r="148" spans="1:25" ht="13.5" customHeight="1" x14ac:dyDescent="0.25">
      <c r="A148" s="62">
        <f t="shared" si="3"/>
        <v>45515</v>
      </c>
      <c r="B148" s="63">
        <f>'[1]4цк'!B27</f>
        <v>1424.68</v>
      </c>
      <c r="C148" s="63">
        <f>'[1]4цк'!C27</f>
        <v>1254.74</v>
      </c>
      <c r="D148" s="63">
        <f>'[1]4цк'!D27</f>
        <v>1202.98</v>
      </c>
      <c r="E148" s="63">
        <f>'[1]4цк'!E27</f>
        <v>1125.19</v>
      </c>
      <c r="F148" s="63">
        <f>'[1]4цк'!F27</f>
        <v>1078.17</v>
      </c>
      <c r="G148" s="63">
        <f>'[1]4цк'!G27</f>
        <v>986.4</v>
      </c>
      <c r="H148" s="63">
        <f>'[1]4цк'!H27</f>
        <v>1111.99</v>
      </c>
      <c r="I148" s="63">
        <f>'[1]4цк'!I27</f>
        <v>1286.55</v>
      </c>
      <c r="J148" s="63">
        <f>'[1]4цк'!J27</f>
        <v>0</v>
      </c>
      <c r="K148" s="63">
        <f>'[1]4цк'!K27</f>
        <v>0</v>
      </c>
      <c r="L148" s="63">
        <f>'[1]4цк'!L27</f>
        <v>0</v>
      </c>
      <c r="M148" s="63">
        <f>'[1]4цк'!M27</f>
        <v>0</v>
      </c>
      <c r="N148" s="63">
        <f>'[1]4цк'!N27</f>
        <v>0</v>
      </c>
      <c r="O148" s="63">
        <f>'[1]4цк'!O27</f>
        <v>0</v>
      </c>
      <c r="P148" s="63">
        <f>'[1]4цк'!P27</f>
        <v>4</v>
      </c>
      <c r="Q148" s="63" t="str">
        <f>'[1]4цк'!Q27</f>
        <v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системы, руб/МВтч</v>
      </c>
      <c r="R148" s="63">
        <f>'[1]4цк'!R27</f>
        <v>974.74</v>
      </c>
      <c r="S148" s="63">
        <f>'[1]4цк'!S27</f>
        <v>766.76</v>
      </c>
      <c r="T148" s="63">
        <f>'[1]4цк'!T27</f>
        <v>708.43</v>
      </c>
      <c r="U148" s="63">
        <f>'[1]4цк'!U27</f>
        <v>661.58</v>
      </c>
      <c r="V148" s="63">
        <f>'[1]4цк'!V27</f>
        <v>693.67</v>
      </c>
      <c r="W148" s="63">
        <f>'[1]4цк'!W27</f>
        <v>713.12</v>
      </c>
      <c r="X148" s="63">
        <f>'[1]4цк'!X27</f>
        <v>1065.6400000000001</v>
      </c>
      <c r="Y148" s="63">
        <f>'[1]4цк'!Y27</f>
        <v>1424.05</v>
      </c>
    </row>
    <row r="149" spans="1:25" ht="13.5" customHeight="1" x14ac:dyDescent="0.25">
      <c r="A149" s="62">
        <f t="shared" si="3"/>
        <v>45516</v>
      </c>
      <c r="B149" s="63">
        <f>'[1]4цк'!B28</f>
        <v>1789.36</v>
      </c>
      <c r="C149" s="63">
        <f>'[1]4цк'!C28</f>
        <v>2120.84</v>
      </c>
      <c r="D149" s="63">
        <f>'[1]4цк'!D28</f>
        <v>2052.02</v>
      </c>
      <c r="E149" s="63">
        <f>'[1]4цк'!E28</f>
        <v>1966.02</v>
      </c>
      <c r="F149" s="63">
        <f>'[1]4цк'!F28</f>
        <v>1998.07</v>
      </c>
      <c r="G149" s="63">
        <f>'[1]4цк'!G28</f>
        <v>2079.25</v>
      </c>
      <c r="H149" s="63">
        <f>'[1]4цк'!H28</f>
        <v>2174.04</v>
      </c>
      <c r="I149" s="63">
        <f>'[1]4цк'!I28</f>
        <v>2168.0100000000002</v>
      </c>
      <c r="J149" s="63">
        <f>'[1]4цк'!J28</f>
        <v>2273.64</v>
      </c>
      <c r="K149" s="63">
        <f>'[1]4цк'!K28</f>
        <v>2322.36</v>
      </c>
      <c r="L149" s="63">
        <f>'[1]4цк'!L28</f>
        <v>2325.42</v>
      </c>
      <c r="M149" s="63">
        <f>'[1]4цк'!M28</f>
        <v>2168.5</v>
      </c>
      <c r="N149" s="63">
        <f>'[1]4цк'!N28</f>
        <v>2149.0300000000002</v>
      </c>
      <c r="O149" s="63">
        <f>'[1]4цк'!O28</f>
        <v>2126.35</v>
      </c>
      <c r="P149" s="63">
        <f>'[1]4цк'!P28</f>
        <v>1728.61</v>
      </c>
      <c r="Q149" s="63">
        <f>'[1]4цк'!Q28</f>
        <v>1309.21</v>
      </c>
      <c r="R149" s="63">
        <f>'[1]4цк'!R28</f>
        <v>1104.4100000000001</v>
      </c>
      <c r="S149" s="63">
        <f>'[1]4цк'!S28</f>
        <v>832.78</v>
      </c>
      <c r="T149" s="63">
        <f>'[1]4цк'!T28</f>
        <v>110.9</v>
      </c>
      <c r="U149" s="63">
        <f>'[1]4цк'!U28</f>
        <v>108.87</v>
      </c>
      <c r="V149" s="63">
        <f>'[1]4цк'!V28</f>
        <v>108.48</v>
      </c>
      <c r="W149" s="63">
        <f>'[1]4цк'!W28</f>
        <v>110.43</v>
      </c>
      <c r="X149" s="63">
        <f>'[1]4цк'!X28</f>
        <v>1196.4000000000001</v>
      </c>
      <c r="Y149" s="63">
        <f>'[1]4цк'!Y28</f>
        <v>1428.12</v>
      </c>
    </row>
    <row r="150" spans="1:25" ht="13.5" customHeight="1" x14ac:dyDescent="0.25">
      <c r="A150" s="62">
        <f t="shared" si="3"/>
        <v>45517</v>
      </c>
      <c r="B150" s="63">
        <f>'[1]4цк'!B29</f>
        <v>1779.05</v>
      </c>
      <c r="C150" s="63">
        <f>'[1]4цк'!C29</f>
        <v>2070.5700000000002</v>
      </c>
      <c r="D150" s="63">
        <f>'[1]4цк'!D29</f>
        <v>2047.85</v>
      </c>
      <c r="E150" s="63">
        <f>'[1]4цк'!E29</f>
        <v>1970.5</v>
      </c>
      <c r="F150" s="63">
        <f>'[1]4цк'!F29</f>
        <v>1975.01</v>
      </c>
      <c r="G150" s="63">
        <f>'[1]4цк'!G29</f>
        <v>2082.7600000000002</v>
      </c>
      <c r="H150" s="63">
        <f>'[1]4цк'!H29</f>
        <v>2118.1</v>
      </c>
      <c r="I150" s="63">
        <f>'[1]4цк'!I29</f>
        <v>2123.15</v>
      </c>
      <c r="J150" s="63">
        <f>'[1]4цк'!J29</f>
        <v>2273.42</v>
      </c>
      <c r="K150" s="63">
        <f>'[1]4цк'!K29</f>
        <v>2283.56</v>
      </c>
      <c r="L150" s="63">
        <f>'[1]4цк'!L29</f>
        <v>2313.6</v>
      </c>
      <c r="M150" s="63">
        <f>'[1]4цк'!M29</f>
        <v>2285.3200000000002</v>
      </c>
      <c r="N150" s="63">
        <f>'[1]4цк'!N29</f>
        <v>2292.6</v>
      </c>
      <c r="O150" s="63">
        <f>'[1]4цк'!O29</f>
        <v>2254.7800000000002</v>
      </c>
      <c r="P150" s="63">
        <f>'[1]4цк'!P29</f>
        <v>1882.79</v>
      </c>
      <c r="Q150" s="63">
        <f>'[1]4цк'!Q29</f>
        <v>1489.2</v>
      </c>
      <c r="R150" s="63">
        <f>'[1]4цк'!R29</f>
        <v>1318.7</v>
      </c>
      <c r="S150" s="63">
        <f>'[1]4цк'!S29</f>
        <v>1080.43</v>
      </c>
      <c r="T150" s="63">
        <f>'[1]4цк'!T29</f>
        <v>1123.81</v>
      </c>
      <c r="U150" s="63">
        <f>'[1]4цк'!U29</f>
        <v>1015.87</v>
      </c>
      <c r="V150" s="63">
        <f>'[1]4цк'!V29</f>
        <v>948.63</v>
      </c>
      <c r="W150" s="63">
        <f>'[1]4цк'!W29</f>
        <v>989.45</v>
      </c>
      <c r="X150" s="63">
        <f>'[1]4цк'!X29</f>
        <v>1129.99</v>
      </c>
      <c r="Y150" s="63">
        <f>'[1]4цк'!Y29</f>
        <v>1324.57</v>
      </c>
    </row>
    <row r="151" spans="1:25" ht="13.5" customHeight="1" x14ac:dyDescent="0.25">
      <c r="A151" s="62">
        <f t="shared" si="3"/>
        <v>45518</v>
      </c>
      <c r="B151" s="63">
        <f>'[1]4цк'!B30</f>
        <v>1655.27</v>
      </c>
      <c r="C151" s="63">
        <f>'[1]4цк'!C30</f>
        <v>1977.12</v>
      </c>
      <c r="D151" s="63">
        <f>'[1]4цк'!D30</f>
        <v>1986.73</v>
      </c>
      <c r="E151" s="63">
        <f>'[1]4цк'!E30</f>
        <v>2021.21</v>
      </c>
      <c r="F151" s="63">
        <f>'[1]4цк'!F30</f>
        <v>2131</v>
      </c>
      <c r="G151" s="63">
        <f>'[1]4цк'!G30</f>
        <v>3008.71</v>
      </c>
      <c r="H151" s="63">
        <f>'[1]4цк'!H30</f>
        <v>3022.96</v>
      </c>
      <c r="I151" s="63">
        <f>'[1]4цк'!I30</f>
        <v>3078.64</v>
      </c>
      <c r="J151" s="63">
        <f>'[1]4цк'!J30</f>
        <v>3136.68</v>
      </c>
      <c r="K151" s="63">
        <f>'[1]4цк'!K30</f>
        <v>3157.07</v>
      </c>
      <c r="L151" s="63">
        <f>'[1]4цк'!L30</f>
        <v>3229.92</v>
      </c>
      <c r="M151" s="63">
        <f>'[1]4цк'!M30</f>
        <v>3204.14</v>
      </c>
      <c r="N151" s="63">
        <f>'[1]4цк'!N30</f>
        <v>3100.67</v>
      </c>
      <c r="O151" s="63">
        <f>'[1]4цк'!O30</f>
        <v>2092.2399999999998</v>
      </c>
      <c r="P151" s="63">
        <f>'[1]4цк'!P30</f>
        <v>1786.58</v>
      </c>
      <c r="Q151" s="63">
        <f>'[1]4цк'!Q30</f>
        <v>1467.27</v>
      </c>
      <c r="R151" s="63">
        <f>'[1]4цк'!R30</f>
        <v>1346.1</v>
      </c>
      <c r="S151" s="63">
        <f>'[1]4цк'!S30</f>
        <v>1168.1500000000001</v>
      </c>
      <c r="T151" s="63">
        <f>'[1]4цк'!T30</f>
        <v>1211.25</v>
      </c>
      <c r="U151" s="63">
        <f>'[1]4цк'!U30</f>
        <v>1168.93</v>
      </c>
      <c r="V151" s="63">
        <f>'[1]4цк'!V30</f>
        <v>1072</v>
      </c>
      <c r="W151" s="63">
        <f>'[1]4цк'!W30</f>
        <v>1023.55</v>
      </c>
      <c r="X151" s="63">
        <f>'[1]4цк'!X30</f>
        <v>1061.53</v>
      </c>
      <c r="Y151" s="63">
        <f>'[1]4цк'!Y30</f>
        <v>1172.28</v>
      </c>
    </row>
    <row r="152" spans="1:25" ht="13.5" customHeight="1" x14ac:dyDescent="0.25">
      <c r="A152" s="62">
        <f t="shared" si="3"/>
        <v>45519</v>
      </c>
      <c r="B152" s="63">
        <f>'[1]4цк'!B31</f>
        <v>1532.73</v>
      </c>
      <c r="C152" s="63">
        <f>'[1]4цк'!C31</f>
        <v>1856.29</v>
      </c>
      <c r="D152" s="63">
        <f>'[1]4цк'!D31</f>
        <v>2035.25</v>
      </c>
      <c r="E152" s="63">
        <f>'[1]4цк'!E31</f>
        <v>2062.65</v>
      </c>
      <c r="F152" s="63">
        <f>'[1]4цк'!F31</f>
        <v>2142.31</v>
      </c>
      <c r="G152" s="63">
        <f>'[1]4цк'!G31</f>
        <v>2212</v>
      </c>
      <c r="H152" s="63">
        <f>'[1]4цк'!H31</f>
        <v>2356.61</v>
      </c>
      <c r="I152" s="63">
        <f>'[1]4цк'!I31</f>
        <v>3237.7</v>
      </c>
      <c r="J152" s="63">
        <f>'[1]4цк'!J31</f>
        <v>2349.0100000000002</v>
      </c>
      <c r="K152" s="63">
        <f>'[1]4цк'!K31</f>
        <v>2337.46</v>
      </c>
      <c r="L152" s="63">
        <f>'[1]4цк'!L31</f>
        <v>2365.9499999999998</v>
      </c>
      <c r="M152" s="63">
        <f>'[1]4цк'!M31</f>
        <v>2283.8000000000002</v>
      </c>
      <c r="N152" s="63">
        <f>'[1]4цк'!N31</f>
        <v>2264.87</v>
      </c>
      <c r="O152" s="63">
        <f>'[1]4цк'!O31</f>
        <v>2071.4699999999998</v>
      </c>
      <c r="P152" s="63">
        <f>'[1]4цк'!P31</f>
        <v>1840.38</v>
      </c>
      <c r="Q152" s="63">
        <f>'[1]4цк'!Q31</f>
        <v>1452.58</v>
      </c>
      <c r="R152" s="63">
        <f>'[1]4цк'!R31</f>
        <v>1180.47</v>
      </c>
      <c r="S152" s="63">
        <f>'[1]4цк'!S31</f>
        <v>972.42</v>
      </c>
      <c r="T152" s="63">
        <f>'[1]4цк'!T31</f>
        <v>912.23</v>
      </c>
      <c r="U152" s="63">
        <f>'[1]4цк'!U31</f>
        <v>847.5</v>
      </c>
      <c r="V152" s="63">
        <f>'[1]4цк'!V31</f>
        <v>896.21</v>
      </c>
      <c r="W152" s="63">
        <f>'[1]4цк'!W31</f>
        <v>966.33</v>
      </c>
      <c r="X152" s="63">
        <f>'[1]4цк'!X31</f>
        <v>1238.46</v>
      </c>
      <c r="Y152" s="63">
        <f>'[1]4цк'!Y31</f>
        <v>1444</v>
      </c>
    </row>
    <row r="153" spans="1:25" ht="13.5" customHeight="1" x14ac:dyDescent="0.25">
      <c r="A153" s="62">
        <f t="shared" si="3"/>
        <v>45520</v>
      </c>
      <c r="B153" s="63">
        <f>'[1]4цк'!B32</f>
        <v>2086.75</v>
      </c>
      <c r="C153" s="63">
        <f>'[1]4цк'!C32</f>
        <v>2081.7600000000002</v>
      </c>
      <c r="D153" s="63">
        <f>'[1]4цк'!D32</f>
        <v>2187.52</v>
      </c>
      <c r="E153" s="63">
        <f>'[1]4цк'!E32</f>
        <v>2214.2199999999998</v>
      </c>
      <c r="F153" s="63">
        <f>'[1]4цк'!F32</f>
        <v>2267.48</v>
      </c>
      <c r="G153" s="63">
        <f>'[1]4цк'!G32</f>
        <v>2289.58</v>
      </c>
      <c r="H153" s="63">
        <f>'[1]4цк'!H32</f>
        <v>2362.13</v>
      </c>
      <c r="I153" s="63">
        <f>'[1]4цк'!I32</f>
        <v>2409.11</v>
      </c>
      <c r="J153" s="63">
        <f>'[1]4цк'!J32</f>
        <v>2458.33</v>
      </c>
      <c r="K153" s="63">
        <f>'[1]4цк'!K32</f>
        <v>2445.13</v>
      </c>
      <c r="L153" s="63">
        <f>'[1]4цк'!L32</f>
        <v>2411.9499999999998</v>
      </c>
      <c r="M153" s="63">
        <f>'[1]4цк'!M32</f>
        <v>2383.4499999999998</v>
      </c>
      <c r="N153" s="63">
        <f>'[1]4цк'!N32</f>
        <v>2352.66</v>
      </c>
      <c r="O153" s="63">
        <f>'[1]4цк'!O32</f>
        <v>2275.69</v>
      </c>
      <c r="P153" s="63">
        <f>'[1]4цк'!P32</f>
        <v>1814.08</v>
      </c>
      <c r="Q153" s="63">
        <f>'[1]4цк'!Q32</f>
        <v>1422.93</v>
      </c>
      <c r="R153" s="63">
        <f>'[1]4цк'!R32</f>
        <v>1177.7</v>
      </c>
      <c r="S153" s="63">
        <f>'[1]4цк'!S32</f>
        <v>986.61</v>
      </c>
      <c r="T153" s="63">
        <f>'[1]4цк'!T32</f>
        <v>915.92</v>
      </c>
      <c r="U153" s="63">
        <f>'[1]4цк'!U32</f>
        <v>724.96</v>
      </c>
      <c r="V153" s="63">
        <f>'[1]4цк'!V32</f>
        <v>198.62</v>
      </c>
      <c r="W153" s="63">
        <f>'[1]4цк'!W32</f>
        <v>972.24</v>
      </c>
      <c r="X153" s="63">
        <f>'[1]4цк'!X32</f>
        <v>1161.24</v>
      </c>
      <c r="Y153" s="63">
        <f>'[1]4цк'!Y32</f>
        <v>1269.54</v>
      </c>
    </row>
    <row r="154" spans="1:25" ht="13.5" customHeight="1" x14ac:dyDescent="0.25">
      <c r="A154" s="62">
        <f t="shared" si="3"/>
        <v>45521</v>
      </c>
      <c r="B154" s="63">
        <f>'[1]4цк'!B33</f>
        <v>1667.77</v>
      </c>
      <c r="C154" s="63">
        <f>'[1]4цк'!C33</f>
        <v>1860.49</v>
      </c>
      <c r="D154" s="63">
        <f>'[1]4цк'!D33</f>
        <v>1885.27</v>
      </c>
      <c r="E154" s="63">
        <f>'[1]4цк'!E33</f>
        <v>1902.3</v>
      </c>
      <c r="F154" s="63">
        <f>'[1]4цк'!F33</f>
        <v>1949.33</v>
      </c>
      <c r="G154" s="63">
        <f>'[1]4цк'!G33</f>
        <v>1952.42</v>
      </c>
      <c r="H154" s="63">
        <f>'[1]4цк'!H33</f>
        <v>2018.93</v>
      </c>
      <c r="I154" s="63">
        <f>'[1]4цк'!I33</f>
        <v>2019.53</v>
      </c>
      <c r="J154" s="63">
        <f>'[1]4цк'!J33</f>
        <v>2162.8200000000002</v>
      </c>
      <c r="K154" s="63">
        <f>'[1]4цк'!K33</f>
        <v>2166.02</v>
      </c>
      <c r="L154" s="63">
        <f>'[1]4цк'!L33</f>
        <v>2230.3200000000002</v>
      </c>
      <c r="M154" s="63">
        <f>'[1]4цк'!M33</f>
        <v>2173.6999999999998</v>
      </c>
      <c r="N154" s="63">
        <f>'[1]4цк'!N33</f>
        <v>2178.81</v>
      </c>
      <c r="O154" s="63">
        <f>'[1]4цк'!O33</f>
        <v>2100.9299999999998</v>
      </c>
      <c r="P154" s="63">
        <f>'[1]4цк'!P33</f>
        <v>1633.34</v>
      </c>
      <c r="Q154" s="63">
        <f>'[1]4цк'!Q33</f>
        <v>1222.05</v>
      </c>
      <c r="R154" s="63">
        <f>'[1]4цк'!R33</f>
        <v>1111.1400000000001</v>
      </c>
      <c r="S154" s="63">
        <f>'[1]4цк'!S33</f>
        <v>943.5</v>
      </c>
      <c r="T154" s="63">
        <f>'[1]4цк'!T33</f>
        <v>892.91</v>
      </c>
      <c r="U154" s="63">
        <f>'[1]4цк'!U33</f>
        <v>785.36</v>
      </c>
      <c r="V154" s="63">
        <f>'[1]4цк'!V33</f>
        <v>817.66</v>
      </c>
      <c r="W154" s="63">
        <f>'[1]4цк'!W33</f>
        <v>891.23</v>
      </c>
      <c r="X154" s="63">
        <f>'[1]4цк'!X33</f>
        <v>1143.3</v>
      </c>
      <c r="Y154" s="63">
        <f>'[1]4цк'!Y33</f>
        <v>1419.17</v>
      </c>
    </row>
    <row r="155" spans="1:25" ht="13.5" customHeight="1" x14ac:dyDescent="0.25">
      <c r="A155" s="62">
        <f t="shared" si="3"/>
        <v>45522</v>
      </c>
      <c r="B155" s="63">
        <f>'[1]4цк'!B34</f>
        <v>1686.5</v>
      </c>
      <c r="C155" s="63">
        <f>'[1]4цк'!C34</f>
        <v>1839.76</v>
      </c>
      <c r="D155" s="63">
        <f>'[1]4цк'!D34</f>
        <v>1941.21</v>
      </c>
      <c r="E155" s="63">
        <f>'[1]4цк'!E34</f>
        <v>1942.7</v>
      </c>
      <c r="F155" s="63">
        <f>'[1]4цк'!F34</f>
        <v>1952.33</v>
      </c>
      <c r="G155" s="63">
        <f>'[1]4цк'!G34</f>
        <v>2042.27</v>
      </c>
      <c r="H155" s="63">
        <f>'[1]4цк'!H34</f>
        <v>2133.67</v>
      </c>
      <c r="I155" s="63">
        <f>'[1]4цк'!I34</f>
        <v>2028.43</v>
      </c>
      <c r="J155" s="63">
        <f>'[1]4цк'!J34</f>
        <v>2314.14</v>
      </c>
      <c r="K155" s="63">
        <f>'[1]4цк'!K34</f>
        <v>2165.0100000000002</v>
      </c>
      <c r="L155" s="63">
        <f>'[1]4цк'!L34</f>
        <v>2130.71</v>
      </c>
      <c r="M155" s="63">
        <f>'[1]4цк'!M34</f>
        <v>2100.54</v>
      </c>
      <c r="N155" s="63">
        <f>'[1]4цк'!N34</f>
        <v>2043.45</v>
      </c>
      <c r="O155" s="63">
        <f>'[1]4цк'!O34</f>
        <v>1907.49</v>
      </c>
      <c r="P155" s="63">
        <f>'[1]4цк'!P34</f>
        <v>1581.25</v>
      </c>
      <c r="Q155" s="63">
        <f>'[1]4цк'!Q34</f>
        <v>1227.3900000000001</v>
      </c>
      <c r="R155" s="63">
        <f>'[1]4цк'!R34</f>
        <v>1123.47</v>
      </c>
      <c r="S155" s="63">
        <f>'[1]4цк'!S34</f>
        <v>942.73</v>
      </c>
      <c r="T155" s="63">
        <f>'[1]4цк'!T34</f>
        <v>862.67</v>
      </c>
      <c r="U155" s="63">
        <f>'[1]4цк'!U34</f>
        <v>796.22</v>
      </c>
      <c r="V155" s="63">
        <f>'[1]4цк'!V34</f>
        <v>811.96</v>
      </c>
      <c r="W155" s="63">
        <f>'[1]4цк'!W34</f>
        <v>919.95</v>
      </c>
      <c r="X155" s="63">
        <f>'[1]4цк'!X34</f>
        <v>1177.99</v>
      </c>
      <c r="Y155" s="63">
        <f>'[1]4цк'!Y34</f>
        <v>1441.16</v>
      </c>
    </row>
    <row r="156" spans="1:25" ht="13.5" customHeight="1" x14ac:dyDescent="0.25">
      <c r="A156" s="62">
        <f t="shared" si="3"/>
        <v>45523</v>
      </c>
      <c r="B156" s="63">
        <f>'[1]4цк'!B35</f>
        <v>1799.98</v>
      </c>
      <c r="C156" s="63">
        <f>'[1]4цк'!C35</f>
        <v>1935.88</v>
      </c>
      <c r="D156" s="63">
        <f>'[1]4цк'!D35</f>
        <v>2018.97</v>
      </c>
      <c r="E156" s="63">
        <f>'[1]4цк'!E35</f>
        <v>2012.94</v>
      </c>
      <c r="F156" s="63">
        <f>'[1]4цк'!F35</f>
        <v>2050.38</v>
      </c>
      <c r="G156" s="63">
        <f>'[1]4цк'!G35</f>
        <v>2081.94</v>
      </c>
      <c r="H156" s="63">
        <f>'[1]4цк'!H35</f>
        <v>2150.1</v>
      </c>
      <c r="I156" s="63">
        <f>'[1]4цк'!I35</f>
        <v>2227.31</v>
      </c>
      <c r="J156" s="63">
        <f>'[1]4цк'!J35</f>
        <v>2308.66</v>
      </c>
      <c r="K156" s="63">
        <f>'[1]4цк'!K35</f>
        <v>2316.5300000000002</v>
      </c>
      <c r="L156" s="63">
        <f>'[1]4цк'!L35</f>
        <v>2278.35</v>
      </c>
      <c r="M156" s="63">
        <f>'[1]4цк'!M35</f>
        <v>2255.7199999999998</v>
      </c>
      <c r="N156" s="63">
        <f>'[1]4цк'!N35</f>
        <v>2284.19</v>
      </c>
      <c r="O156" s="63">
        <f>'[1]4цк'!O35</f>
        <v>2317.58</v>
      </c>
      <c r="P156" s="63">
        <f>'[1]4цк'!P35</f>
        <v>2045.86</v>
      </c>
      <c r="Q156" s="63">
        <f>'[1]4цк'!Q35</f>
        <v>1501.24</v>
      </c>
      <c r="R156" s="63">
        <f>'[1]4цк'!R35</f>
        <v>1253.2</v>
      </c>
      <c r="S156" s="63">
        <f>'[1]4цк'!S35</f>
        <v>1102.6300000000001</v>
      </c>
      <c r="T156" s="63">
        <f>'[1]4цк'!T35</f>
        <v>1012.14</v>
      </c>
      <c r="U156" s="63">
        <f>'[1]4цк'!U35</f>
        <v>937.68</v>
      </c>
      <c r="V156" s="63">
        <f>'[1]4цк'!V35</f>
        <v>929.82</v>
      </c>
      <c r="W156" s="63">
        <f>'[1]4цк'!W35</f>
        <v>1008.1</v>
      </c>
      <c r="X156" s="63">
        <f>'[1]4цк'!X35</f>
        <v>1274.69</v>
      </c>
      <c r="Y156" s="63">
        <f>'[1]4цк'!Y35</f>
        <v>1513.33</v>
      </c>
    </row>
    <row r="157" spans="1:25" ht="13.5" customHeight="1" x14ac:dyDescent="0.25">
      <c r="A157" s="62">
        <f t="shared" si="3"/>
        <v>45524</v>
      </c>
      <c r="B157" s="63">
        <f>'[1]4цк'!B36</f>
        <v>1957.96</v>
      </c>
      <c r="C157" s="63">
        <f>'[1]4цк'!C36</f>
        <v>2117.42</v>
      </c>
      <c r="D157" s="63">
        <f>'[1]4цк'!D36</f>
        <v>2136.7399999999998</v>
      </c>
      <c r="E157" s="63">
        <f>'[1]4цк'!E36</f>
        <v>2118.36</v>
      </c>
      <c r="F157" s="63">
        <f>'[1]4цк'!F36</f>
        <v>2117.77</v>
      </c>
      <c r="G157" s="63">
        <f>'[1]4цк'!G36</f>
        <v>2160.5700000000002</v>
      </c>
      <c r="H157" s="63">
        <f>'[1]4цк'!H36</f>
        <v>2192.4699999999998</v>
      </c>
      <c r="I157" s="63">
        <f>'[1]4цк'!I36</f>
        <v>2249.4899999999998</v>
      </c>
      <c r="J157" s="63">
        <f>'[1]4цк'!J36</f>
        <v>2301.48</v>
      </c>
      <c r="K157" s="63">
        <f>'[1]4цк'!K36</f>
        <v>2251.0100000000002</v>
      </c>
      <c r="L157" s="63">
        <f>'[1]4цк'!L36</f>
        <v>2244.64</v>
      </c>
      <c r="M157" s="63">
        <f>'[1]4цк'!M36</f>
        <v>2234.2600000000002</v>
      </c>
      <c r="N157" s="63">
        <f>'[1]4цк'!N36</f>
        <v>2430.23</v>
      </c>
      <c r="O157" s="63">
        <f>'[1]4цк'!O36</f>
        <v>2347.2800000000002</v>
      </c>
      <c r="P157" s="63">
        <f>'[1]4цк'!P36</f>
        <v>2044.9</v>
      </c>
      <c r="Q157" s="63">
        <f>'[1]4цк'!Q36</f>
        <v>1689.01</v>
      </c>
      <c r="R157" s="63">
        <f>'[1]4цк'!R36</f>
        <v>1408.32</v>
      </c>
      <c r="S157" s="63">
        <f>'[1]4цк'!S36</f>
        <v>1258.51</v>
      </c>
      <c r="T157" s="63">
        <f>'[1]4цк'!T36</f>
        <v>1228.47</v>
      </c>
      <c r="U157" s="63">
        <f>'[1]4цк'!U36</f>
        <v>1148.1500000000001</v>
      </c>
      <c r="V157" s="63">
        <f>'[1]4цк'!V36</f>
        <v>1137.5999999999999</v>
      </c>
      <c r="W157" s="63">
        <f>'[1]4цк'!W36</f>
        <v>1125.48</v>
      </c>
      <c r="X157" s="63">
        <f>'[1]4цк'!X36</f>
        <v>1231.03</v>
      </c>
      <c r="Y157" s="63">
        <f>'[1]4цк'!Y36</f>
        <v>1413.83</v>
      </c>
    </row>
    <row r="158" spans="1:25" ht="13.5" customHeight="1" x14ac:dyDescent="0.25">
      <c r="A158" s="62">
        <f t="shared" si="3"/>
        <v>45525</v>
      </c>
      <c r="B158" s="63">
        <f>'[1]4цк'!B37</f>
        <v>1842.17</v>
      </c>
      <c r="C158" s="63">
        <f>'[1]4цк'!C37</f>
        <v>2072.88</v>
      </c>
      <c r="D158" s="63">
        <f>'[1]4цк'!D37</f>
        <v>2180</v>
      </c>
      <c r="E158" s="63">
        <f>'[1]4цк'!E37</f>
        <v>2210.09</v>
      </c>
      <c r="F158" s="63">
        <f>'[1]4цк'!F37</f>
        <v>2231.33</v>
      </c>
      <c r="G158" s="63">
        <f>'[1]4цк'!G37</f>
        <v>2264.02</v>
      </c>
      <c r="H158" s="63">
        <f>'[1]4цк'!H37</f>
        <v>2303.5100000000002</v>
      </c>
      <c r="I158" s="63">
        <f>'[1]4цк'!I37</f>
        <v>2397.88</v>
      </c>
      <c r="J158" s="63">
        <f>'[1]4цк'!J37</f>
        <v>2466.02</v>
      </c>
      <c r="K158" s="63">
        <f>'[1]4цк'!K37</f>
        <v>2489.4299999999998</v>
      </c>
      <c r="L158" s="63">
        <f>'[1]4цк'!L37</f>
        <v>2410.5700000000002</v>
      </c>
      <c r="M158" s="63">
        <f>'[1]4цк'!M37</f>
        <v>2314.79</v>
      </c>
      <c r="N158" s="63">
        <f>'[1]4цк'!N37</f>
        <v>2471.19</v>
      </c>
      <c r="O158" s="63">
        <f>'[1]4цк'!O37</f>
        <v>2345.9299999999998</v>
      </c>
      <c r="P158" s="63">
        <f>'[1]4цк'!P37</f>
        <v>2072.14</v>
      </c>
      <c r="Q158" s="63">
        <f>'[1]4цк'!Q37</f>
        <v>1691.79</v>
      </c>
      <c r="R158" s="63">
        <f>'[1]4цк'!R37</f>
        <v>1424.68</v>
      </c>
      <c r="S158" s="63">
        <f>'[1]4цк'!S37</f>
        <v>1254.74</v>
      </c>
      <c r="T158" s="63">
        <f>'[1]4цк'!T37</f>
        <v>1202.98</v>
      </c>
      <c r="U158" s="63">
        <f>'[1]4цк'!U37</f>
        <v>1125.19</v>
      </c>
      <c r="V158" s="63">
        <f>'[1]4цк'!V37</f>
        <v>1078.17</v>
      </c>
      <c r="W158" s="63">
        <f>'[1]4цк'!W37</f>
        <v>986.4</v>
      </c>
      <c r="X158" s="63">
        <f>'[1]4цк'!X37</f>
        <v>1111.99</v>
      </c>
      <c r="Y158" s="63">
        <f>'[1]4цк'!Y37</f>
        <v>1286.55</v>
      </c>
    </row>
    <row r="159" spans="1:25" ht="13.5" customHeight="1" x14ac:dyDescent="0.25">
      <c r="A159" s="62">
        <f t="shared" si="3"/>
        <v>45526</v>
      </c>
      <c r="B159" s="63">
        <f>'[1]4цк'!B38</f>
        <v>0</v>
      </c>
      <c r="C159" s="63">
        <f>'[1]4цк'!C38</f>
        <v>0</v>
      </c>
      <c r="D159" s="63">
        <f>'[1]4цк'!D38</f>
        <v>0</v>
      </c>
      <c r="E159" s="63">
        <f>'[1]4цк'!E38</f>
        <v>0</v>
      </c>
      <c r="F159" s="63">
        <f>'[1]4цк'!F38</f>
        <v>0</v>
      </c>
      <c r="G159" s="63">
        <f>'[1]4цк'!G38</f>
        <v>0</v>
      </c>
      <c r="H159" s="63">
        <f>'[1]4цк'!H38</f>
        <v>4</v>
      </c>
      <c r="I159" s="63" t="str">
        <f>'[1]4цк'!I38</f>
        <v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системы, руб/МВтч</v>
      </c>
      <c r="J159" s="63">
        <f>'[1]4цк'!J38</f>
        <v>974.74</v>
      </c>
      <c r="K159" s="63">
        <f>'[1]4цк'!K38</f>
        <v>766.76</v>
      </c>
      <c r="L159" s="63">
        <f>'[1]4цк'!L38</f>
        <v>708.43</v>
      </c>
      <c r="M159" s="63">
        <f>'[1]4цк'!M38</f>
        <v>661.58</v>
      </c>
      <c r="N159" s="63">
        <f>'[1]4цк'!N38</f>
        <v>693.67</v>
      </c>
      <c r="O159" s="63">
        <f>'[1]4цк'!O38</f>
        <v>713.12</v>
      </c>
      <c r="P159" s="63">
        <f>'[1]4цк'!P38</f>
        <v>1065.6400000000001</v>
      </c>
      <c r="Q159" s="63">
        <f>'[1]4цк'!Q38</f>
        <v>1424.05</v>
      </c>
      <c r="R159" s="63">
        <f>'[1]4цк'!R38</f>
        <v>1789.36</v>
      </c>
      <c r="S159" s="63">
        <f>'[1]4цк'!S38</f>
        <v>2120.84</v>
      </c>
      <c r="T159" s="63">
        <f>'[1]4цк'!T38</f>
        <v>2052.02</v>
      </c>
      <c r="U159" s="63">
        <f>'[1]4цк'!U38</f>
        <v>1966.02</v>
      </c>
      <c r="V159" s="63">
        <f>'[1]4цк'!V38</f>
        <v>1998.07</v>
      </c>
      <c r="W159" s="63">
        <f>'[1]4цк'!W38</f>
        <v>2079.25</v>
      </c>
      <c r="X159" s="63">
        <f>'[1]4цк'!X38</f>
        <v>2174.04</v>
      </c>
      <c r="Y159" s="63">
        <f>'[1]4цк'!Y38</f>
        <v>2168.0100000000002</v>
      </c>
    </row>
    <row r="160" spans="1:25" ht="13.5" customHeight="1" x14ac:dyDescent="0.25">
      <c r="A160" s="62">
        <f t="shared" si="3"/>
        <v>45527</v>
      </c>
      <c r="B160" s="63">
        <f>'[1]4цк'!B39</f>
        <v>2273.64</v>
      </c>
      <c r="C160" s="63">
        <f>'[1]4цк'!C39</f>
        <v>2322.36</v>
      </c>
      <c r="D160" s="63">
        <f>'[1]4цк'!D39</f>
        <v>2325.42</v>
      </c>
      <c r="E160" s="63">
        <f>'[1]4цк'!E39</f>
        <v>2168.5</v>
      </c>
      <c r="F160" s="63">
        <f>'[1]4цк'!F39</f>
        <v>2149.0300000000002</v>
      </c>
      <c r="G160" s="63">
        <f>'[1]4цк'!G39</f>
        <v>2126.35</v>
      </c>
      <c r="H160" s="63">
        <f>'[1]4цк'!H39</f>
        <v>1728.61</v>
      </c>
      <c r="I160" s="63">
        <f>'[1]4цк'!I39</f>
        <v>1309.21</v>
      </c>
      <c r="J160" s="63">
        <f>'[1]4цк'!J39</f>
        <v>1104.4100000000001</v>
      </c>
      <c r="K160" s="63">
        <f>'[1]4цк'!K39</f>
        <v>832.78</v>
      </c>
      <c r="L160" s="63">
        <f>'[1]4цк'!L39</f>
        <v>110.9</v>
      </c>
      <c r="M160" s="63">
        <f>'[1]4цк'!M39</f>
        <v>108.87</v>
      </c>
      <c r="N160" s="63">
        <f>'[1]4цк'!N39</f>
        <v>108.48</v>
      </c>
      <c r="O160" s="63">
        <f>'[1]4цк'!O39</f>
        <v>110.43</v>
      </c>
      <c r="P160" s="63">
        <f>'[1]4цк'!P39</f>
        <v>1196.4000000000001</v>
      </c>
      <c r="Q160" s="63">
        <f>'[1]4цк'!Q39</f>
        <v>1428.12</v>
      </c>
      <c r="R160" s="63">
        <f>'[1]4цк'!R39</f>
        <v>1779.05</v>
      </c>
      <c r="S160" s="63">
        <f>'[1]4цк'!S39</f>
        <v>2070.5700000000002</v>
      </c>
      <c r="T160" s="63">
        <f>'[1]4цк'!T39</f>
        <v>2047.85</v>
      </c>
      <c r="U160" s="63">
        <f>'[1]4цк'!U39</f>
        <v>1970.5</v>
      </c>
      <c r="V160" s="63">
        <f>'[1]4цк'!V39</f>
        <v>1975.01</v>
      </c>
      <c r="W160" s="63">
        <f>'[1]4цк'!W39</f>
        <v>2082.7600000000002</v>
      </c>
      <c r="X160" s="63">
        <f>'[1]4цк'!X39</f>
        <v>2118.1</v>
      </c>
      <c r="Y160" s="63">
        <f>'[1]4цк'!Y39</f>
        <v>2123.15</v>
      </c>
    </row>
    <row r="161" spans="1:25" ht="13.5" customHeight="1" x14ac:dyDescent="0.25">
      <c r="A161" s="62">
        <f t="shared" si="3"/>
        <v>45528</v>
      </c>
      <c r="B161" s="63">
        <f>'[1]4цк'!B40</f>
        <v>2273.42</v>
      </c>
      <c r="C161" s="63">
        <f>'[1]4цк'!C40</f>
        <v>2283.56</v>
      </c>
      <c r="D161" s="63">
        <f>'[1]4цк'!D40</f>
        <v>2313.6</v>
      </c>
      <c r="E161" s="63">
        <f>'[1]4цк'!E40</f>
        <v>2285.3200000000002</v>
      </c>
      <c r="F161" s="63">
        <f>'[1]4цк'!F40</f>
        <v>2292.6</v>
      </c>
      <c r="G161" s="63">
        <f>'[1]4цк'!G40</f>
        <v>2254.7800000000002</v>
      </c>
      <c r="H161" s="63">
        <f>'[1]4цк'!H40</f>
        <v>1882.79</v>
      </c>
      <c r="I161" s="63">
        <f>'[1]4цк'!I40</f>
        <v>1489.2</v>
      </c>
      <c r="J161" s="63">
        <f>'[1]4цк'!J40</f>
        <v>1318.7</v>
      </c>
      <c r="K161" s="63">
        <f>'[1]4цк'!K40</f>
        <v>1080.43</v>
      </c>
      <c r="L161" s="63">
        <f>'[1]4цк'!L40</f>
        <v>1123.81</v>
      </c>
      <c r="M161" s="63">
        <f>'[1]4цк'!M40</f>
        <v>1015.87</v>
      </c>
      <c r="N161" s="63">
        <f>'[1]4цк'!N40</f>
        <v>948.63</v>
      </c>
      <c r="O161" s="63">
        <f>'[1]4цк'!O40</f>
        <v>989.45</v>
      </c>
      <c r="P161" s="63">
        <f>'[1]4цк'!P40</f>
        <v>1129.99</v>
      </c>
      <c r="Q161" s="63">
        <f>'[1]4цк'!Q40</f>
        <v>1324.57</v>
      </c>
      <c r="R161" s="63">
        <f>'[1]4цк'!R40</f>
        <v>1655.27</v>
      </c>
      <c r="S161" s="63">
        <f>'[1]4цк'!S40</f>
        <v>1977.12</v>
      </c>
      <c r="T161" s="63">
        <f>'[1]4цк'!T40</f>
        <v>1986.73</v>
      </c>
      <c r="U161" s="63">
        <f>'[1]4цк'!U40</f>
        <v>2021.21</v>
      </c>
      <c r="V161" s="63">
        <f>'[1]4цк'!V40</f>
        <v>2131</v>
      </c>
      <c r="W161" s="63">
        <f>'[1]4цк'!W40</f>
        <v>3008.71</v>
      </c>
      <c r="X161" s="63">
        <f>'[1]4цк'!X40</f>
        <v>3022.96</v>
      </c>
      <c r="Y161" s="63">
        <f>'[1]4цк'!Y40</f>
        <v>3078.64</v>
      </c>
    </row>
    <row r="162" spans="1:25" ht="13.5" customHeight="1" x14ac:dyDescent="0.25">
      <c r="A162" s="62">
        <f t="shared" si="3"/>
        <v>45529</v>
      </c>
      <c r="B162" s="63">
        <f>'[1]4цк'!B41</f>
        <v>3136.68</v>
      </c>
      <c r="C162" s="63">
        <f>'[1]4цк'!C41</f>
        <v>3157.07</v>
      </c>
      <c r="D162" s="63">
        <f>'[1]4цк'!D41</f>
        <v>3229.92</v>
      </c>
      <c r="E162" s="63">
        <f>'[1]4цк'!E41</f>
        <v>3204.14</v>
      </c>
      <c r="F162" s="63">
        <f>'[1]4цк'!F41</f>
        <v>3100.67</v>
      </c>
      <c r="G162" s="63">
        <f>'[1]4цк'!G41</f>
        <v>2092.2399999999998</v>
      </c>
      <c r="H162" s="63">
        <f>'[1]4цк'!H41</f>
        <v>1786.58</v>
      </c>
      <c r="I162" s="63">
        <f>'[1]4цк'!I41</f>
        <v>1467.27</v>
      </c>
      <c r="J162" s="63">
        <f>'[1]4цк'!J41</f>
        <v>1346.1</v>
      </c>
      <c r="K162" s="63">
        <f>'[1]4цк'!K41</f>
        <v>1168.1500000000001</v>
      </c>
      <c r="L162" s="63">
        <f>'[1]4цк'!L41</f>
        <v>1211.25</v>
      </c>
      <c r="M162" s="63">
        <f>'[1]4цк'!M41</f>
        <v>1168.93</v>
      </c>
      <c r="N162" s="63">
        <f>'[1]4цк'!N41</f>
        <v>1072</v>
      </c>
      <c r="O162" s="63">
        <f>'[1]4цк'!O41</f>
        <v>1023.55</v>
      </c>
      <c r="P162" s="63">
        <f>'[1]4цк'!P41</f>
        <v>1061.53</v>
      </c>
      <c r="Q162" s="63">
        <f>'[1]4цк'!Q41</f>
        <v>1172.28</v>
      </c>
      <c r="R162" s="63">
        <f>'[1]4цк'!R41</f>
        <v>1532.73</v>
      </c>
      <c r="S162" s="63">
        <f>'[1]4цк'!S41</f>
        <v>1856.29</v>
      </c>
      <c r="T162" s="63">
        <f>'[1]4цк'!T41</f>
        <v>2035.25</v>
      </c>
      <c r="U162" s="63">
        <f>'[1]4цк'!U41</f>
        <v>2062.65</v>
      </c>
      <c r="V162" s="63">
        <f>'[1]4цк'!V41</f>
        <v>2142.31</v>
      </c>
      <c r="W162" s="63">
        <f>'[1]4цк'!W41</f>
        <v>2212</v>
      </c>
      <c r="X162" s="63">
        <f>'[1]4цк'!X41</f>
        <v>2356.61</v>
      </c>
      <c r="Y162" s="63">
        <f>'[1]4цк'!Y41</f>
        <v>3237.7</v>
      </c>
    </row>
    <row r="163" spans="1:25" ht="13.5" customHeight="1" x14ac:dyDescent="0.25">
      <c r="A163" s="62">
        <f t="shared" si="3"/>
        <v>45530</v>
      </c>
      <c r="B163" s="63">
        <f>'[1]4цк'!B42</f>
        <v>2349.0100000000002</v>
      </c>
      <c r="C163" s="63">
        <f>'[1]4цк'!C42</f>
        <v>2337.46</v>
      </c>
      <c r="D163" s="63">
        <f>'[1]4цк'!D42</f>
        <v>2365.9499999999998</v>
      </c>
      <c r="E163" s="63">
        <f>'[1]4цк'!E42</f>
        <v>2283.8000000000002</v>
      </c>
      <c r="F163" s="63">
        <f>'[1]4цк'!F42</f>
        <v>2264.87</v>
      </c>
      <c r="G163" s="63">
        <f>'[1]4цк'!G42</f>
        <v>2071.4699999999998</v>
      </c>
      <c r="H163" s="63">
        <f>'[1]4цк'!H42</f>
        <v>1840.38</v>
      </c>
      <c r="I163" s="63">
        <f>'[1]4цк'!I42</f>
        <v>1452.58</v>
      </c>
      <c r="J163" s="63">
        <f>'[1]4цк'!J42</f>
        <v>1180.47</v>
      </c>
      <c r="K163" s="63">
        <f>'[1]4цк'!K42</f>
        <v>972.42</v>
      </c>
      <c r="L163" s="63">
        <f>'[1]4цк'!L42</f>
        <v>912.23</v>
      </c>
      <c r="M163" s="63">
        <f>'[1]4цк'!M42</f>
        <v>847.5</v>
      </c>
      <c r="N163" s="63">
        <f>'[1]4цк'!N42</f>
        <v>896.21</v>
      </c>
      <c r="O163" s="63">
        <f>'[1]4цк'!O42</f>
        <v>966.33</v>
      </c>
      <c r="P163" s="63">
        <f>'[1]4цк'!P42</f>
        <v>1238.46</v>
      </c>
      <c r="Q163" s="63">
        <f>'[1]4цк'!Q42</f>
        <v>1444</v>
      </c>
      <c r="R163" s="63">
        <f>'[1]4цк'!R42</f>
        <v>2086.75</v>
      </c>
      <c r="S163" s="63">
        <f>'[1]4цк'!S42</f>
        <v>2081.7600000000002</v>
      </c>
      <c r="T163" s="63">
        <f>'[1]4цк'!T42</f>
        <v>2187.52</v>
      </c>
      <c r="U163" s="63">
        <f>'[1]4цк'!U42</f>
        <v>2214.2199999999998</v>
      </c>
      <c r="V163" s="63">
        <f>'[1]4цк'!V42</f>
        <v>2267.48</v>
      </c>
      <c r="W163" s="63">
        <f>'[1]4цк'!W42</f>
        <v>2289.58</v>
      </c>
      <c r="X163" s="63">
        <f>'[1]4цк'!X42</f>
        <v>2362.13</v>
      </c>
      <c r="Y163" s="63">
        <f>'[1]4цк'!Y42</f>
        <v>2409.11</v>
      </c>
    </row>
    <row r="164" spans="1:25" ht="13.5" customHeight="1" x14ac:dyDescent="0.25">
      <c r="A164" s="62">
        <f t="shared" si="3"/>
        <v>45531</v>
      </c>
      <c r="B164" s="63">
        <f>'[1]4цк'!B43</f>
        <v>2458.33</v>
      </c>
      <c r="C164" s="63">
        <f>'[1]4цк'!C43</f>
        <v>2445.13</v>
      </c>
      <c r="D164" s="63">
        <f>'[1]4цк'!D43</f>
        <v>2411.9499999999998</v>
      </c>
      <c r="E164" s="63">
        <f>'[1]4цк'!E43</f>
        <v>2383.4499999999998</v>
      </c>
      <c r="F164" s="63">
        <f>'[1]4цк'!F43</f>
        <v>2352.66</v>
      </c>
      <c r="G164" s="63">
        <f>'[1]4цк'!G43</f>
        <v>2275.69</v>
      </c>
      <c r="H164" s="63">
        <f>'[1]4цк'!H43</f>
        <v>1814.08</v>
      </c>
      <c r="I164" s="63">
        <f>'[1]4цк'!I43</f>
        <v>1422.93</v>
      </c>
      <c r="J164" s="63">
        <f>'[1]4цк'!J43</f>
        <v>1177.7</v>
      </c>
      <c r="K164" s="63">
        <f>'[1]4цк'!K43</f>
        <v>986.61</v>
      </c>
      <c r="L164" s="63">
        <f>'[1]4цк'!L43</f>
        <v>915.92</v>
      </c>
      <c r="M164" s="63">
        <f>'[1]4цк'!M43</f>
        <v>724.96</v>
      </c>
      <c r="N164" s="63">
        <f>'[1]4цк'!N43</f>
        <v>198.62</v>
      </c>
      <c r="O164" s="63">
        <f>'[1]4цк'!O43</f>
        <v>972.24</v>
      </c>
      <c r="P164" s="63">
        <f>'[1]4цк'!P43</f>
        <v>1161.24</v>
      </c>
      <c r="Q164" s="63">
        <f>'[1]4цк'!Q43</f>
        <v>1269.54</v>
      </c>
      <c r="R164" s="63">
        <f>'[1]4цк'!R43</f>
        <v>1667.77</v>
      </c>
      <c r="S164" s="63">
        <f>'[1]4цк'!S43</f>
        <v>1860.49</v>
      </c>
      <c r="T164" s="63">
        <f>'[1]4цк'!T43</f>
        <v>1885.27</v>
      </c>
      <c r="U164" s="63">
        <f>'[1]4цк'!U43</f>
        <v>1902.3</v>
      </c>
      <c r="V164" s="63">
        <f>'[1]4цк'!V43</f>
        <v>1949.33</v>
      </c>
      <c r="W164" s="63">
        <f>'[1]4цк'!W43</f>
        <v>1952.42</v>
      </c>
      <c r="X164" s="63">
        <f>'[1]4цк'!X43</f>
        <v>2018.93</v>
      </c>
      <c r="Y164" s="63">
        <f>'[1]4цк'!Y43</f>
        <v>2019.53</v>
      </c>
    </row>
    <row r="165" spans="1:25" ht="13.5" customHeight="1" x14ac:dyDescent="0.25">
      <c r="A165" s="62">
        <f t="shared" si="3"/>
        <v>45532</v>
      </c>
      <c r="B165" s="63">
        <f>'[1]4цк'!B44</f>
        <v>2162.8200000000002</v>
      </c>
      <c r="C165" s="63">
        <f>'[1]4цк'!C44</f>
        <v>2166.02</v>
      </c>
      <c r="D165" s="63">
        <f>'[1]4цк'!D44</f>
        <v>2230.3200000000002</v>
      </c>
      <c r="E165" s="63">
        <f>'[1]4цк'!E44</f>
        <v>2173.6999999999998</v>
      </c>
      <c r="F165" s="63">
        <f>'[1]4цк'!F44</f>
        <v>2178.81</v>
      </c>
      <c r="G165" s="63">
        <f>'[1]4цк'!G44</f>
        <v>2100.9299999999998</v>
      </c>
      <c r="H165" s="63">
        <f>'[1]4цк'!H44</f>
        <v>1633.34</v>
      </c>
      <c r="I165" s="63">
        <f>'[1]4цк'!I44</f>
        <v>1222.05</v>
      </c>
      <c r="J165" s="63">
        <f>'[1]4цк'!J44</f>
        <v>1111.1400000000001</v>
      </c>
      <c r="K165" s="63">
        <f>'[1]4цк'!K44</f>
        <v>943.5</v>
      </c>
      <c r="L165" s="63">
        <f>'[1]4цк'!L44</f>
        <v>892.91</v>
      </c>
      <c r="M165" s="63">
        <f>'[1]4цк'!M44</f>
        <v>785.36</v>
      </c>
      <c r="N165" s="63">
        <f>'[1]4цк'!N44</f>
        <v>817.66</v>
      </c>
      <c r="O165" s="63">
        <f>'[1]4цк'!O44</f>
        <v>891.23</v>
      </c>
      <c r="P165" s="63">
        <f>'[1]4цк'!P44</f>
        <v>1143.3</v>
      </c>
      <c r="Q165" s="63">
        <f>'[1]4цк'!Q44</f>
        <v>1419.17</v>
      </c>
      <c r="R165" s="63">
        <f>'[1]4цк'!R44</f>
        <v>1686.5</v>
      </c>
      <c r="S165" s="63">
        <f>'[1]4цк'!S44</f>
        <v>1839.76</v>
      </c>
      <c r="T165" s="63">
        <f>'[1]4цк'!T44</f>
        <v>1941.21</v>
      </c>
      <c r="U165" s="63">
        <f>'[1]4цк'!U44</f>
        <v>1942.7</v>
      </c>
      <c r="V165" s="63">
        <f>'[1]4цк'!V44</f>
        <v>1952.33</v>
      </c>
      <c r="W165" s="63">
        <f>'[1]4цк'!W44</f>
        <v>2042.27</v>
      </c>
      <c r="X165" s="63">
        <f>'[1]4цк'!X44</f>
        <v>2133.67</v>
      </c>
      <c r="Y165" s="63">
        <f>'[1]4цк'!Y44</f>
        <v>2028.43</v>
      </c>
    </row>
    <row r="166" spans="1:25" ht="13.5" customHeight="1" x14ac:dyDescent="0.25">
      <c r="A166" s="62">
        <f t="shared" si="3"/>
        <v>45533</v>
      </c>
      <c r="B166" s="63">
        <f>'[1]4цк'!B45</f>
        <v>2314.14</v>
      </c>
      <c r="C166" s="63">
        <f>'[1]4цк'!C45</f>
        <v>2165.0100000000002</v>
      </c>
      <c r="D166" s="63">
        <f>'[1]4цк'!D45</f>
        <v>2130.71</v>
      </c>
      <c r="E166" s="63">
        <f>'[1]4цк'!E45</f>
        <v>2100.54</v>
      </c>
      <c r="F166" s="63">
        <f>'[1]4цк'!F45</f>
        <v>2043.45</v>
      </c>
      <c r="G166" s="63">
        <f>'[1]4цк'!G45</f>
        <v>1907.49</v>
      </c>
      <c r="H166" s="63">
        <f>'[1]4цк'!H45</f>
        <v>1581.25</v>
      </c>
      <c r="I166" s="63">
        <f>'[1]4цк'!I45</f>
        <v>1227.3900000000001</v>
      </c>
      <c r="J166" s="63">
        <f>'[1]4цк'!J45</f>
        <v>1123.47</v>
      </c>
      <c r="K166" s="63">
        <f>'[1]4цк'!K45</f>
        <v>942.73</v>
      </c>
      <c r="L166" s="63">
        <f>'[1]4цк'!L45</f>
        <v>862.67</v>
      </c>
      <c r="M166" s="63">
        <f>'[1]4цк'!M45</f>
        <v>796.22</v>
      </c>
      <c r="N166" s="63">
        <f>'[1]4цк'!N45</f>
        <v>811.96</v>
      </c>
      <c r="O166" s="63">
        <f>'[1]4цк'!O45</f>
        <v>919.95</v>
      </c>
      <c r="P166" s="63">
        <f>'[1]4цк'!P45</f>
        <v>1177.99</v>
      </c>
      <c r="Q166" s="63">
        <f>'[1]4цк'!Q45</f>
        <v>1441.16</v>
      </c>
      <c r="R166" s="63">
        <f>'[1]4цк'!R45</f>
        <v>1799.98</v>
      </c>
      <c r="S166" s="63">
        <f>'[1]4цк'!S45</f>
        <v>1935.88</v>
      </c>
      <c r="T166" s="63">
        <f>'[1]4цк'!T45</f>
        <v>2018.97</v>
      </c>
      <c r="U166" s="63">
        <f>'[1]4цк'!U45</f>
        <v>2012.94</v>
      </c>
      <c r="V166" s="63">
        <f>'[1]4цк'!V45</f>
        <v>2050.38</v>
      </c>
      <c r="W166" s="63">
        <f>'[1]4цк'!W45</f>
        <v>2081.94</v>
      </c>
      <c r="X166" s="63">
        <f>'[1]4цк'!X45</f>
        <v>2150.1</v>
      </c>
      <c r="Y166" s="63">
        <f>'[1]4цк'!Y45</f>
        <v>2227.31</v>
      </c>
    </row>
    <row r="167" spans="1:25" ht="13.5" customHeight="1" x14ac:dyDescent="0.25">
      <c r="A167" s="62">
        <f t="shared" si="3"/>
        <v>45534</v>
      </c>
      <c r="B167" s="63">
        <f>'[1]4цк'!B46</f>
        <v>2308.66</v>
      </c>
      <c r="C167" s="63">
        <f>'[1]4цк'!C46</f>
        <v>2316.5300000000002</v>
      </c>
      <c r="D167" s="63">
        <f>'[1]4цк'!D46</f>
        <v>2278.35</v>
      </c>
      <c r="E167" s="63">
        <f>'[1]4цк'!E46</f>
        <v>2255.7199999999998</v>
      </c>
      <c r="F167" s="63">
        <f>'[1]4цк'!F46</f>
        <v>2284.19</v>
      </c>
      <c r="G167" s="63">
        <f>'[1]4цк'!G46</f>
        <v>2317.58</v>
      </c>
      <c r="H167" s="63">
        <f>'[1]4цк'!H46</f>
        <v>2045.86</v>
      </c>
      <c r="I167" s="63">
        <f>'[1]4цк'!I46</f>
        <v>1501.24</v>
      </c>
      <c r="J167" s="63">
        <f>'[1]4цк'!J46</f>
        <v>1253.2</v>
      </c>
      <c r="K167" s="63">
        <f>'[1]4цк'!K46</f>
        <v>1102.6300000000001</v>
      </c>
      <c r="L167" s="63">
        <f>'[1]4цк'!L46</f>
        <v>1012.14</v>
      </c>
      <c r="M167" s="63">
        <f>'[1]4цк'!M46</f>
        <v>937.68</v>
      </c>
      <c r="N167" s="63">
        <f>'[1]4цк'!N46</f>
        <v>929.82</v>
      </c>
      <c r="O167" s="63">
        <f>'[1]4цк'!O46</f>
        <v>1008.1</v>
      </c>
      <c r="P167" s="63">
        <f>'[1]4цк'!P46</f>
        <v>1274.69</v>
      </c>
      <c r="Q167" s="63">
        <f>'[1]4цк'!Q46</f>
        <v>1513.33</v>
      </c>
      <c r="R167" s="63">
        <f>'[1]4цк'!R46</f>
        <v>1957.96</v>
      </c>
      <c r="S167" s="63">
        <f>'[1]4цк'!S46</f>
        <v>2117.42</v>
      </c>
      <c r="T167" s="63">
        <f>'[1]4цк'!T46</f>
        <v>2136.7399999999998</v>
      </c>
      <c r="U167" s="63">
        <f>'[1]4цк'!U46</f>
        <v>2118.36</v>
      </c>
      <c r="V167" s="63">
        <f>'[1]4цк'!V46</f>
        <v>2117.77</v>
      </c>
      <c r="W167" s="63">
        <f>'[1]4цк'!W46</f>
        <v>2160.5700000000002</v>
      </c>
      <c r="X167" s="63">
        <f>'[1]4цк'!X46</f>
        <v>2192.4699999999998</v>
      </c>
      <c r="Y167" s="63">
        <f>'[1]4цк'!Y46</f>
        <v>2249.4899999999998</v>
      </c>
    </row>
    <row r="168" spans="1:25" ht="13.5" customHeight="1" x14ac:dyDescent="0.25">
      <c r="A168" s="62">
        <f t="shared" si="3"/>
        <v>45535</v>
      </c>
      <c r="B168" s="63">
        <f>'[1]4цк'!B47</f>
        <v>2301.48</v>
      </c>
      <c r="C168" s="63">
        <f>'[1]4цк'!C47</f>
        <v>2251.0100000000002</v>
      </c>
      <c r="D168" s="63">
        <f>'[1]4цк'!D47</f>
        <v>2244.64</v>
      </c>
      <c r="E168" s="63">
        <f>'[1]4цк'!E47</f>
        <v>2234.2600000000002</v>
      </c>
      <c r="F168" s="63">
        <f>'[1]4цк'!F47</f>
        <v>2430.23</v>
      </c>
      <c r="G168" s="63">
        <f>'[1]4цк'!G47</f>
        <v>2347.2800000000002</v>
      </c>
      <c r="H168" s="63">
        <f>'[1]4цк'!H47</f>
        <v>2044.9</v>
      </c>
      <c r="I168" s="63">
        <f>'[1]4цк'!I47</f>
        <v>1689.01</v>
      </c>
      <c r="J168" s="63">
        <f>'[1]4цк'!J47</f>
        <v>1408.32</v>
      </c>
      <c r="K168" s="63">
        <f>'[1]4цк'!K47</f>
        <v>1258.51</v>
      </c>
      <c r="L168" s="63">
        <f>'[1]4цк'!L47</f>
        <v>1228.47</v>
      </c>
      <c r="M168" s="63">
        <f>'[1]4цк'!M47</f>
        <v>1148.1500000000001</v>
      </c>
      <c r="N168" s="63">
        <f>'[1]4цк'!N47</f>
        <v>1137.5999999999999</v>
      </c>
      <c r="O168" s="63">
        <f>'[1]4цк'!O47</f>
        <v>1125.48</v>
      </c>
      <c r="P168" s="63">
        <f>'[1]4цк'!P47</f>
        <v>1231.03</v>
      </c>
      <c r="Q168" s="63">
        <f>'[1]4цк'!Q47</f>
        <v>1413.83</v>
      </c>
      <c r="R168" s="63">
        <f>'[1]4цк'!R47</f>
        <v>1842.17</v>
      </c>
      <c r="S168" s="63">
        <f>'[1]4цк'!S47</f>
        <v>2072.88</v>
      </c>
      <c r="T168" s="63">
        <f>'[1]4цк'!T47</f>
        <v>2180</v>
      </c>
      <c r="U168" s="63">
        <f>'[1]4цк'!U47</f>
        <v>2210.09</v>
      </c>
      <c r="V168" s="63">
        <f>'[1]4цк'!V47</f>
        <v>2231.33</v>
      </c>
      <c r="W168" s="63">
        <f>'[1]4цк'!W47</f>
        <v>2264.02</v>
      </c>
      <c r="X168" s="63">
        <f>'[1]4цк'!X47</f>
        <v>2303.5100000000002</v>
      </c>
      <c r="Y168" s="63">
        <f>'[1]4цк'!Y47</f>
        <v>2397.88</v>
      </c>
    </row>
    <row r="169" spans="1:25" ht="18.75" customHeight="1" x14ac:dyDescent="0.25">
      <c r="A169" s="64" t="s">
        <v>55</v>
      </c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6"/>
      <c r="T169" s="67" t="s">
        <v>56</v>
      </c>
      <c r="U169" s="67"/>
      <c r="V169" s="67"/>
      <c r="W169" s="67"/>
      <c r="X169" s="67"/>
      <c r="Y169" s="67"/>
    </row>
    <row r="170" spans="1:25" ht="18.75" customHeight="1" x14ac:dyDescent="0.25">
      <c r="A170" s="68" t="s">
        <v>57</v>
      </c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9" t="str">
        <f>'[1]5 цк'!A122</f>
        <v>16,15</v>
      </c>
      <c r="U170" s="70"/>
      <c r="V170" s="70"/>
      <c r="W170" s="70"/>
      <c r="X170" s="70"/>
      <c r="Y170" s="70"/>
    </row>
    <row r="171" spans="1:25" ht="18.75" customHeight="1" x14ac:dyDescent="0.25">
      <c r="A171" s="68" t="s">
        <v>58</v>
      </c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9" t="str">
        <f>'[1]5 цк'!N122</f>
        <v>775,54</v>
      </c>
      <c r="U171" s="70"/>
      <c r="V171" s="70"/>
      <c r="W171" s="70"/>
      <c r="X171" s="70"/>
      <c r="Y171" s="70"/>
    </row>
    <row r="172" spans="1:25" ht="18.75" customHeight="1" x14ac:dyDescent="0.25">
      <c r="A172" s="71" t="s">
        <v>59</v>
      </c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2" t="s">
        <v>21</v>
      </c>
      <c r="M172" s="72"/>
      <c r="N172" s="72"/>
      <c r="O172" s="72"/>
      <c r="P172" s="72"/>
      <c r="Q172" s="72"/>
      <c r="R172" s="72"/>
      <c r="S172" s="72"/>
      <c r="T172" s="73" t="str">
        <f>N33</f>
        <v>844511,63</v>
      </c>
      <c r="U172" s="73"/>
      <c r="V172" s="73"/>
      <c r="W172" s="73"/>
      <c r="X172" s="73"/>
      <c r="Y172" s="73"/>
    </row>
    <row r="173" spans="1:25" ht="24" customHeight="1" x14ac:dyDescent="0.25">
      <c r="A173" s="74" t="s">
        <v>60</v>
      </c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</row>
    <row r="174" spans="1:25" ht="19.5" customHeight="1" x14ac:dyDescent="0.25">
      <c r="A174" s="75" t="s">
        <v>61</v>
      </c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</row>
    <row r="175" spans="1:25" x14ac:dyDescent="0.25">
      <c r="A175" s="71" t="s">
        <v>62</v>
      </c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2" t="s">
        <v>63</v>
      </c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</row>
    <row r="176" spans="1:25" x14ac:dyDescent="0.25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6" t="s">
        <v>64</v>
      </c>
      <c r="O176" s="76"/>
      <c r="P176" s="76"/>
      <c r="Q176" s="76"/>
      <c r="R176" s="72" t="s">
        <v>65</v>
      </c>
      <c r="S176" s="72"/>
      <c r="T176" s="72" t="s">
        <v>66</v>
      </c>
      <c r="U176" s="72"/>
      <c r="V176" s="77" t="s">
        <v>67</v>
      </c>
      <c r="W176" s="77"/>
      <c r="X176" s="77" t="s">
        <v>68</v>
      </c>
      <c r="Y176" s="77"/>
    </row>
    <row r="177" spans="1:25" ht="19.5" customHeight="1" x14ac:dyDescent="0.25">
      <c r="A177" s="78" t="s">
        <v>69</v>
      </c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2" t="s">
        <v>8</v>
      </c>
      <c r="M177" s="72"/>
      <c r="N177" s="76" t="s">
        <v>70</v>
      </c>
      <c r="O177" s="76"/>
      <c r="P177" s="76"/>
      <c r="Q177" s="76"/>
      <c r="R177" s="79">
        <f>'[1]1цк'!G15*1000</f>
        <v>3205.7799999999997</v>
      </c>
      <c r="S177" s="79"/>
      <c r="T177" s="72">
        <f>'[1]1цк'!H15*1000</f>
        <v>3558</v>
      </c>
      <c r="U177" s="72"/>
      <c r="V177" s="80">
        <f>'[1]1цк'!I15*1000</f>
        <v>3701.8399999999997</v>
      </c>
      <c r="W177" s="80"/>
      <c r="X177" s="80">
        <f>'[1]1цк'!J15*1000</f>
        <v>4683.6499999999996</v>
      </c>
      <c r="Y177" s="80"/>
    </row>
    <row r="178" spans="1:25" ht="18" customHeight="1" x14ac:dyDescent="0.25">
      <c r="A178" s="81" t="s">
        <v>71</v>
      </c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72" t="s">
        <v>8</v>
      </c>
      <c r="M178" s="72"/>
      <c r="N178" s="82" t="s">
        <v>70</v>
      </c>
      <c r="O178" s="82"/>
      <c r="P178" s="82"/>
      <c r="Q178" s="82"/>
      <c r="R178" s="79">
        <f>'[1]4цк'!B53-'[1]1цк'!F15*1000</f>
        <v>1024.8499999999999</v>
      </c>
      <c r="S178" s="79"/>
      <c r="T178" s="72">
        <f>'[1]4цк'!B54-'[1]1цк'!F15*1000</f>
        <v>665.24</v>
      </c>
      <c r="U178" s="72"/>
      <c r="V178" s="80">
        <f>'[1]4цк'!B55-'[1]1цк'!F15*1000</f>
        <v>1093.33</v>
      </c>
      <c r="W178" s="80"/>
      <c r="X178" s="80">
        <f>'[1]4цк'!B56-'[1]1цк'!F15*1000</f>
        <v>-4.8109998922506785</v>
      </c>
      <c r="Y178" s="80"/>
    </row>
    <row r="179" spans="1:25" ht="42" customHeight="1" x14ac:dyDescent="0.25">
      <c r="A179" s="81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72" t="s">
        <v>21</v>
      </c>
      <c r="M179" s="72"/>
      <c r="N179" s="83" t="s">
        <v>70</v>
      </c>
      <c r="O179" s="84"/>
      <c r="P179" s="84"/>
      <c r="Q179" s="85"/>
      <c r="R179" s="79">
        <f>'[1]4цк'!C950</f>
        <v>0</v>
      </c>
      <c r="S179" s="79"/>
      <c r="T179" s="72">
        <f>'[1]4цк'!E950</f>
        <v>0</v>
      </c>
      <c r="U179" s="72"/>
      <c r="V179" s="80">
        <f>'[1]4цк'!F950</f>
        <v>0</v>
      </c>
      <c r="W179" s="80"/>
      <c r="X179" s="80">
        <f>'[1]4цк'!G950</f>
        <v>0</v>
      </c>
      <c r="Y179" s="80"/>
    </row>
    <row r="180" spans="1:25" ht="20.25" customHeight="1" x14ac:dyDescent="0.25">
      <c r="A180" s="86" t="s">
        <v>72</v>
      </c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8"/>
      <c r="N180" s="89">
        <f>'[1]1цк'!F15*1000</f>
        <v>4.8109998922506785</v>
      </c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</row>
    <row r="181" spans="1:25" ht="21.75" customHeight="1" x14ac:dyDescent="0.25">
      <c r="A181" s="90" t="s">
        <v>73</v>
      </c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</row>
    <row r="182" spans="1:25" ht="21.75" customHeight="1" x14ac:dyDescent="0.25">
      <c r="A182" s="91" t="s">
        <v>74</v>
      </c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</row>
    <row r="183" spans="1:25" ht="39" customHeight="1" x14ac:dyDescent="0.25">
      <c r="A183" s="92" t="s">
        <v>75</v>
      </c>
      <c r="B183" s="93"/>
      <c r="C183" s="93"/>
      <c r="D183" s="93"/>
      <c r="E183" s="93"/>
      <c r="F183" s="93"/>
      <c r="G183" s="93"/>
      <c r="H183" s="93"/>
      <c r="I183" s="93"/>
      <c r="J183" s="93"/>
      <c r="K183" s="94"/>
      <c r="L183" s="95" t="s">
        <v>8</v>
      </c>
      <c r="M183" s="95"/>
      <c r="N183" s="96" t="s">
        <v>76</v>
      </c>
      <c r="O183" s="96"/>
      <c r="P183" s="96"/>
      <c r="Q183" s="96"/>
      <c r="R183" s="96" t="s">
        <v>77</v>
      </c>
      <c r="S183" s="96"/>
      <c r="T183" s="96"/>
      <c r="U183" s="96"/>
      <c r="V183" s="96" t="s">
        <v>78</v>
      </c>
      <c r="W183" s="96"/>
      <c r="X183" s="96"/>
      <c r="Y183" s="96"/>
    </row>
    <row r="184" spans="1:25" ht="16.5" customHeight="1" x14ac:dyDescent="0.25">
      <c r="A184" s="90" t="s">
        <v>79</v>
      </c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5" t="s">
        <v>8</v>
      </c>
      <c r="M184" s="95"/>
      <c r="N184" s="97">
        <f>'[1]1цк'!B15*1000</f>
        <v>996.31999999999994</v>
      </c>
      <c r="O184" s="97"/>
      <c r="P184" s="97"/>
      <c r="Q184" s="97"/>
      <c r="R184" s="97">
        <f>'[1]1цк'!D15*1000</f>
        <v>603.35</v>
      </c>
      <c r="S184" s="97"/>
      <c r="T184" s="97"/>
      <c r="U184" s="97"/>
      <c r="V184" s="97">
        <f>'[1]1цк'!E15*1000</f>
        <v>332.11</v>
      </c>
      <c r="W184" s="97"/>
      <c r="X184" s="97"/>
      <c r="Y184" s="97"/>
    </row>
    <row r="185" spans="1:25" ht="16.5" customHeight="1" x14ac:dyDescent="0.25">
      <c r="A185" s="90" t="s">
        <v>80</v>
      </c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28"/>
      <c r="M185" s="29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</row>
    <row r="186" spans="1:25" ht="16.5" customHeight="1" x14ac:dyDescent="0.25">
      <c r="A186" s="90" t="s">
        <v>81</v>
      </c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5" t="s">
        <v>8</v>
      </c>
      <c r="M186" s="95"/>
      <c r="N186" s="97">
        <f>N184</f>
        <v>996.31999999999994</v>
      </c>
      <c r="O186" s="97"/>
      <c r="P186" s="97"/>
      <c r="Q186" s="97"/>
      <c r="R186" s="97">
        <f>R184</f>
        <v>603.35</v>
      </c>
      <c r="S186" s="97"/>
      <c r="T186" s="97"/>
      <c r="U186" s="97"/>
      <c r="V186" s="97">
        <f>V184</f>
        <v>332.11</v>
      </c>
      <c r="W186" s="97"/>
      <c r="X186" s="97"/>
      <c r="Y186" s="97"/>
    </row>
    <row r="187" spans="1:25" ht="16.5" customHeight="1" x14ac:dyDescent="0.25">
      <c r="A187" s="90" t="s">
        <v>82</v>
      </c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5" t="s">
        <v>8</v>
      </c>
      <c r="M187" s="95"/>
      <c r="N187" s="97">
        <f>N186</f>
        <v>996.31999999999994</v>
      </c>
      <c r="O187" s="97"/>
      <c r="P187" s="97"/>
      <c r="Q187" s="97"/>
      <c r="R187" s="97">
        <f>R186</f>
        <v>603.35</v>
      </c>
      <c r="S187" s="97"/>
      <c r="T187" s="97"/>
      <c r="U187" s="97"/>
      <c r="V187" s="97">
        <f>V186</f>
        <v>332.11</v>
      </c>
      <c r="W187" s="97"/>
      <c r="X187" s="97"/>
      <c r="Y187" s="97"/>
    </row>
    <row r="188" spans="1:25" ht="16.5" customHeight="1" x14ac:dyDescent="0.25">
      <c r="A188" s="90" t="s">
        <v>83</v>
      </c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5" t="s">
        <v>8</v>
      </c>
      <c r="M188" s="95"/>
      <c r="N188" s="97">
        <f>N187</f>
        <v>996.31999999999994</v>
      </c>
      <c r="O188" s="97"/>
      <c r="P188" s="97"/>
      <c r="Q188" s="97"/>
      <c r="R188" s="97">
        <f>R187</f>
        <v>603.35</v>
      </c>
      <c r="S188" s="97"/>
      <c r="T188" s="97"/>
      <c r="U188" s="97"/>
      <c r="V188" s="97">
        <f>V187</f>
        <v>332.11</v>
      </c>
      <c r="W188" s="97"/>
      <c r="X188" s="97"/>
      <c r="Y188" s="97"/>
    </row>
    <row r="189" spans="1:25" ht="16.5" customHeight="1" x14ac:dyDescent="0.25">
      <c r="A189" s="90" t="s">
        <v>84</v>
      </c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5" t="s">
        <v>8</v>
      </c>
      <c r="M189" s="95"/>
      <c r="N189" s="97">
        <f>N188</f>
        <v>996.31999999999994</v>
      </c>
      <c r="O189" s="97"/>
      <c r="P189" s="97"/>
      <c r="Q189" s="97"/>
      <c r="R189" s="97">
        <f>R188</f>
        <v>603.35</v>
      </c>
      <c r="S189" s="97"/>
      <c r="T189" s="97"/>
      <c r="U189" s="97"/>
      <c r="V189" s="97">
        <f>V188</f>
        <v>332.11</v>
      </c>
      <c r="W189" s="97"/>
      <c r="X189" s="97"/>
      <c r="Y189" s="97"/>
    </row>
    <row r="190" spans="1:25" ht="16.5" customHeight="1" x14ac:dyDescent="0.25">
      <c r="A190" s="98" t="s">
        <v>85</v>
      </c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9" t="s">
        <v>8</v>
      </c>
      <c r="M190" s="99"/>
      <c r="N190" s="97">
        <f>N184</f>
        <v>996.31999999999994</v>
      </c>
      <c r="O190" s="97"/>
      <c r="P190" s="97"/>
      <c r="Q190" s="97"/>
      <c r="R190" s="97">
        <f>R184</f>
        <v>603.35</v>
      </c>
      <c r="S190" s="97"/>
      <c r="T190" s="97"/>
      <c r="U190" s="97"/>
      <c r="V190" s="97">
        <f>V184</f>
        <v>332.11</v>
      </c>
      <c r="W190" s="97"/>
      <c r="X190" s="97"/>
      <c r="Y190" s="97"/>
    </row>
    <row r="191" spans="1:25" ht="16.5" customHeight="1" x14ac:dyDescent="0.25">
      <c r="A191" s="98" t="s">
        <v>86</v>
      </c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9" t="s">
        <v>8</v>
      </c>
      <c r="M191" s="99"/>
      <c r="N191" s="97">
        <f>N184</f>
        <v>996.31999999999994</v>
      </c>
      <c r="O191" s="97"/>
      <c r="P191" s="97"/>
      <c r="Q191" s="97"/>
      <c r="R191" s="97">
        <f>R184</f>
        <v>603.35</v>
      </c>
      <c r="S191" s="97"/>
      <c r="T191" s="97"/>
      <c r="U191" s="97"/>
      <c r="V191" s="97">
        <f>V184</f>
        <v>332.11</v>
      </c>
      <c r="W191" s="97"/>
      <c r="X191" s="97"/>
      <c r="Y191" s="97"/>
    </row>
    <row r="192" spans="1:25" ht="16.5" customHeight="1" x14ac:dyDescent="0.25">
      <c r="A192" s="98" t="s">
        <v>87</v>
      </c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9" t="s">
        <v>8</v>
      </c>
      <c r="M192" s="99"/>
      <c r="N192" s="97">
        <f>N184</f>
        <v>996.31999999999994</v>
      </c>
      <c r="O192" s="97"/>
      <c r="P192" s="97"/>
      <c r="Q192" s="97"/>
      <c r="R192" s="97">
        <f>R184</f>
        <v>603.35</v>
      </c>
      <c r="S192" s="97"/>
      <c r="T192" s="97"/>
      <c r="U192" s="97"/>
      <c r="V192" s="97">
        <f>V184</f>
        <v>332.11</v>
      </c>
      <c r="W192" s="97"/>
      <c r="X192" s="97"/>
      <c r="Y192" s="97"/>
    </row>
    <row r="193" spans="1:25" s="102" customFormat="1" ht="16.5" customHeight="1" x14ac:dyDescent="0.25">
      <c r="A193" s="100" t="s">
        <v>88</v>
      </c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  <c r="L193" s="101" t="s">
        <v>8</v>
      </c>
      <c r="M193" s="101"/>
      <c r="N193" s="89">
        <f>'[1]1цк'!B20*1000</f>
        <v>911.71</v>
      </c>
      <c r="O193" s="89"/>
      <c r="P193" s="89"/>
      <c r="Q193" s="89"/>
      <c r="R193" s="89">
        <f>N193</f>
        <v>911.71</v>
      </c>
      <c r="S193" s="89"/>
      <c r="T193" s="89"/>
      <c r="U193" s="89"/>
      <c r="V193" s="89">
        <f>N193</f>
        <v>911.71</v>
      </c>
      <c r="W193" s="89"/>
      <c r="X193" s="89"/>
      <c r="Y193" s="89"/>
    </row>
    <row r="194" spans="1:25" s="102" customFormat="1" ht="16.5" customHeight="1" x14ac:dyDescent="0.25">
      <c r="A194" s="74" t="s">
        <v>89</v>
      </c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</row>
    <row r="195" spans="1:25" s="102" customFormat="1" ht="16.5" customHeight="1" x14ac:dyDescent="0.25">
      <c r="A195" s="68" t="s">
        <v>90</v>
      </c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9">
        <f>'[2]1цк'!K15*1000</f>
        <v>0.71</v>
      </c>
      <c r="U195" s="70"/>
      <c r="V195" s="70"/>
      <c r="W195" s="70"/>
      <c r="X195" s="70"/>
      <c r="Y195" s="70"/>
    </row>
    <row r="196" spans="1:25" x14ac:dyDescent="0.25">
      <c r="A196" s="68" t="s">
        <v>91</v>
      </c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9" t="str">
        <f>'[1]4цк'!C943</f>
        <v>475,72</v>
      </c>
      <c r="U196" s="70"/>
      <c r="V196" s="70"/>
      <c r="W196" s="70"/>
      <c r="X196" s="70"/>
      <c r="Y196" s="70"/>
    </row>
    <row r="197" spans="1:25" x14ac:dyDescent="0.25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4"/>
      <c r="U197" s="105"/>
      <c r="V197" s="105"/>
      <c r="W197" s="105"/>
      <c r="X197" s="105"/>
      <c r="Y197" s="105"/>
    </row>
    <row r="198" spans="1:25" x14ac:dyDescent="0.25">
      <c r="A198" s="106" t="s">
        <v>92</v>
      </c>
      <c r="B198" s="107"/>
      <c r="C198" s="107"/>
      <c r="D198" s="108"/>
      <c r="E198" s="109"/>
      <c r="F198" s="110"/>
      <c r="G198" s="108"/>
      <c r="H198" s="111" t="str">
        <f>'[1]4цк'!K938</f>
        <v>844511,63</v>
      </c>
      <c r="I198" s="111"/>
      <c r="J198" s="108" t="s">
        <v>93</v>
      </c>
      <c r="L198" s="112"/>
      <c r="M198" s="103"/>
      <c r="N198" s="103"/>
      <c r="O198" s="103"/>
      <c r="P198" s="103"/>
      <c r="Q198" s="103"/>
      <c r="R198" s="103"/>
      <c r="S198" s="103"/>
      <c r="T198" s="104"/>
      <c r="U198" s="105"/>
      <c r="V198" s="105"/>
      <c r="W198" s="105"/>
      <c r="X198" s="105"/>
      <c r="Y198" s="105"/>
    </row>
    <row r="199" spans="1:25" x14ac:dyDescent="0.25">
      <c r="A199" s="113" t="s">
        <v>94</v>
      </c>
      <c r="B199" s="114"/>
      <c r="C199" s="114"/>
      <c r="D199" s="114"/>
      <c r="E199" s="114"/>
      <c r="F199" s="114"/>
      <c r="G199" s="114"/>
      <c r="H199" s="114"/>
      <c r="I199" s="114"/>
      <c r="J199" s="112"/>
      <c r="K199" s="112"/>
      <c r="L199" s="112"/>
      <c r="M199" s="103"/>
      <c r="N199" s="103"/>
      <c r="O199" s="103"/>
      <c r="P199" s="103"/>
      <c r="Q199" s="103"/>
      <c r="R199" s="103"/>
      <c r="S199" s="103"/>
      <c r="T199" s="104"/>
      <c r="U199" s="105"/>
      <c r="V199" s="105"/>
      <c r="W199" s="105"/>
      <c r="X199" s="105"/>
      <c r="Y199" s="105"/>
    </row>
    <row r="200" spans="1:25" ht="36.75" customHeight="1" x14ac:dyDescent="0.25">
      <c r="A200" s="115" t="s">
        <v>95</v>
      </c>
      <c r="B200" s="116" t="s">
        <v>96</v>
      </c>
      <c r="C200" s="117"/>
      <c r="D200" s="117"/>
      <c r="E200" s="117"/>
      <c r="F200" s="118" t="s">
        <v>97</v>
      </c>
      <c r="G200" s="118"/>
      <c r="H200" s="118"/>
      <c r="I200" s="118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4"/>
      <c r="U200" s="105"/>
      <c r="V200" s="105"/>
      <c r="W200" s="105"/>
      <c r="X200" s="105"/>
      <c r="Y200" s="105"/>
    </row>
    <row r="201" spans="1:25" ht="36.75" customHeight="1" x14ac:dyDescent="0.25">
      <c r="A201" s="115"/>
      <c r="B201" s="117"/>
      <c r="C201" s="117"/>
      <c r="D201" s="117"/>
      <c r="E201" s="117"/>
      <c r="F201" s="118"/>
      <c r="G201" s="118"/>
      <c r="H201" s="118"/>
      <c r="I201" s="118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4"/>
      <c r="U201" s="105"/>
      <c r="V201" s="105"/>
      <c r="W201" s="105"/>
      <c r="X201" s="105"/>
      <c r="Y201" s="105"/>
    </row>
    <row r="202" spans="1:25" x14ac:dyDescent="0.25">
      <c r="A202" s="119" t="str">
        <f>'[1]4цк'!A943</f>
        <v>844511,63</v>
      </c>
      <c r="B202" s="120" t="str">
        <f>'[1]4цк'!B943</f>
        <v>475,72</v>
      </c>
      <c r="C202" s="120"/>
      <c r="D202" s="120"/>
      <c r="E202" s="120"/>
      <c r="F202" s="121">
        <f>A202+B202</f>
        <v>844987.35</v>
      </c>
      <c r="G202" s="121"/>
      <c r="H202" s="121"/>
      <c r="I202" s="121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4"/>
      <c r="U202" s="105"/>
      <c r="V202" s="105"/>
      <c r="W202" s="105"/>
      <c r="X202" s="105"/>
      <c r="Y202" s="105"/>
    </row>
    <row r="203" spans="1:25" x14ac:dyDescent="0.25">
      <c r="A203" s="122"/>
      <c r="B203" s="122"/>
      <c r="C203" s="122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3"/>
      <c r="O203" s="124"/>
      <c r="P203" s="103"/>
      <c r="Q203" s="103"/>
      <c r="R203" s="103"/>
      <c r="S203" s="103"/>
      <c r="T203" s="104"/>
      <c r="U203" s="105"/>
      <c r="V203" s="105"/>
      <c r="W203" s="105"/>
      <c r="X203" s="105"/>
      <c r="Y203" s="105"/>
    </row>
    <row r="204" spans="1:25" x14ac:dyDescent="0.25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4"/>
      <c r="U204" s="105"/>
      <c r="V204" s="105"/>
      <c r="W204" s="105"/>
      <c r="X204" s="105"/>
      <c r="Y204" s="105"/>
    </row>
    <row r="205" spans="1:25" ht="95.25" customHeight="1" x14ac:dyDescent="0.25">
      <c r="A205" s="125" t="s">
        <v>98</v>
      </c>
      <c r="B205" s="125"/>
      <c r="C205" s="125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</row>
    <row r="206" spans="1:25" ht="16.5" customHeight="1" x14ac:dyDescent="0.25">
      <c r="A206" s="126"/>
      <c r="B206" s="126"/>
      <c r="C206" s="126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</row>
  </sheetData>
  <mergeCells count="174">
    <mergeCell ref="A200:A201"/>
    <mergeCell ref="B200:E201"/>
    <mergeCell ref="F200:I201"/>
    <mergeCell ref="B202:E202"/>
    <mergeCell ref="F202:I202"/>
    <mergeCell ref="A205:Y205"/>
    <mergeCell ref="A194:Y194"/>
    <mergeCell ref="A195:S195"/>
    <mergeCell ref="T195:Y195"/>
    <mergeCell ref="A196:S196"/>
    <mergeCell ref="T196:Y196"/>
    <mergeCell ref="H198:I198"/>
    <mergeCell ref="A192:K192"/>
    <mergeCell ref="L192:M192"/>
    <mergeCell ref="N192:Q192"/>
    <mergeCell ref="R192:U192"/>
    <mergeCell ref="V192:Y192"/>
    <mergeCell ref="A193:K193"/>
    <mergeCell ref="L193:M193"/>
    <mergeCell ref="N193:Q193"/>
    <mergeCell ref="R193:U193"/>
    <mergeCell ref="V193:Y193"/>
    <mergeCell ref="A190:K190"/>
    <mergeCell ref="L190:M190"/>
    <mergeCell ref="N190:Q190"/>
    <mergeCell ref="R190:U190"/>
    <mergeCell ref="V190:Y190"/>
    <mergeCell ref="A191:K191"/>
    <mergeCell ref="L191:M191"/>
    <mergeCell ref="N191:Q191"/>
    <mergeCell ref="R191:U191"/>
    <mergeCell ref="V191:Y191"/>
    <mergeCell ref="A188:K188"/>
    <mergeCell ref="L188:M188"/>
    <mergeCell ref="N188:Q188"/>
    <mergeCell ref="R188:U188"/>
    <mergeCell ref="V188:Y188"/>
    <mergeCell ref="A189:K189"/>
    <mergeCell ref="L189:M189"/>
    <mergeCell ref="N189:Q189"/>
    <mergeCell ref="R189:U189"/>
    <mergeCell ref="V189:Y189"/>
    <mergeCell ref="A186:K186"/>
    <mergeCell ref="L186:M186"/>
    <mergeCell ref="N186:Q186"/>
    <mergeCell ref="R186:U186"/>
    <mergeCell ref="V186:Y186"/>
    <mergeCell ref="A187:K187"/>
    <mergeCell ref="L187:M187"/>
    <mergeCell ref="N187:Q187"/>
    <mergeCell ref="R187:U187"/>
    <mergeCell ref="V187:Y187"/>
    <mergeCell ref="A184:K184"/>
    <mergeCell ref="L184:M184"/>
    <mergeCell ref="N184:Q184"/>
    <mergeCell ref="R184:U184"/>
    <mergeCell ref="V184:Y184"/>
    <mergeCell ref="A185:K185"/>
    <mergeCell ref="L185:M185"/>
    <mergeCell ref="N185:Q185"/>
    <mergeCell ref="R185:U185"/>
    <mergeCell ref="V185:Y185"/>
    <mergeCell ref="A180:M180"/>
    <mergeCell ref="N180:Y181"/>
    <mergeCell ref="A181:M181"/>
    <mergeCell ref="A182:Y182"/>
    <mergeCell ref="A183:K183"/>
    <mergeCell ref="L183:M183"/>
    <mergeCell ref="N183:Q183"/>
    <mergeCell ref="R183:U183"/>
    <mergeCell ref="V183:Y183"/>
    <mergeCell ref="X178:Y178"/>
    <mergeCell ref="L179:M179"/>
    <mergeCell ref="N179:Q179"/>
    <mergeCell ref="R179:S179"/>
    <mergeCell ref="T179:U179"/>
    <mergeCell ref="V179:W179"/>
    <mergeCell ref="X179:Y179"/>
    <mergeCell ref="A178:K179"/>
    <mergeCell ref="L178:M178"/>
    <mergeCell ref="N178:Q178"/>
    <mergeCell ref="R178:S178"/>
    <mergeCell ref="T178:U178"/>
    <mergeCell ref="V178:W178"/>
    <mergeCell ref="V176:W176"/>
    <mergeCell ref="X176:Y176"/>
    <mergeCell ref="A177:K177"/>
    <mergeCell ref="L177:M177"/>
    <mergeCell ref="N177:Q177"/>
    <mergeCell ref="R177:S177"/>
    <mergeCell ref="T177:U177"/>
    <mergeCell ref="V177:W177"/>
    <mergeCell ref="X177:Y177"/>
    <mergeCell ref="A172:K172"/>
    <mergeCell ref="L172:S172"/>
    <mergeCell ref="T172:Y172"/>
    <mergeCell ref="A173:Y173"/>
    <mergeCell ref="A174:Y174"/>
    <mergeCell ref="A175:M176"/>
    <mergeCell ref="N175:Y175"/>
    <mergeCell ref="N176:Q176"/>
    <mergeCell ref="R176:S176"/>
    <mergeCell ref="T176:U176"/>
    <mergeCell ref="A169:S169"/>
    <mergeCell ref="T169:Y169"/>
    <mergeCell ref="A170:S170"/>
    <mergeCell ref="T170:Y170"/>
    <mergeCell ref="A171:S171"/>
    <mergeCell ref="T171:Y171"/>
    <mergeCell ref="A35:Y35"/>
    <mergeCell ref="A36:Y36"/>
    <mergeCell ref="A37:Y37"/>
    <mergeCell ref="A70:Y70"/>
    <mergeCell ref="A103:Y103"/>
    <mergeCell ref="A136:Y136"/>
    <mergeCell ref="A33:K33"/>
    <mergeCell ref="L33:M33"/>
    <mergeCell ref="N33:Y33"/>
    <mergeCell ref="A34:K34"/>
    <mergeCell ref="L34:M34"/>
    <mergeCell ref="N34:Y34"/>
    <mergeCell ref="A30:Y30"/>
    <mergeCell ref="A31:K31"/>
    <mergeCell ref="L31:M31"/>
    <mergeCell ref="N31:Y31"/>
    <mergeCell ref="A32:K32"/>
    <mergeCell ref="L32:M32"/>
    <mergeCell ref="N32:Y32"/>
    <mergeCell ref="A27:Y27"/>
    <mergeCell ref="A28:K28"/>
    <mergeCell ref="L28:M28"/>
    <mergeCell ref="N28:Y28"/>
    <mergeCell ref="A29:K29"/>
    <mergeCell ref="L29:M29"/>
    <mergeCell ref="N29:Y29"/>
    <mergeCell ref="A25:K25"/>
    <mergeCell ref="L25:M25"/>
    <mergeCell ref="N25:Y25"/>
    <mergeCell ref="A26:K26"/>
    <mergeCell ref="L26:M26"/>
    <mergeCell ref="N26:Y26"/>
    <mergeCell ref="A21:K21"/>
    <mergeCell ref="L21:M21"/>
    <mergeCell ref="N21:Y21"/>
    <mergeCell ref="A22:Y22"/>
    <mergeCell ref="A23:Y23"/>
    <mergeCell ref="A24:K24"/>
    <mergeCell ref="L24:M24"/>
    <mergeCell ref="N24:Y24"/>
    <mergeCell ref="A18:K18"/>
    <mergeCell ref="L18:M18"/>
    <mergeCell ref="N18:Y18"/>
    <mergeCell ref="A19:Y19"/>
    <mergeCell ref="A20:K20"/>
    <mergeCell ref="L20:M20"/>
    <mergeCell ref="N20:Y20"/>
    <mergeCell ref="A16:K16"/>
    <mergeCell ref="L16:M16"/>
    <mergeCell ref="N16:Y16"/>
    <mergeCell ref="A17:K17"/>
    <mergeCell ref="L17:M17"/>
    <mergeCell ref="N17:Y17"/>
    <mergeCell ref="A11:Y12"/>
    <mergeCell ref="A13:K13"/>
    <mergeCell ref="L13:M13"/>
    <mergeCell ref="N13:Y13"/>
    <mergeCell ref="A14:Y14"/>
    <mergeCell ref="A15:Y15"/>
    <mergeCell ref="A3:Y3"/>
    <mergeCell ref="A5:W5"/>
    <mergeCell ref="A7:Y9"/>
    <mergeCell ref="A10:K10"/>
    <mergeCell ref="L10:M10"/>
    <mergeCell ref="N10:Y10"/>
  </mergeCells>
  <pageMargins left="0.7" right="0.7" top="0.75" bottom="0.75" header="0.3" footer="0.3"/>
  <pageSetup paperSize="9" scale="38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Французов Эдуард Николаевич</dc:creator>
  <cp:lastModifiedBy>Французов Эдуард Николаевич</cp:lastModifiedBy>
  <dcterms:created xsi:type="dcterms:W3CDTF">2024-10-16T12:26:23Z</dcterms:created>
  <dcterms:modified xsi:type="dcterms:W3CDTF">2024-10-16T12:29:07Z</dcterms:modified>
</cp:coreProperties>
</file>