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9" i="1" l="1"/>
  <c r="A17" i="1" l="1"/>
  <c r="A18" i="1" s="1"/>
  <c r="B13" i="1"/>
  <c r="B14" i="1"/>
  <c r="B15" i="1"/>
  <c r="B16" i="1"/>
  <c r="B17" i="1"/>
  <c r="B18" i="1"/>
  <c r="B12" i="1" l="1"/>
  <c r="A7" i="1" l="1"/>
  <c r="B11" i="1"/>
  <c r="B8" i="1" l="1"/>
  <c r="B7" i="1"/>
  <c r="B10" i="1" l="1"/>
  <c r="B9" i="1"/>
  <c r="B6" i="1"/>
  <c r="A8" i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<sst xmlns="http://schemas.openxmlformats.org/spreadsheetml/2006/main" count="105" uniqueCount="68">
  <si>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</si>
  <si>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</si>
  <si>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</si>
  <si>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</si>
  <si>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</si>
  <si>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</si>
  <si>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</si>
  <si>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</si>
  <si>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</si>
  <si>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</si>
  <si>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</si>
  <si>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</si>
  <si>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</si>
  <si>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</si>
  <si>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</si>
  <si>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</si>
  <si>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 xml:space="preserve"> 09-00 - 17-00</t>
  </si>
  <si>
    <t xml:space="preserve">  09-00 - 17-00</t>
  </si>
  <si>
    <t>г.Улан-Удэ</t>
  </si>
  <si>
    <t xml:space="preserve">ВЛ-0,4 кВ ф.2 ТП-612 </t>
  </si>
  <si>
    <t>для замены вводов</t>
  </si>
  <si>
    <t xml:space="preserve">ВЛ-0,4 кВ ф.2 ТП-2132 </t>
  </si>
  <si>
    <t>- с/т "Горки", ул. Ясеневая, ул. Буранная, ул. Испытателей.</t>
  </si>
  <si>
    <t>- ул. Авиаторов.</t>
  </si>
  <si>
    <t xml:space="preserve">  09-00 - 18-00</t>
  </si>
  <si>
    <t xml:space="preserve">ВЛ-6кВ ф.7 РП-6 </t>
  </si>
  <si>
    <t>- ул. Псковская 81 - 107, Псковский пер. 1 - 8.</t>
  </si>
  <si>
    <t>для монтажа СИП</t>
  </si>
  <si>
    <t>для текущего ремонта ВМ-6</t>
  </si>
  <si>
    <t xml:space="preserve">для монтажа СИП </t>
  </si>
  <si>
    <t>Ул. Юбилейная 27-62, ул. Луговая 1 - 28, ул. Можайская 7-22, ул. Орлиная1 - 18, ул. Подгорная 5 - 23, ул. Ноябрьская 26, ул. Осенняя 30, ул. Державная 2-56, ул. Песочная 36, 40,  ул. Икатская 5, ул. Мраморная 10, 31, ул. Рощинская 2,14,15, ул. Полянская 3, 12, ул. Радужная 2, 8, 24, 25, ул. Крылатая 6-23, амбулатория  филиал Поликлин. №1,   ул. Акшинская 5/2,  ул. 40 лет Победы 1 - 10, ул. Кооперативная 1 -8,  ул. Осенняя 2-10, ул. Трудовая 1-21, ул. Алтачейская 11-17, ул. Международная  1-28, ул. Гэгэтуйская 2-26, ул. Песочная 1-14, ул. Вишневая 5-21</t>
  </si>
  <si>
    <t xml:space="preserve">ВЛ-10 кВ ф3 ПС Полигон </t>
  </si>
  <si>
    <t>для замены опор</t>
  </si>
  <si>
    <t xml:space="preserve"> 101 мкр-он, Ул. Ринчино 12, ул. Вербная 1-61, ул. Жамцарано 1-76, ул. Хвойная 1-39, ул. Полевая 2-30</t>
  </si>
  <si>
    <t xml:space="preserve">ВЛ-0,4кВ ф.3 ТП-1227  </t>
  </si>
  <si>
    <t>СНТ "Энергостроитель".</t>
  </si>
  <si>
    <t xml:space="preserve">  ТП-2131 РУ-0,4кВ</t>
  </si>
  <si>
    <t>для замены замены провода совместной подвески ВЛ-0,4кВ</t>
  </si>
  <si>
    <t xml:space="preserve">Ул. Жанаева 5-20, ул. Воровского 2-32, Детский сад №58 «Золушка», ул. Асеева 6-37, ул. Батальонная 1-21, ул. Удинская 1-28, ИП Бугдаев А.А., ИП Шарапова А.М. ул. Лесопильная 1-17, ул. Оцимика 1-5. </t>
  </si>
  <si>
    <t xml:space="preserve">РП-15 яч.№ 10 </t>
  </si>
  <si>
    <t>ул. Приречная 7б,  Хотьковский мост</t>
  </si>
  <si>
    <t xml:space="preserve">РП-15 яч№8 </t>
  </si>
  <si>
    <t>ул. Оцимика, 20-37, ул. Береговая 1-17, ул. Ключевая 2-17, ул. Пятницкого 1-13, ИП Корчагин, ООО Байкал-Алко   .</t>
  </si>
  <si>
    <t xml:space="preserve">ПС Южная яч.№6 </t>
  </si>
  <si>
    <t>ул. Забайкальская 4-18, АП Бурятпромстрой, ОАО Промстроймеханизация</t>
  </si>
  <si>
    <t xml:space="preserve">РП-31 яч№9 </t>
  </si>
  <si>
    <t xml:space="preserve">для проф. восстановление </t>
  </si>
  <si>
    <t>Шимко Е.М, ИП Гейдебрехт, ИП Салданов Д.М, ИП Доржиев</t>
  </si>
  <si>
    <t xml:space="preserve">ВЛ-6 кВ ф.12 ПС Западная </t>
  </si>
  <si>
    <t>для сборки шлейфов</t>
  </si>
  <si>
    <t xml:space="preserve"> ул. Багратиона 1-14, ул. Невского1-30, ул. Циолковского 69-84, ул. Чертенкова 102А-106, ул. Гайдара 1-28, ул. Д. Бедного 1-50, котельная ул. Чертенкова 102 (ТГК-14), ул. Минина 2-9, ул. Орджиникидзе 1-15, МАУСОШ №48 кор.№2 (дет. сад) ул.Минина 1А, котельная в здании поликлиники ТМО-6 ул. Орджиникидзе, ул. Кутузова 21-40, котельная ул. Невского, ул. Левитана 1-42, ул. Челюскина1-43, водокачка №46 ул. Левитана, ул. Самбуева 2-28, ул. Заовражная 45-99, резервуары Водоканала, ул. Социальная 1-34, ул. Конституции 1-27, ул. Кристальная 17, ул. Рабочая 1-104, ул. Вологодская 1-37.</t>
  </si>
  <si>
    <t>РП-31 яч№11</t>
  </si>
  <si>
    <t>ООО "Лотос"</t>
  </si>
  <si>
    <t>Информация о планируемых отключениях в сетях ПО ГЭС, ЦЭС в период с 18  по 22 апреля 2022 года</t>
  </si>
  <si>
    <t>18,19,21,22.04.2022</t>
  </si>
  <si>
    <t xml:space="preserve">Ф.7 ПС Гурульба  </t>
  </si>
  <si>
    <t xml:space="preserve">  08-00 - 20-00</t>
  </si>
  <si>
    <t>18-22.04.2022</t>
  </si>
  <si>
    <t>19,20,21,22.04.2022</t>
  </si>
  <si>
    <t xml:space="preserve"> 06-00 - 17-00</t>
  </si>
  <si>
    <t xml:space="preserve"> 08-00 - 17-00</t>
  </si>
  <si>
    <t>ПО ЦЭС, Городской РЭС</t>
  </si>
  <si>
    <t>10:00-17:00</t>
  </si>
  <si>
    <t>ДНТ Оер</t>
  </si>
  <si>
    <t>пер.Оерский, ул.Алтанская, ул.Черняховская, ул.Олимпийская, пер.Олимпийский</t>
  </si>
  <si>
    <t>ТП-401 БВС-9 Оер</t>
  </si>
  <si>
    <t>капитальный ремонт ТП</t>
  </si>
  <si>
    <t xml:space="preserve"> для замены ТТ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</si>
</sst>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13" zoomScale="75" zoomScaleNormal="75" zoomScaleSheetLayoutView="75" zoomScalePageLayoutView="75" workbookViewId="0">
      <selection activeCell="F19" sqref="F19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2" t="s">
        <v>53</v>
      </c>
      <c r="C2" s="22"/>
      <c r="D2" s="22"/>
      <c r="E2" s="22"/>
      <c r="F2" s="22"/>
      <c r="G2" s="22"/>
      <c r="H2" s="22"/>
      <c r="I2" s="22"/>
    </row>
    <row r="3" spans="1:9" ht="39.75" customHeight="1" x14ac:dyDescent="0.25">
      <c r="E3" s="24" t="s">
        <v>15</v>
      </c>
      <c r="F3" s="24"/>
      <c r="G3" s="24"/>
      <c r="H3" s="24"/>
    </row>
    <row r="4" spans="1:9" ht="36" customHeight="1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/>
      <c r="G4" s="23" t="s">
        <v>5</v>
      </c>
      <c r="H4" s="23"/>
      <c r="I4" s="23"/>
    </row>
    <row r="5" spans="1:9" ht="56.25" x14ac:dyDescent="0.25">
      <c r="A5" s="23"/>
      <c r="B5" s="23"/>
      <c r="C5" s="23"/>
      <c r="D5" s="23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9" customFormat="1" ht="150" x14ac:dyDescent="0.3">
      <c r="A6" s="8">
        <v>1</v>
      </c>
      <c r="B6" s="16" t="str">
        <f t="shared" ref="B6:B18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19" t="s">
        <v>55</v>
      </c>
      <c r="D6" s="19" t="s">
        <v>29</v>
      </c>
      <c r="E6" s="11">
        <v>44669</v>
      </c>
      <c r="F6" s="12" t="s">
        <v>56</v>
      </c>
      <c r="G6" s="12" t="s">
        <v>12</v>
      </c>
      <c r="H6" s="19" t="s">
        <v>18</v>
      </c>
      <c r="I6" s="10" t="s">
        <v>30</v>
      </c>
    </row>
    <row r="7" spans="1:9" s="7" customFormat="1" ht="110.25" customHeight="1" x14ac:dyDescent="0.3">
      <c r="A7" s="13">
        <f>A6+1</f>
        <v>2</v>
      </c>
      <c r="B7" s="16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19" t="s">
        <v>31</v>
      </c>
      <c r="D7" s="19" t="s">
        <v>32</v>
      </c>
      <c r="E7" s="11" t="s">
        <v>54</v>
      </c>
      <c r="F7" s="12" t="s">
        <v>16</v>
      </c>
      <c r="G7" s="12" t="s">
        <v>13</v>
      </c>
      <c r="H7" s="19" t="s">
        <v>18</v>
      </c>
      <c r="I7" s="10" t="s">
        <v>33</v>
      </c>
    </row>
    <row r="8" spans="1:9" ht="37.5" customHeight="1" x14ac:dyDescent="0.25">
      <c r="A8" s="13">
        <f>A7+1</f>
        <v>3</v>
      </c>
      <c r="B8" s="16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9" t="s">
        <v>34</v>
      </c>
      <c r="D8" s="19" t="s">
        <v>20</v>
      </c>
      <c r="E8" s="11" t="s">
        <v>57</v>
      </c>
      <c r="F8" s="12" t="s">
        <v>17</v>
      </c>
      <c r="G8" s="12" t="s">
        <v>13</v>
      </c>
      <c r="H8" s="19" t="s">
        <v>18</v>
      </c>
      <c r="I8" s="10" t="s">
        <v>35</v>
      </c>
    </row>
    <row r="9" spans="1:9" ht="37.5" customHeight="1" x14ac:dyDescent="0.25">
      <c r="A9" s="16">
        <f t="shared" ref="A9:A19" si="1">A8+1</f>
        <v>4</v>
      </c>
      <c r="B9" s="14" t="str">
        <f t="shared" si="0"/>
        <v>ПО ГЭС, Октябрьский РЭС</v>
      </c>
      <c r="C9" s="19" t="s">
        <v>19</v>
      </c>
      <c r="D9" s="19" t="s">
        <v>20</v>
      </c>
      <c r="E9" s="11" t="s">
        <v>57</v>
      </c>
      <c r="F9" s="12" t="s">
        <v>16</v>
      </c>
      <c r="G9" s="12" t="s">
        <v>13</v>
      </c>
      <c r="H9" s="19" t="s">
        <v>18</v>
      </c>
      <c r="I9" s="10" t="s">
        <v>26</v>
      </c>
    </row>
    <row r="10" spans="1:9" s="17" customFormat="1" ht="56.25" x14ac:dyDescent="0.25">
      <c r="A10" s="16">
        <f t="shared" si="1"/>
        <v>5</v>
      </c>
      <c r="B10" s="16" t="str">
        <f t="shared" si="0"/>
        <v>ПО ГЭС, Железнодорожный РЭС</v>
      </c>
      <c r="C10" s="12" t="s">
        <v>36</v>
      </c>
      <c r="D10" s="19" t="s">
        <v>27</v>
      </c>
      <c r="E10" s="11" t="s">
        <v>57</v>
      </c>
      <c r="F10" s="12" t="s">
        <v>16</v>
      </c>
      <c r="G10" s="19" t="s">
        <v>14</v>
      </c>
      <c r="H10" s="19" t="s">
        <v>18</v>
      </c>
      <c r="I10" s="15" t="s">
        <v>23</v>
      </c>
    </row>
    <row r="11" spans="1:9" ht="56.25" x14ac:dyDescent="0.25">
      <c r="A11" s="18">
        <f t="shared" si="1"/>
        <v>6</v>
      </c>
      <c r="B11" s="16" t="str">
        <f t="shared" si="0"/>
        <v>ПО ГЭС, Железнодорожный РЭС</v>
      </c>
      <c r="C11" s="12" t="s">
        <v>21</v>
      </c>
      <c r="D11" s="19" t="s">
        <v>27</v>
      </c>
      <c r="E11" s="11" t="s">
        <v>57</v>
      </c>
      <c r="F11" s="12" t="s">
        <v>16</v>
      </c>
      <c r="G11" s="19" t="s">
        <v>14</v>
      </c>
      <c r="H11" s="19" t="s">
        <v>18</v>
      </c>
      <c r="I11" s="10" t="s">
        <v>22</v>
      </c>
    </row>
    <row r="12" spans="1:9" ht="56.25" x14ac:dyDescent="0.25">
      <c r="A12" s="19">
        <f t="shared" si="1"/>
        <v>7</v>
      </c>
      <c r="B12" s="18" t="str">
        <f t="shared" si="0"/>
        <v>ПО ГЭС, Советский РЭС</v>
      </c>
      <c r="C12" s="12" t="s">
        <v>25</v>
      </c>
      <c r="D12" s="19" t="s">
        <v>37</v>
      </c>
      <c r="E12" s="11" t="s">
        <v>58</v>
      </c>
      <c r="F12" s="12" t="s">
        <v>24</v>
      </c>
      <c r="G12" s="12" t="s">
        <v>12</v>
      </c>
      <c r="H12" s="19" t="s">
        <v>18</v>
      </c>
      <c r="I12" s="15" t="s">
        <v>38</v>
      </c>
    </row>
    <row r="13" spans="1:9" ht="37.5" x14ac:dyDescent="0.25">
      <c r="A13" s="19">
        <f t="shared" si="1"/>
        <v>8</v>
      </c>
      <c r="B13" s="19" t="str">
        <f t="shared" si="0"/>
        <v>ПО ГЭС, Октябрьский РЭС</v>
      </c>
      <c r="C13" s="12" t="s">
        <v>39</v>
      </c>
      <c r="D13" s="19" t="s">
        <v>28</v>
      </c>
      <c r="E13" s="11">
        <v>44670</v>
      </c>
      <c r="F13" s="12" t="s">
        <v>59</v>
      </c>
      <c r="G13" s="12" t="s">
        <v>13</v>
      </c>
      <c r="H13" s="19" t="s">
        <v>18</v>
      </c>
      <c r="I13" s="10" t="s">
        <v>40</v>
      </c>
    </row>
    <row r="14" spans="1:9" ht="37.5" x14ac:dyDescent="0.25">
      <c r="A14" s="19">
        <f t="shared" si="1"/>
        <v>9</v>
      </c>
      <c r="B14" s="19" t="str">
        <f t="shared" si="0"/>
        <v>ПО ГЭС, Октябрьский РЭС</v>
      </c>
      <c r="C14" s="19" t="s">
        <v>41</v>
      </c>
      <c r="D14" s="19" t="s">
        <v>28</v>
      </c>
      <c r="E14" s="11">
        <v>44671</v>
      </c>
      <c r="F14" s="12" t="s">
        <v>59</v>
      </c>
      <c r="G14" s="12" t="s">
        <v>13</v>
      </c>
      <c r="H14" s="19" t="s">
        <v>18</v>
      </c>
      <c r="I14" s="10" t="s">
        <v>42</v>
      </c>
    </row>
    <row r="15" spans="1:9" ht="37.5" x14ac:dyDescent="0.25">
      <c r="A15" s="19">
        <f t="shared" si="1"/>
        <v>10</v>
      </c>
      <c r="B15" s="19" t="str">
        <f t="shared" si="0"/>
        <v>ПО ГЭС, Октябрьский РЭС</v>
      </c>
      <c r="C15" s="19" t="s">
        <v>43</v>
      </c>
      <c r="D15" s="19" t="s">
        <v>67</v>
      </c>
      <c r="E15" s="11">
        <v>44671</v>
      </c>
      <c r="F15" s="12" t="s">
        <v>60</v>
      </c>
      <c r="G15" s="12" t="s">
        <v>13</v>
      </c>
      <c r="H15" s="19" t="s">
        <v>18</v>
      </c>
      <c r="I15" s="10" t="s">
        <v>44</v>
      </c>
    </row>
    <row r="16" spans="1:9" ht="37.5" x14ac:dyDescent="0.25">
      <c r="A16" s="19">
        <f t="shared" si="1"/>
        <v>11</v>
      </c>
      <c r="B16" s="19" t="str">
        <f t="shared" si="0"/>
        <v>ПО ГЭС, Октябрьский РЭС</v>
      </c>
      <c r="C16" s="19" t="s">
        <v>45</v>
      </c>
      <c r="D16" s="19" t="s">
        <v>46</v>
      </c>
      <c r="E16" s="11">
        <v>44672</v>
      </c>
      <c r="F16" s="12" t="s">
        <v>60</v>
      </c>
      <c r="G16" s="12" t="s">
        <v>13</v>
      </c>
      <c r="H16" s="19" t="s">
        <v>18</v>
      </c>
      <c r="I16" s="10" t="s">
        <v>47</v>
      </c>
    </row>
    <row r="17" spans="1:9" ht="168.75" x14ac:dyDescent="0.25">
      <c r="A17" s="19">
        <f t="shared" si="1"/>
        <v>12</v>
      </c>
      <c r="B17" s="19" t="str">
        <f t="shared" si="0"/>
        <v>ПО ГЭС, Железнодорожный РЭС</v>
      </c>
      <c r="C17" s="12" t="s">
        <v>48</v>
      </c>
      <c r="D17" s="19" t="s">
        <v>49</v>
      </c>
      <c r="E17" s="11">
        <v>44673</v>
      </c>
      <c r="F17" s="12" t="s">
        <v>16</v>
      </c>
      <c r="G17" s="19" t="s">
        <v>14</v>
      </c>
      <c r="H17" s="19" t="s">
        <v>18</v>
      </c>
      <c r="I17" s="21" t="s">
        <v>50</v>
      </c>
    </row>
    <row r="18" spans="1:9" ht="37.5" x14ac:dyDescent="0.25">
      <c r="A18" s="19">
        <f t="shared" si="1"/>
        <v>13</v>
      </c>
      <c r="B18" s="19" t="str">
        <f t="shared" si="0"/>
        <v>ПО ГЭС, Октябрьский РЭС</v>
      </c>
      <c r="C18" s="19" t="s">
        <v>51</v>
      </c>
      <c r="D18" s="19" t="s">
        <v>46</v>
      </c>
      <c r="E18" s="11">
        <v>44673</v>
      </c>
      <c r="F18" s="12" t="s">
        <v>60</v>
      </c>
      <c r="G18" s="12" t="s">
        <v>13</v>
      </c>
      <c r="H18" s="19" t="s">
        <v>18</v>
      </c>
      <c r="I18" s="10" t="s">
        <v>52</v>
      </c>
    </row>
    <row r="19" spans="1:9" s="26" customFormat="1" ht="37.5" x14ac:dyDescent="0.25">
      <c r="A19" s="20">
        <f t="shared" si="1"/>
        <v>14</v>
      </c>
      <c r="B19" s="20" t="s">
        <v>61</v>
      </c>
      <c r="C19" s="25" t="s">
        <v>65</v>
      </c>
      <c r="D19" s="20" t="s">
        <v>66</v>
      </c>
      <c r="E19" s="11">
        <v>44672</v>
      </c>
      <c r="F19" s="20" t="s">
        <v>62</v>
      </c>
      <c r="G19" s="20" t="s">
        <v>12</v>
      </c>
      <c r="H19" s="20" t="s">
        <v>63</v>
      </c>
      <c r="I19" s="10" t="s">
        <v>64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21" priority="1205"/>
  </conditionalFormatting>
  <conditionalFormatting sqref="C6">
    <cfRule type="duplicateValues" dxfId="20" priority="1209"/>
    <cfRule type="duplicateValues" dxfId="19" priority="1210"/>
  </conditionalFormatting>
  <conditionalFormatting sqref="C6">
    <cfRule type="duplicateValues" dxfId="18" priority="1213"/>
  </conditionalFormatting>
  <conditionalFormatting sqref="C6">
    <cfRule type="duplicateValues" dxfId="17" priority="1215"/>
    <cfRule type="duplicateValues" dxfId="16" priority="1216"/>
    <cfRule type="duplicateValues" dxfId="15" priority="1217"/>
    <cfRule type="duplicateValues" dxfId="14" priority="1218"/>
    <cfRule type="duplicateValues" dxfId="13" priority="1219"/>
  </conditionalFormatting>
  <conditionalFormatting sqref="I6">
    <cfRule type="duplicateValues" dxfId="12" priority="1225"/>
  </conditionalFormatting>
  <conditionalFormatting sqref="C6">
    <cfRule type="duplicateValues" dxfId="11" priority="1227"/>
    <cfRule type="duplicateValues" dxfId="10" priority="1228"/>
    <cfRule type="duplicateValues" dxfId="9" priority="1229"/>
  </conditionalFormatting>
  <conditionalFormatting sqref="C6:C7">
    <cfRule type="duplicateValues" dxfId="8" priority="1556"/>
  </conditionalFormatting>
  <conditionalFormatting sqref="C9 C6:C7">
    <cfRule type="duplicateValues" dxfId="7" priority="1693"/>
  </conditionalFormatting>
  <conditionalFormatting sqref="C9:C10 C6:C7">
    <cfRule type="duplicateValues" dxfId="6" priority="1785"/>
  </conditionalFormatting>
  <conditionalFormatting sqref="C9:C10 C6:C7">
    <cfRule type="duplicateValues" dxfId="5" priority="1787"/>
    <cfRule type="duplicateValues" dxfId="4" priority="1788"/>
  </conditionalFormatting>
  <conditionalFormatting sqref="C6:C10">
    <cfRule type="duplicateValues" dxfId="3" priority="1791"/>
  </conditionalFormatting>
  <conditionalFormatting sqref="C6:C11">
    <cfRule type="duplicateValues" dxfId="2" priority="1794"/>
  </conditionalFormatting>
  <conditionalFormatting sqref="C6:C12">
    <cfRule type="duplicateValues" dxfId="1" priority="1851"/>
  </conditionalFormatting>
  <conditionalFormatting sqref="C6:C18">
    <cfRule type="duplicateValues" dxfId="0" priority="185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2022-04-12T00:22:33Z</dcterms:modified>
</cp:coreProperties>
</file>