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06.2026\согласование с Администрациями 22-26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0" i="1"/>
  <c r="B9" i="1"/>
  <c r="B8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B6" i="1"/>
</calcChain>
</file>

<file path=xl/sharedStrings.xml><?xml version="1.0" encoding="utf-8"?>
<sst xmlns="http://schemas.openxmlformats.org/spreadsheetml/2006/main" count="149" uniqueCount="92">
  <si>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</si>
  <si>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ГЭС, ЦЭС в период с 22 по 26 июня 2026 года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</si>
  <si>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</si>
  <si>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</si>
  <si>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</si>
  <si>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</si>
  <si>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</si>
  <si>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</si>
  <si>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</si>
  <si>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</si>
  <si>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</si>
  <si>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</si>
  <si>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</si>
  <si>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</si>
  <si>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ВЛ-10кВ ф.6 ПС БМДК от ТП-747</t>
  </si>
  <si>
    <t>для безопасного производства работ</t>
  </si>
  <si>
    <t xml:space="preserve"> 09-30 - 13-00</t>
  </si>
  <si>
    <t>Октябрьский район</t>
  </si>
  <si>
    <t>г.Улан-Удэ</t>
  </si>
  <si>
    <t>ул. Лебедева 1- 45,45а,  Складская 1-12, Сплавная 1-4,1а, Степная 1 - 21,  Профессиональное училище № 25,  Тулаева 1 - 61,   Лесозаводская 1 — 40,   28а, Скважина № 8,  Таёжная 1-59,   Рейдовая 1-36,  38а, 42а,  Насосная  по ул. Рейдовая,   Байкал Рыб. Хоз., Гаражный кооператив № 241 по ул.Лебедева, Ключевская 43,55.</t>
  </si>
  <si>
    <t xml:space="preserve">РУ-0,4кВ от ТП-1527 </t>
  </si>
  <si>
    <t>для замены СР-0,4кВ на АВ</t>
  </si>
  <si>
    <t>10-00 - 15-00</t>
  </si>
  <si>
    <t>Советский район</t>
  </si>
  <si>
    <t>ул. Советская,2 (ООО «Здоровье» центр амбулаторного диалеза), ул. Кирова,1 (Центральный стадион РБ).</t>
  </si>
  <si>
    <t>ВЛ-0,4кВ ф. 5 от ТП-633</t>
  </si>
  <si>
    <t>для подрезки крон деревьев</t>
  </si>
  <si>
    <t xml:space="preserve"> 09-30 - 17-00</t>
  </si>
  <si>
    <t>ул. Тобольская, 5(амбулатория ГБУЗ поликлиники№3), ул. Тобольская,1-5 (неч), ул. Тобольская, 32-46 чет), пер. Тобольский, 18-20, ул. Полярная, 1-7, пер. Полярный, 1-8.</t>
  </si>
  <si>
    <t>ВЛ-0,4кВ ф.4 от ТП-409</t>
  </si>
  <si>
    <t>для перевода потребителей на новую ВЛИ</t>
  </si>
  <si>
    <t>22,24.06.2026</t>
  </si>
  <si>
    <t xml:space="preserve"> 10-00 - 17-00 </t>
  </si>
  <si>
    <t xml:space="preserve"> ул. Блюхера, 145-200, ул. Вишневая, 8-17.</t>
  </si>
  <si>
    <t>ВЛ-0,4кВ ф.1 от ТП-31 Э-4</t>
  </si>
  <si>
    <t>для ревизии, устранение нагревов ТВК</t>
  </si>
  <si>
    <t xml:space="preserve"> 10-00 - 17-00</t>
  </si>
  <si>
    <t>Железнодорожный район</t>
  </si>
  <si>
    <t>CНТ Автодорожник, ул.1, ул.2, ул.3.</t>
  </si>
  <si>
    <t>ПО ГЭС, Советский РЭС</t>
  </si>
  <si>
    <t>ОРУ-35кВ 2Т от ПС Дивизионная</t>
  </si>
  <si>
    <t>для монтажа силового трансформатора</t>
  </si>
  <si>
    <t xml:space="preserve"> 09-00 - 20-00</t>
  </si>
  <si>
    <t>ст. Дивизионная 2-й участок, ст. Дивизионная 3-й участок ул. Каменная 1-79, СНТ Зенит, ул. Гарнизонная, 12а (д/с №104 «Зорька»), ул. Школьная, 1-41, потребители подключенные от сетей ОАО Оборонэнерго.</t>
  </si>
  <si>
    <t>ВЛ-0,4кВ ф.4 от ТП-703</t>
  </si>
  <si>
    <t>для выправки опор</t>
  </si>
  <si>
    <t xml:space="preserve">СНТ Металлист ул. Золотая, ул. Медная. </t>
  </si>
  <si>
    <t>ВЛ-0,4кВ ф.3 от ТП-954</t>
  </si>
  <si>
    <t>для монтаж контура заземления</t>
  </si>
  <si>
    <t xml:space="preserve"> 09-00 - 13-00</t>
  </si>
  <si>
    <t>ул. Обручева, 4-50 (чет).</t>
  </si>
  <si>
    <t>ВЛ-0,4 кВ ф-3 от ТП-1059В</t>
  </si>
  <si>
    <t xml:space="preserve"> 10-00 - 13-00</t>
  </si>
  <si>
    <t>ВЛ-0,4 кВ ф-1 от ТП-85В</t>
  </si>
  <si>
    <t xml:space="preserve"> 13-00 - 17-00</t>
  </si>
  <si>
    <t>ВЛ-6кВ ф.11 ПС «ЗММК»</t>
  </si>
  <si>
    <t>для проверки  РЗА  (ПО ЦЭС)</t>
  </si>
  <si>
    <t xml:space="preserve"> 09-00 - 12-00</t>
  </si>
  <si>
    <t>ВЛ-0,4кВ ф.2 от ТП-1350</t>
  </si>
  <si>
    <t>для замены опор</t>
  </si>
  <si>
    <t>ВЛ-0,4кВ ф.4 от ТП-513</t>
  </si>
  <si>
    <t xml:space="preserve"> 10-00 - 14-00</t>
  </si>
  <si>
    <t>ул. Барнаульская, 521-87, ул. Клары-Цеткиной, 56-91, ул. Дальневосточная, 78-98, ул. Волховская, 1-6.</t>
  </si>
  <si>
    <t>КЛ-0,4кВ ф.18 от ТП-312</t>
  </si>
  <si>
    <t>для переустройства КЛ-0,4кВ</t>
  </si>
  <si>
    <t xml:space="preserve"> 10-00 - 15-00</t>
  </si>
  <si>
    <t>ул. Борсоева,13в (МВД по РБ).</t>
  </si>
  <si>
    <t>ВЛ-10 кВ ф.2 от ПС «Таёжная»  ф.2</t>
  </si>
  <si>
    <t>для монтажа РТП-1213</t>
  </si>
  <si>
    <t>ДНТ Горки, ул. Молодежная, 1-43, ул. Патриотов, 1-46, ул. Лесная, 1-76, ул. Лесная, 11а "Светлый" Центр реабилитации для детей с ограниченными возможностями.</t>
  </si>
  <si>
    <t>ВЛ-10кВ ф.9 РП-30</t>
  </si>
  <si>
    <t xml:space="preserve"> 09-00 - 17-00</t>
  </si>
  <si>
    <t>ул. Комарова 15Б-100, ул. Ольховая 2-72, п. Зеленый 49, ул. Лучистая 12-83, ул. Седова, ул. Кошевого, кол. Сад Пионер-2, ул. Тюленина, ул. Смирнова, ул. Земнухова, ул. Громовой, скважина пос. Зеленый МУП «Водоканал», производственная база ООО Байкал Экспорт, ул. Гавань, меб. Фабрика «Постулат», ГСМ «Авиалинии», кир. Завод (пос.Площадка), школа №23, скважина МУП «Водоканал» по ул. Авиационной, ул. Сперанского, ул. Авиационная, Амбулатория по ул. Авиационная, ул. Верхнеудинская, ул. Таганская, ул. Школьная, ул. Железнодорожников, ДНТ Молодежное , Котельная  школы №23, СНТ Гавань.</t>
  </si>
  <si>
    <t xml:space="preserve">ВЛ-0,4кВ ф.4 от ТП-357 </t>
  </si>
  <si>
    <t>для монтажа провода СИП)</t>
  </si>
  <si>
    <t xml:space="preserve"> 10-00 - 16-00</t>
  </si>
  <si>
    <t>ул. Жанаева 22 (д/с№58 «Золушка»), ул. Воровского 22-28, ул. Жанаева 15-32, ул. Оцимика 4, 7а, 7-13.</t>
  </si>
  <si>
    <t xml:space="preserve"> ф.31 от ПС ЗММК</t>
  </si>
  <si>
    <t>ВЛ-0,4кВ ф.2 от ТП-371</t>
  </si>
  <si>
    <t>для перевода абонентов на новую ВЛИ</t>
  </si>
  <si>
    <t xml:space="preserve">п. Тулунжа, ул. Алтачейская,1-12. </t>
  </si>
  <si>
    <t>ВЛ-10 кВ ф.8 от ПС Полигон</t>
  </si>
  <si>
    <t xml:space="preserve"> 10-00 - 18-00</t>
  </si>
  <si>
    <t>мкр.101,  мкр. 117 - 124,  ул. Батагаева,1-14, ПНС по 101 кв, (МУП Водоканал), ул. Тугнуйская, 37-171, ул. Полярной звезды, 1-19, ул. Лесогорная, 1-55, ул. Гутайская, 21-38, ул. Чиндалейская, 15-40, ул. Улейская, 8-35, ул. Цветущая,10- 17, ул. Серебряный бор,1-45, ул. Пежемского, 1-7, ул. Бураева, 1-7, ул. Лирическая, 5-27.</t>
  </si>
  <si>
    <t>ТП-540 РУ-0,4кВ и тр-р</t>
  </si>
  <si>
    <t>ТО</t>
  </si>
  <si>
    <t>ул. Медицинская 24-58, Красной Звезды 2-38, ул.Зеленая 31-41, ул.Овражная 31,32, ул.Наушкинская 28-70, ул.Суворова 2-6,ул.Бичурская 1-21.</t>
  </si>
  <si>
    <t xml:space="preserve"> ул. Любы Шевцовой 1-56, ул. Ивана Земнухова 1-65, Николая Нищенко 1-15, ул. Мароктинская 20-90, ул. Ракитовая 1-32, ул. Дамби Дамбаева 1-33, ул. Ясногорская 1-20, ул. Третьякова, Третьяковский проезд, ул. Богданова, ул. Блинова 2-10, ул. Арбузова, ул. Житкова 1-20, –ул. Первоцветная, –ул. Угловая, –ул. Вечерняя, –ул. Ветровая, –ул. Комарова, –ул. Брусничная, –ул. Брусничный переулок,  –ул. Проезд Мостостроителей № 1-10, (ТП-63В(Злыгостев), ТП-51В (УФМС), ТП-29В, ПТ-150В(Холхоев), ТП-34В, ТП-145В(Шагдарова), ТП-55В, ТП-31В, ТП-101В(Гранит),ТП-23В, ТП-33В, ТП-26В, ТП-32В, ТП-24В, ТП-25В, ТП-2601В (Дацан), ТП-98В(Сварог), ТП-99В(Светофор-25).</t>
  </si>
  <si>
    <t>ул. Зеленоградская 1-63, ул. Транспортных Строителей 1-100, ул. Рябиновая 1-175, ул. Балдано 150 А,Б,В,Д,Е,К,Д, ул. Сочинская 1-43, ул. Журавлиная 1-67,  ул. Комарова д.1, д.2, 119к1-119к7, д.116А – д.116К. –ул. Любы Шевцовой 2а.-ул.Брусничная 1/1.
 (ТП-1В, ТП-2В, ТП-3В, ТП-4В, ТП-41В, ТП-2200В,ТП-93В (Светобор), ТП-70В (Иванов), ТП-2652В(АЗС), ТП-104В(ООО Слата), ТП-2527В (Стройтерминал), ТП-397В (СМП), ТП-19В, ТП-59В(Банзарон)</t>
  </si>
  <si>
    <t>ул. Челутаевская. (Частично)</t>
  </si>
  <si>
    <t>ул. Калачинский пр-д, -ул. Камышовая, -Ул. Истринская, -ул. Шеньянская, –ул. Чистопольский пр-д, –ул. Ильинский пр-д, –ул. Соколиный пр-д.</t>
  </si>
  <si>
    <t>ул. 3,4-е Золотые пески.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</si>
</sst>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  <font>
      <sz val="13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 indent="3"/>
    </xf>
    <xf numFmtId="0" fontId="6" fillId="3" borderId="6" xfId="0" applyFont="1" applyFill="1" applyBorder="1" applyAlignment="1">
      <alignment horizontal="left" vertical="center" wrapText="1" indent="1"/>
    </xf>
    <xf numFmtId="14" fontId="6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2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5" zoomScale="65" workbookViewId="0">
      <selection activeCell="J16" sqref="J16"/>
    </sheetView>
  </sheetViews>
  <sheetFormatPr defaultRowHeight="18.75" x14ac:dyDescent="0.3"/>
  <cols>
    <col min="1" max="1" width="5.85546875" style="1" customWidth="1"/>
    <col min="2" max="2" width="32.28515625" style="2" customWidth="1"/>
    <col min="3" max="3" width="36.42578125" style="3" customWidth="1"/>
    <col min="4" max="4" width="31" style="3" customWidth="1"/>
    <col min="5" max="5" width="27.7109375" style="2" customWidth="1"/>
    <col min="6" max="6" width="27.42578125" style="4" customWidth="1"/>
    <col min="7" max="7" width="24.5703125" style="5" customWidth="1"/>
    <col min="8" max="8" width="26.28515625" style="4" customWidth="1"/>
    <col min="9" max="9" width="107.140625" style="6" customWidth="1"/>
    <col min="10" max="10" width="16.7109375" style="1" customWidth="1"/>
    <col min="11" max="16384" width="9.140625" style="1"/>
  </cols>
  <sheetData>
    <row r="1" spans="1:9" ht="56.25" x14ac:dyDescent="0.3">
      <c r="I1" s="7" t="s">
        <v>0</v>
      </c>
    </row>
    <row r="2" spans="1:9" ht="20.25" x14ac:dyDescent="0.3">
      <c r="B2" s="24" t="s">
        <v>1</v>
      </c>
      <c r="C2" s="24"/>
      <c r="D2" s="24"/>
      <c r="E2" s="24"/>
      <c r="F2" s="24"/>
      <c r="G2" s="24"/>
      <c r="H2" s="24"/>
      <c r="I2" s="24"/>
    </row>
    <row r="3" spans="1:9" ht="20.25" x14ac:dyDescent="0.3">
      <c r="E3" s="25" t="s">
        <v>2</v>
      </c>
      <c r="F3" s="25"/>
      <c r="G3" s="25"/>
      <c r="H3" s="25"/>
    </row>
    <row r="4" spans="1:9" ht="47.25" customHeight="1" x14ac:dyDescent="0.25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/>
      <c r="G4" s="26" t="s">
        <v>8</v>
      </c>
      <c r="H4" s="26"/>
      <c r="I4" s="26"/>
    </row>
    <row r="5" spans="1:9" ht="56.25" x14ac:dyDescent="0.25">
      <c r="A5" s="26"/>
      <c r="B5" s="27"/>
      <c r="C5" s="27"/>
      <c r="D5" s="27"/>
      <c r="E5" s="8" t="s">
        <v>9</v>
      </c>
      <c r="F5" s="8" t="s">
        <v>10</v>
      </c>
      <c r="G5" s="8" t="s">
        <v>11</v>
      </c>
      <c r="H5" s="8" t="s">
        <v>12</v>
      </c>
      <c r="I5" s="9" t="s">
        <v>13</v>
      </c>
    </row>
    <row r="6" spans="1:9" s="10" customFormat="1" ht="75" x14ac:dyDescent="0.3">
      <c r="A6" s="11">
        <v>1</v>
      </c>
      <c r="B6" s="12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Октябрьский РЭС</v>
      </c>
      <c r="C6" s="13" t="s">
        <v>14</v>
      </c>
      <c r="D6" s="13" t="s">
        <v>15</v>
      </c>
      <c r="E6" s="14">
        <v>46195</v>
      </c>
      <c r="F6" s="15" t="s">
        <v>16</v>
      </c>
      <c r="G6" s="13" t="s">
        <v>17</v>
      </c>
      <c r="H6" s="13" t="s">
        <v>18</v>
      </c>
      <c r="I6" s="16" t="s">
        <v>19</v>
      </c>
    </row>
    <row r="7" spans="1:9" ht="37.5" x14ac:dyDescent="0.25">
      <c r="A7" s="11">
        <f t="shared" ref="A7:A10" si="1">A6+1</f>
        <v>2</v>
      </c>
      <c r="B7" s="12" t="str">
        <f t="shared" si="0"/>
        <v>ПО ГЭС, Советский РЭС</v>
      </c>
      <c r="C7" s="13" t="s">
        <v>20</v>
      </c>
      <c r="D7" s="13" t="s">
        <v>21</v>
      </c>
      <c r="E7" s="14">
        <v>46195</v>
      </c>
      <c r="F7" s="13" t="s">
        <v>22</v>
      </c>
      <c r="G7" s="13" t="s">
        <v>23</v>
      </c>
      <c r="H7" s="13" t="s">
        <v>18</v>
      </c>
      <c r="I7" s="16" t="s">
        <v>24</v>
      </c>
    </row>
    <row r="8" spans="1:9" ht="56.25" x14ac:dyDescent="0.25">
      <c r="A8" s="11">
        <f t="shared" si="1"/>
        <v>3</v>
      </c>
      <c r="B8" s="17" t="str">
        <f t="shared" si="0"/>
        <v>ПО ГЭС, Октябрьский РЭС</v>
      </c>
      <c r="C8" s="13" t="s">
        <v>25</v>
      </c>
      <c r="D8" s="13" t="s">
        <v>26</v>
      </c>
      <c r="E8" s="14">
        <v>46195</v>
      </c>
      <c r="F8" s="15" t="s">
        <v>27</v>
      </c>
      <c r="G8" s="18" t="s">
        <v>17</v>
      </c>
      <c r="H8" s="13" t="s">
        <v>18</v>
      </c>
      <c r="I8" s="19" t="s">
        <v>28</v>
      </c>
    </row>
    <row r="9" spans="1:9" ht="56.25" x14ac:dyDescent="0.25">
      <c r="A9" s="11">
        <f t="shared" si="1"/>
        <v>4</v>
      </c>
      <c r="B9" s="17" t="str">
        <f t="shared" si="0"/>
        <v>ПО ГЭС, Советский РЭС</v>
      </c>
      <c r="C9" s="13" t="s">
        <v>29</v>
      </c>
      <c r="D9" s="13" t="s">
        <v>30</v>
      </c>
      <c r="E9" s="14" t="s">
        <v>31</v>
      </c>
      <c r="F9" s="15" t="s">
        <v>32</v>
      </c>
      <c r="G9" s="13" t="s">
        <v>23</v>
      </c>
      <c r="H9" s="13" t="s">
        <v>18</v>
      </c>
      <c r="I9" s="16" t="s">
        <v>33</v>
      </c>
    </row>
    <row r="10" spans="1:9" ht="37.5" x14ac:dyDescent="0.25">
      <c r="A10" s="11">
        <f t="shared" si="1"/>
        <v>5</v>
      </c>
      <c r="B10" s="17" t="str">
        <f t="shared" ref="B10:B26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>ПО ГЭС, Железнодорожный РЭС</v>
      </c>
      <c r="C10" s="13" t="s">
        <v>34</v>
      </c>
      <c r="D10" s="13" t="s">
        <v>35</v>
      </c>
      <c r="E10" s="14" t="s">
        <v>31</v>
      </c>
      <c r="F10" s="15" t="s">
        <v>36</v>
      </c>
      <c r="G10" s="18" t="s">
        <v>37</v>
      </c>
      <c r="H10" s="13" t="s">
        <v>18</v>
      </c>
      <c r="I10" s="16" t="s">
        <v>38</v>
      </c>
    </row>
    <row r="11" spans="1:9" ht="56.25" x14ac:dyDescent="0.25">
      <c r="A11" s="11">
        <f t="shared" ref="A11:A26" si="3">A10+1</f>
        <v>6</v>
      </c>
      <c r="B11" s="17" t="s">
        <v>39</v>
      </c>
      <c r="C11" s="13" t="s">
        <v>40</v>
      </c>
      <c r="D11" s="13" t="s">
        <v>41</v>
      </c>
      <c r="E11" s="14">
        <v>46196</v>
      </c>
      <c r="F11" s="15" t="s">
        <v>42</v>
      </c>
      <c r="G11" s="13" t="s">
        <v>23</v>
      </c>
      <c r="H11" s="13" t="s">
        <v>18</v>
      </c>
      <c r="I11" s="16" t="s">
        <v>43</v>
      </c>
    </row>
    <row r="12" spans="1:9" ht="37.5" x14ac:dyDescent="0.25">
      <c r="A12" s="11">
        <f t="shared" si="3"/>
        <v>7</v>
      </c>
      <c r="B12" s="17" t="str">
        <f t="shared" si="2"/>
        <v>ПО ГЭС, Октябрьский РЭС</v>
      </c>
      <c r="C12" s="13" t="s">
        <v>44</v>
      </c>
      <c r="D12" s="13" t="s">
        <v>45</v>
      </c>
      <c r="E12" s="14">
        <v>46196</v>
      </c>
      <c r="F12" s="13" t="s">
        <v>27</v>
      </c>
      <c r="G12" s="18" t="s">
        <v>17</v>
      </c>
      <c r="H12" s="13" t="s">
        <v>18</v>
      </c>
      <c r="I12" s="16" t="s">
        <v>46</v>
      </c>
    </row>
    <row r="13" spans="1:9" ht="37.5" x14ac:dyDescent="0.25">
      <c r="A13" s="11">
        <f t="shared" si="3"/>
        <v>8</v>
      </c>
      <c r="B13" s="17" t="str">
        <f t="shared" si="2"/>
        <v>ПО ГЭС, Советский РЭС</v>
      </c>
      <c r="C13" s="13" t="s">
        <v>47</v>
      </c>
      <c r="D13" s="13" t="s">
        <v>48</v>
      </c>
      <c r="E13" s="14">
        <v>46196</v>
      </c>
      <c r="F13" s="15" t="s">
        <v>49</v>
      </c>
      <c r="G13" s="13" t="s">
        <v>23</v>
      </c>
      <c r="H13" s="13" t="s">
        <v>18</v>
      </c>
      <c r="I13" s="20" t="s">
        <v>50</v>
      </c>
    </row>
    <row r="14" spans="1:9" ht="37.5" x14ac:dyDescent="0.25">
      <c r="A14" s="11">
        <f t="shared" si="3"/>
        <v>9</v>
      </c>
      <c r="B14" s="17" t="str">
        <f t="shared" si="2"/>
        <v>ПО ГЭС, Октябрьский РЭС</v>
      </c>
      <c r="C14" s="13" t="s">
        <v>51</v>
      </c>
      <c r="D14" s="13" t="s">
        <v>26</v>
      </c>
      <c r="E14" s="14">
        <v>46196</v>
      </c>
      <c r="F14" s="15" t="s">
        <v>52</v>
      </c>
      <c r="G14" s="18" t="s">
        <v>17</v>
      </c>
      <c r="H14" s="13" t="s">
        <v>18</v>
      </c>
      <c r="I14" s="20" t="s">
        <v>89</v>
      </c>
    </row>
    <row r="15" spans="1:9" ht="37.5" x14ac:dyDescent="0.25">
      <c r="A15" s="11">
        <f t="shared" si="3"/>
        <v>10</v>
      </c>
      <c r="B15" s="17" t="str">
        <f t="shared" si="2"/>
        <v>ПО ГЭС, Октябрьский РЭС</v>
      </c>
      <c r="C15" s="13" t="s">
        <v>53</v>
      </c>
      <c r="D15" s="13" t="s">
        <v>26</v>
      </c>
      <c r="E15" s="14">
        <v>46196</v>
      </c>
      <c r="F15" s="15" t="s">
        <v>54</v>
      </c>
      <c r="G15" s="13" t="s">
        <v>17</v>
      </c>
      <c r="H15" s="13" t="s">
        <v>18</v>
      </c>
      <c r="I15" s="20" t="s">
        <v>90</v>
      </c>
    </row>
    <row r="16" spans="1:9" ht="112.5" x14ac:dyDescent="0.25">
      <c r="A16" s="11">
        <f t="shared" si="3"/>
        <v>11</v>
      </c>
      <c r="B16" s="17" t="str">
        <f t="shared" si="2"/>
        <v>ПО ГЭС, Железнодорожный РЭС</v>
      </c>
      <c r="C16" s="13" t="s">
        <v>55</v>
      </c>
      <c r="D16" s="13" t="s">
        <v>56</v>
      </c>
      <c r="E16" s="14">
        <v>46196</v>
      </c>
      <c r="F16" s="13" t="s">
        <v>57</v>
      </c>
      <c r="G16" s="13" t="s">
        <v>37</v>
      </c>
      <c r="H16" s="13" t="s">
        <v>18</v>
      </c>
      <c r="I16" s="20" t="s">
        <v>88</v>
      </c>
    </row>
    <row r="17" spans="1:9" ht="37.5" x14ac:dyDescent="0.25">
      <c r="A17" s="11">
        <f t="shared" si="3"/>
        <v>12</v>
      </c>
      <c r="B17" s="17" t="str">
        <f t="shared" si="2"/>
        <v>ПО ГЭС, Октябрьский РЭС</v>
      </c>
      <c r="C17" s="13" t="s">
        <v>58</v>
      </c>
      <c r="D17" s="13" t="s">
        <v>59</v>
      </c>
      <c r="E17" s="14">
        <v>46197</v>
      </c>
      <c r="F17" s="13" t="s">
        <v>36</v>
      </c>
      <c r="G17" s="18" t="s">
        <v>17</v>
      </c>
      <c r="H17" s="13" t="s">
        <v>18</v>
      </c>
      <c r="I17" s="20" t="s">
        <v>91</v>
      </c>
    </row>
    <row r="18" spans="1:9" ht="37.5" x14ac:dyDescent="0.25">
      <c r="A18" s="11">
        <f t="shared" si="3"/>
        <v>13</v>
      </c>
      <c r="B18" s="17" t="str">
        <f t="shared" si="2"/>
        <v>ПО ГЭС, Октябрьский РЭС</v>
      </c>
      <c r="C18" s="13" t="s">
        <v>60</v>
      </c>
      <c r="D18" s="13" t="s">
        <v>59</v>
      </c>
      <c r="E18" s="14">
        <v>46197</v>
      </c>
      <c r="F18" s="13" t="s">
        <v>61</v>
      </c>
      <c r="G18" s="13" t="s">
        <v>17</v>
      </c>
      <c r="H18" s="13" t="s">
        <v>18</v>
      </c>
      <c r="I18" s="16" t="s">
        <v>62</v>
      </c>
    </row>
    <row r="19" spans="1:9" ht="37.5" x14ac:dyDescent="0.25">
      <c r="A19" s="11">
        <f t="shared" si="3"/>
        <v>14</v>
      </c>
      <c r="B19" s="17" t="str">
        <f t="shared" si="2"/>
        <v>ПО ГЭС, Советский РЭС</v>
      </c>
      <c r="C19" s="13" t="s">
        <v>63</v>
      </c>
      <c r="D19" s="13" t="s">
        <v>64</v>
      </c>
      <c r="E19" s="14">
        <v>46197</v>
      </c>
      <c r="F19" s="13" t="s">
        <v>65</v>
      </c>
      <c r="G19" s="13" t="s">
        <v>23</v>
      </c>
      <c r="H19" s="13" t="s">
        <v>18</v>
      </c>
      <c r="I19" s="16" t="s">
        <v>66</v>
      </c>
    </row>
    <row r="20" spans="1:9" ht="37.5" x14ac:dyDescent="0.25">
      <c r="A20" s="11">
        <f t="shared" si="3"/>
        <v>15</v>
      </c>
      <c r="B20" s="17" t="str">
        <f t="shared" si="2"/>
        <v>ПО ГЭС, Октябрьский РЭС</v>
      </c>
      <c r="C20" s="13" t="s">
        <v>67</v>
      </c>
      <c r="D20" s="13" t="s">
        <v>68</v>
      </c>
      <c r="E20" s="21">
        <v>46198</v>
      </c>
      <c r="F20" s="15" t="s">
        <v>36</v>
      </c>
      <c r="G20" s="18" t="s">
        <v>17</v>
      </c>
      <c r="H20" s="13" t="s">
        <v>18</v>
      </c>
      <c r="I20" s="16" t="s">
        <v>69</v>
      </c>
    </row>
    <row r="21" spans="1:9" ht="150" x14ac:dyDescent="0.25">
      <c r="A21" s="11">
        <f t="shared" si="3"/>
        <v>16</v>
      </c>
      <c r="B21" s="17" t="str">
        <f t="shared" si="2"/>
        <v>ПО ГЭС, Железнодорожный РЭС</v>
      </c>
      <c r="C21" s="13" t="s">
        <v>70</v>
      </c>
      <c r="D21" s="13" t="s">
        <v>59</v>
      </c>
      <c r="E21" s="21">
        <v>46198</v>
      </c>
      <c r="F21" s="13" t="s">
        <v>71</v>
      </c>
      <c r="G21" s="13" t="s">
        <v>37</v>
      </c>
      <c r="H21" s="13" t="s">
        <v>18</v>
      </c>
      <c r="I21" s="16" t="s">
        <v>72</v>
      </c>
    </row>
    <row r="22" spans="1:9" ht="37.5" x14ac:dyDescent="0.25">
      <c r="A22" s="11">
        <f t="shared" si="3"/>
        <v>17</v>
      </c>
      <c r="B22" s="17" t="str">
        <f t="shared" si="2"/>
        <v>ПО ГЭС, Советский РЭС</v>
      </c>
      <c r="C22" s="13" t="s">
        <v>73</v>
      </c>
      <c r="D22" s="13" t="s">
        <v>74</v>
      </c>
      <c r="E22" s="21">
        <v>46198</v>
      </c>
      <c r="F22" s="13" t="s">
        <v>75</v>
      </c>
      <c r="G22" s="13" t="s">
        <v>23</v>
      </c>
      <c r="H22" s="13" t="s">
        <v>18</v>
      </c>
      <c r="I22" s="16" t="s">
        <v>76</v>
      </c>
    </row>
    <row r="23" spans="1:9" ht="168.75" x14ac:dyDescent="0.25">
      <c r="A23" s="11">
        <f t="shared" si="3"/>
        <v>18</v>
      </c>
      <c r="B23" s="17" t="str">
        <f t="shared" si="2"/>
        <v>ПО ГЭС, Железнодорожный РЭС</v>
      </c>
      <c r="C23" s="13" t="s">
        <v>77</v>
      </c>
      <c r="D23" s="13" t="s">
        <v>56</v>
      </c>
      <c r="E23" s="21">
        <v>46198</v>
      </c>
      <c r="F23" s="13" t="s">
        <v>57</v>
      </c>
      <c r="G23" s="18" t="s">
        <v>37</v>
      </c>
      <c r="H23" s="13" t="s">
        <v>18</v>
      </c>
      <c r="I23" s="16" t="s">
        <v>87</v>
      </c>
    </row>
    <row r="24" spans="1:9" ht="37.5" x14ac:dyDescent="0.25">
      <c r="A24" s="11">
        <f t="shared" si="3"/>
        <v>19</v>
      </c>
      <c r="B24" s="17" t="str">
        <f t="shared" si="2"/>
        <v>ПО ГЭС, Советский РЭС</v>
      </c>
      <c r="C24" s="13" t="s">
        <v>78</v>
      </c>
      <c r="D24" s="13" t="s">
        <v>79</v>
      </c>
      <c r="E24" s="21">
        <v>46199</v>
      </c>
      <c r="F24" s="13" t="s">
        <v>65</v>
      </c>
      <c r="G24" s="13" t="s">
        <v>23</v>
      </c>
      <c r="H24" s="13" t="s">
        <v>18</v>
      </c>
      <c r="I24" s="16" t="s">
        <v>80</v>
      </c>
    </row>
    <row r="25" spans="1:9" ht="75" x14ac:dyDescent="0.25">
      <c r="A25" s="11">
        <f t="shared" si="3"/>
        <v>20</v>
      </c>
      <c r="B25" s="17" t="str">
        <f t="shared" si="2"/>
        <v>ПО ГЭС, Октябрьский РЭС</v>
      </c>
      <c r="C25" s="13" t="s">
        <v>81</v>
      </c>
      <c r="D25" s="13" t="s">
        <v>15</v>
      </c>
      <c r="E25" s="21">
        <v>46199</v>
      </c>
      <c r="F25" s="13" t="s">
        <v>82</v>
      </c>
      <c r="G25" s="18" t="s">
        <v>17</v>
      </c>
      <c r="H25" s="13" t="s">
        <v>18</v>
      </c>
      <c r="I25" s="16" t="s">
        <v>83</v>
      </c>
    </row>
    <row r="26" spans="1:9" ht="150" x14ac:dyDescent="0.25">
      <c r="A26" s="11">
        <f t="shared" si="3"/>
        <v>21</v>
      </c>
      <c r="B26" s="17" t="str">
        <f t="shared" si="2"/>
        <v>ПО ГЭС, Железнодорожный РЭС</v>
      </c>
      <c r="C26" s="13" t="s">
        <v>70</v>
      </c>
      <c r="D26" s="13" t="s">
        <v>59</v>
      </c>
      <c r="E26" s="21">
        <v>46199</v>
      </c>
      <c r="F26" s="13" t="s">
        <v>71</v>
      </c>
      <c r="G26" s="13" t="s">
        <v>37</v>
      </c>
      <c r="H26" s="13" t="s">
        <v>18</v>
      </c>
      <c r="I26" s="16" t="s">
        <v>72</v>
      </c>
    </row>
    <row r="27" spans="1:9" ht="37.5" x14ac:dyDescent="0.25">
      <c r="A27" s="11">
        <f>A26+1</f>
        <v>22</v>
      </c>
      <c r="B27" s="17" t="str">
        <f>IF(G27="Октябрьский район","ПО ГЭС, Октябрьский РЭС",IF(G27="Советский район","ПО ГЭС, Советский РЭС",IF(G27="Железнодорожный район","ПО ГЭС, Железнодорожный РЭС")))</f>
        <v>ПО ГЭС, Октябрьский РЭС</v>
      </c>
      <c r="C27" s="23" t="s">
        <v>84</v>
      </c>
      <c r="D27" s="13" t="s">
        <v>85</v>
      </c>
      <c r="E27" s="21">
        <v>46199</v>
      </c>
      <c r="F27" s="13" t="s">
        <v>27</v>
      </c>
      <c r="G27" s="13" t="s">
        <v>17</v>
      </c>
      <c r="H27" s="13" t="s">
        <v>18</v>
      </c>
      <c r="I27" s="22" t="s">
        <v>86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conditionalFormatting sqref="C6:C8">
    <cfRule type="duplicateValues" dxfId="24" priority="629"/>
  </conditionalFormatting>
  <conditionalFormatting sqref="C6:C8">
    <cfRule type="duplicateValues" dxfId="23" priority="625"/>
  </conditionalFormatting>
  <conditionalFormatting sqref="C6:C8">
    <cfRule type="duplicateValues" dxfId="22" priority="624"/>
  </conditionalFormatting>
  <conditionalFormatting sqref="C6:C8">
    <cfRule type="duplicateValues" dxfId="21" priority="609"/>
  </conditionalFormatting>
  <conditionalFormatting sqref="C6:C8">
    <cfRule type="duplicateValues" dxfId="20" priority="608"/>
  </conditionalFormatting>
  <conditionalFormatting sqref="C6:C7">
    <cfRule type="duplicateValues" dxfId="19" priority="527"/>
  </conditionalFormatting>
  <conditionalFormatting sqref="C6:C7">
    <cfRule type="duplicateValues" dxfId="18" priority="451"/>
  </conditionalFormatting>
  <conditionalFormatting sqref="C6:C7">
    <cfRule type="duplicateValues" dxfId="17" priority="448"/>
  </conditionalFormatting>
  <conditionalFormatting sqref="C6:C7">
    <cfRule type="duplicateValues" dxfId="16" priority="447"/>
  </conditionalFormatting>
  <conditionalFormatting sqref="C6:C8">
    <cfRule type="duplicateValues" dxfId="15" priority="370"/>
  </conditionalFormatting>
  <conditionalFormatting sqref="C6">
    <cfRule type="duplicateValues" dxfId="14" priority="266"/>
  </conditionalFormatting>
  <conditionalFormatting sqref="C6:C7">
    <cfRule type="duplicateValues" dxfId="13" priority="78"/>
  </conditionalFormatting>
  <conditionalFormatting sqref="C9">
    <cfRule type="duplicateValues" dxfId="12" priority="19"/>
  </conditionalFormatting>
  <conditionalFormatting sqref="C6:C8">
    <cfRule type="duplicateValues" dxfId="11" priority="12"/>
  </conditionalFormatting>
  <conditionalFormatting sqref="C6:C8">
    <cfRule type="duplicateValues" dxfId="10" priority="11"/>
  </conditionalFormatting>
  <conditionalFormatting sqref="C6:C8">
    <cfRule type="duplicateValues" dxfId="9" priority="10"/>
  </conditionalFormatting>
  <conditionalFormatting sqref="C6:C8">
    <cfRule type="duplicateValues" dxfId="8" priority="9"/>
  </conditionalFormatting>
  <conditionalFormatting sqref="C6:C9">
    <cfRule type="duplicateValues" dxfId="7" priority="8"/>
  </conditionalFormatting>
  <conditionalFormatting sqref="C6:C10">
    <cfRule type="duplicateValues" dxfId="6" priority="7"/>
  </conditionalFormatting>
  <conditionalFormatting sqref="C6:C11">
    <cfRule type="duplicateValues" dxfId="5" priority="6"/>
  </conditionalFormatting>
  <conditionalFormatting sqref="C6:C11">
    <cfRule type="duplicateValues" dxfId="4" priority="5"/>
  </conditionalFormatting>
  <conditionalFormatting sqref="C6:C11">
    <cfRule type="duplicateValues" dxfId="3" priority="4"/>
  </conditionalFormatting>
  <conditionalFormatting sqref="C6:C11">
    <cfRule type="duplicateValues" dxfId="2" priority="3"/>
  </conditionalFormatting>
  <conditionalFormatting sqref="C6:C11">
    <cfRule type="duplicateValues" dxfId="1" priority="2"/>
  </conditionalFormatting>
  <conditionalFormatting sqref="C6:C21">
    <cfRule type="duplicateValues" dxfId="0" priority="1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61</cp:revision>
  <dcterms:created xsi:type="dcterms:W3CDTF">2006-09-16T00:00:00Z</dcterms:created>
  <dcterms:modified xsi:type="dcterms:W3CDTF">2026-06-18T02:46:21Z</dcterms:modified>
</cp:coreProperties>
</file>