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<sst xmlns="http://schemas.openxmlformats.org/spreadsheetml/2006/main" count="78" uniqueCount="78">
  <si>
    <t xml:space="preserve">Приложение №1</t>
  </si>
  <si>
    <t xml:space="preserve">Информация о планируемых отключениях в сетях ПО ГЭС, ЦЭС в период с 07 по 11 июля 2025 года</t>
  </si>
  <si>
    <t xml:space="preserve">Советский, Октябрьский , Железнодорожный районы г. Улан-Удэ</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</si>
  <si>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</si>
  <si>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</si>
  <si>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</si>
  <si>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</si>
  <si>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</si>
  <si>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</si>
  <si>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</si>
  <si>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</si>
  <si>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</si>
  <si>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</si>
  <si>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</si>
  <si>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РУ-6кВ ТП-2010</t>
  </si>
  <si>
    <t xml:space="preserve">для безопасного ведения работ</t>
  </si>
  <si>
    <t xml:space="preserve"> 09-00 - 17-00</t>
  </si>
  <si>
    <t xml:space="preserve">Железнодорожный район</t>
  </si>
  <si>
    <t>г.Улан-Удэ</t>
  </si>
  <si>
    <t xml:space="preserve">ул. Севастопольская,3 (Улан-Удэнский авиационный текникум), ул. Столичная,1, ул. Пролетарская,2-8,8а, ул. Балдынова,4-6, ул. Севастопольская, 5-11.</t>
  </si>
  <si>
    <t xml:space="preserve">РУ-10/0,4 кВ от ТП-77В</t>
  </si>
  <si>
    <t xml:space="preserve">для технического обслуживания</t>
  </si>
  <si>
    <t xml:space="preserve">ул. Ботаническая,70 (АЗС ННК-Байкалнефтепродукт).</t>
  </si>
  <si>
    <t xml:space="preserve">ВЛ-0,4кВ ф.2 от ТП-410</t>
  </si>
  <si>
    <t xml:space="preserve">для перевода абонентов на СИП</t>
  </si>
  <si>
    <t>07,09.07.2025</t>
  </si>
  <si>
    <t xml:space="preserve"> 10-00 - 16-00</t>
  </si>
  <si>
    <t xml:space="preserve">Советский район</t>
  </si>
  <si>
    <t xml:space="preserve">пер. Грачевский 14-79,  пер. Кемеровский 4-20, 20А.</t>
  </si>
  <si>
    <t xml:space="preserve">ВЛ-10кВ ф.3 РП-22 (ТП-125)</t>
  </si>
  <si>
    <t xml:space="preserve"> для перевода на новые опоры</t>
  </si>
  <si>
    <t xml:space="preserve">ул. Вакарина 2-34, ул. Шевченко 29-92, ул. Лермонтова 6-74, ул. Лобачевского 1-9.</t>
  </si>
  <si>
    <t xml:space="preserve">ТП-514 РУ-0,4кВ </t>
  </si>
  <si>
    <t xml:space="preserve"> для технического обслуживания</t>
  </si>
  <si>
    <t xml:space="preserve"> 10-00 - 17-00</t>
  </si>
  <si>
    <t xml:space="preserve">Октябрьский район</t>
  </si>
  <si>
    <t xml:space="preserve"> ул. Барнаульская 16 - 52, Дальневосточная 9 - 76, К. Цеткин 16 – 39. </t>
  </si>
  <si>
    <t xml:space="preserve">ВЛ-0,4 кВ ф.8 от ТП-516</t>
  </si>
  <si>
    <t xml:space="preserve">монтаж провода</t>
  </si>
  <si>
    <t xml:space="preserve">ул. Армавирская 5, ул. Горького 39-64, ул. Красной Звезды 36-38, ул. Орловская 26-57, ул. Тверская 11-19.</t>
  </si>
  <si>
    <t xml:space="preserve">ВЛ-10кВ Ф.22 ПС АРЗ</t>
  </si>
  <si>
    <t xml:space="preserve">для замены опор</t>
  </si>
  <si>
    <t xml:space="preserve">Подсобное хозяйство ПСЗ, ул. Уланская, СНТ «Родник», ДНТ «Судостроитель», ДНТ "Баяр-плюс", ДНТ «Пригородное», ДНТ "Жаргаланта", ул. Советская, ул. Флотская, ул. Мирная, ул. Крымская, ул. Земляничная, ул. Севастопольская, ул. Дружбы, ул. Новая, ул. Строительная,  ДНТ ТУЯА, м-н Барис по ул. Советская,16,  м-н Абсолют по ул. Советская,106, Амбулатория по ул. Уланская,16а, СНТ Дружба, СНТ 20 лет Победы.</t>
  </si>
  <si>
    <t xml:space="preserve">ВЛ-10кВ Ф.6 РП-22</t>
  </si>
  <si>
    <t xml:space="preserve">для БВР</t>
  </si>
  <si>
    <t xml:space="preserve">ул. Кедровая 1-89, котельная ул. Шевченко 130, ул.3-я Кедровая 34-41, ул. Шевченко 61-178, ул. Семашко 1-19, ДНТ Почтовая тройка, база авиационной охраны лесов ул. Шевченко 130, лыжная база (Аршан), пер. Олимпийский 6-16, спорт. Комплекс Снежинка, ДНТ Аршан, ДНТ Градостроитель, ДНТ «Преображение», ул. Радищева, 11а (д/с№19), ул. Радищева,5в (школа №13), котельная школы№13, ул. Радищева,1-39, ул. Подлесная,1-99, ул. Дарвина,1-167, ул. 2-я Дзержинского,58д (насосная МУП Водоканал),   ул. Семейная, 1-29,    ул. Высоцкого, 1-116, ул. Православная, 1-21, проезд Вознесенский, 1-25, ул. Боровая, 1-43,   ул. Вакарина, 21-88,    ул. Кольцевая, 6-19, ул. Лобачевского, 13-36, ул. Тульская, 1-11. </t>
  </si>
  <si>
    <t xml:space="preserve">ВЛ-10кВ ф.3 РП-22</t>
  </si>
  <si>
    <t xml:space="preserve">для перевода на новые опоры</t>
  </si>
  <si>
    <t xml:space="preserve">  09-00 - 17-00</t>
  </si>
  <si>
    <t xml:space="preserve"> ул. Вакарина 2-34, ул. Шевченко 29-92, ул. Лермонтова 6-74, ул. Лобачевского 1-9.</t>
  </si>
  <si>
    <t xml:space="preserve">РУ-6/0,4 кВ  ТП-573</t>
  </si>
  <si>
    <t xml:space="preserve">для замены ВН</t>
  </si>
  <si>
    <t xml:space="preserve">ДНТ Ранет тер, Ул. Бабушкина 20, 26, 28, 34, Городской пер. 12-31, Ул. Загородная 1-56, Ул. Подкаменский пер.50-106, Кооператив гаражей №108, Ул. Трубачеева 2.   </t>
  </si>
  <si>
    <t xml:space="preserve">РУ-6/0,4 кВ от ТП-671</t>
  </si>
  <si>
    <t xml:space="preserve">ул. Краснофлотская, 12,32, 48,50, г/кооператив №130 по улш. Краснофлотская, Школа№56 по ул. Краснофлотская,46, АТС №42. </t>
  </si>
  <si>
    <t xml:space="preserve">ВЛ-0,4кВ ф.8 от ТП-516</t>
  </si>
  <si>
    <t xml:space="preserve"> для монтажа провода</t>
  </si>
  <si>
    <t>08-11.07.2025</t>
  </si>
  <si>
    <t xml:space="preserve">  10-00 - 17-00</t>
  </si>
  <si>
    <t xml:space="preserve"> ул. Армавирская 5, ул. Горького 39-64, ул. Красной Звезды 36-38, ул. Орловская 26-57, ул. Тверская 11-19.</t>
  </si>
  <si>
    <t xml:space="preserve">ВЛ-0,4кВ ф.4 от ТП-345</t>
  </si>
  <si>
    <t xml:space="preserve">для подрезки крон деревьев</t>
  </si>
  <si>
    <t xml:space="preserve"> 10-00 - 13-00</t>
  </si>
  <si>
    <t xml:space="preserve">ул. Коммунистическая 23, 23а, 25, </t>
  </si>
  <si>
    <t xml:space="preserve">РУ-0,4 кВ от ТП-621</t>
  </si>
  <si>
    <t xml:space="preserve">ул. Иртышская 1-12, ул. Чулымская 1-9, ул. Кузнецкая 1-30, ул. Горького 1-38, ул. Орловская 1-33,ул. Бабушкина 154.</t>
  </si>
  <si>
    <t xml:space="preserve">ВЛ-10 кВ Ф. 4 от РП-28</t>
  </si>
  <si>
    <t xml:space="preserve">для замены изоляторов</t>
  </si>
  <si>
    <t xml:space="preserve">ТЦ «Вегос-М» ул. Кабанская, АЗС ул. Кабанская 53/3(Управляющая организация Бурвод), ул. Кабанская,53/5 ( магазин Автомир), ООО Удинское база №2, производственная база ул. Кабанская 59А, база ул. Обручева 46 (торговая производственная компания ООО «Зам»), п. Тулунжа частный сектор ул. Луговая, ул. Дамбовая, ул. Акшинская, ул. Международная, ул. Подгорная, ул. Можайская, ул. Орлиная, ул. Алтачейская, ул. Ноябрьская, ул. Трудовая, ул. Осенняя, ул. Юбилейная, ул. 40-лет Победы, ул. Кооперативная,ул. Смоленская, ул. Охотская, ул. Правды, ул. Деловая, ул. Дальнегурульбинская, 5б (ООО Автотехцентр Камаз), ул. Мангальная, ул. Дальнегурульбинская, 6а (ЗАО Центральная), ул. Дальнегурульбинская, 6б (ООО Чистый город), ул. Благополучная, ул. Зеленая, ул. Водопадная, ул. Облепиховая.</t>
  </si>
  <si>
    <t xml:space="preserve">ВЛ-10/0,4 кВ от ТП-864</t>
  </si>
  <si>
    <t xml:space="preserve">промзона ул. Жердева, 10в (автоцентр «Жассо»).</t>
  </si>
  <si>
    <t xml:space="preserve">ВЛ-10/0,4 кВ от ТП-838 </t>
  </si>
  <si>
    <t xml:space="preserve"> ул. Военная, 4-49, проезд Военная проезд, 4,5,6,7.</t>
  </si>
  <si>
    <t xml:space="preserve">РУ-10/0,4 кВ от ТП-1122</t>
  </si>
  <si>
    <t xml:space="preserve">ул. Лесная.</t>
  </si>
  <si>
    <t xml:space="preserve">ВЛ-10кВ ф.5 РП-Верхняя Березовка</t>
  </si>
  <si>
    <t xml:space="preserve">для монтажа опоры).</t>
  </si>
  <si>
    <t xml:space="preserve">Этнографический музей по п. Верхняя Березовка, 17Б, п. Верхняя Березовка 1Д,1Е,6Б, ул. Баянханская,5 - 7,  Кафе Нютаг, ул. Музейная 1-279, СНТ Тимирязева.</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</si>
</sst>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7">
    <font>
      <sz val="11.000000"/>
      <color theme="1"/>
      <name val="Calibri"/>
      <scheme val="minor"/>
    </font>
    <font>
      <sz val="10.000000"/>
      <name val="Arial Cyr"/>
    </font>
    <font>
      <sz val="11.000000"/>
      <color theme="1"/>
      <name val="Times New Roman"/>
    </font>
    <font>
      <sz val="14.000000"/>
      <color theme="1"/>
      <name val="Times New Roman"/>
    </font>
    <font>
      <b/>
      <sz val="16.000000"/>
      <color theme="1"/>
      <name val="Times New Roman"/>
    </font>
    <font>
      <sz val="14.000000"/>
      <color theme="1"/>
      <name val="Calibri"/>
      <scheme val="minor"/>
    </font>
    <font>
      <sz val="14.000000"/>
      <name val="Times New Roman"/>
    </font>
  </fonts>
  <fills count="4">
    <fill>
      <patternFill patternType="none"/>
    </fill>
    <fill>
      <patternFill patternType="gray125"/>
    </fill>
    <fill>
      <patternFill patternType="solid">
        <fgColor theme="0"/>
        <bgColor theme="0"/>
      </patternFill>
    </fill>
    <fill>
      <patternFill patternType="solid">
        <fgColor theme="0" tint="0"/>
        <bgColor theme="0" tint="0"/>
      </patternFill>
    </fill>
  </fills>
  <borders count="8">
    <border>
      <left style="none"/>
      <right style="none"/>
      <top style="none"/>
      <bottom style="none"/>
      <diagonal style="none"/>
    </border>
    <border>
      <left style="none"/>
      <right style="none"/>
      <top style="none"/>
      <bottom style="thin">
        <color auto="1"/>
      </bottom>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none"/>
      <top style="thin">
        <color theme="1"/>
      </top>
      <bottom style="thin">
        <color theme="1"/>
      </bottom>
      <diagonal style="none"/>
    </border>
    <border>
      <left style="thin">
        <color theme="1"/>
      </left>
      <right style="thin">
        <color theme="1"/>
      </right>
      <top style="thin">
        <color theme="1"/>
      </top>
      <bottom style="thin">
        <color theme="1"/>
      </bottom>
      <diagonal style="none"/>
    </border>
    <border>
      <left style="thin">
        <color theme="1"/>
      </left>
      <right style="thin">
        <color theme="1"/>
      </right>
      <top style="thin">
        <color theme="1"/>
      </top>
      <bottom style="none"/>
      <diagonal style="none"/>
    </border>
  </borders>
  <cellStyleXfs count="2">
    <xf fontId="0" fillId="0" borderId="0" numFmtId="0" applyNumberFormat="1" applyFont="1" applyFill="1" applyBorder="1"/>
    <xf fontId="1" fillId="0" borderId="0" numFmtId="0" applyNumberFormat="1" applyFont="1" applyFill="1" applyBorder="1"/>
  </cellStyleXfs>
  <cellXfs count="26">
    <xf fontId="0" fillId="0" borderId="0" numFmtId="0" xfId="0"/>
    <xf fontId="0" fillId="0" borderId="0" numFmtId="0" xfId="0"/>
    <xf fontId="2" fillId="0" borderId="0" numFmtId="0" xfId="0" applyFont="1"/>
    <xf fontId="3" fillId="0" borderId="0" numFmtId="0" xfId="0" applyFont="1" applyAlignment="1">
      <alignment horizontal="center" vertical="center"/>
    </xf>
    <xf fontId="3" fillId="0" borderId="0" numFmtId="0" xfId="0" applyFont="1"/>
    <xf fontId="3" fillId="0" borderId="0" numFmtId="0" xfId="0" applyFont="1" applyAlignment="1">
      <alignment wrapText="1"/>
    </xf>
    <xf fontId="3" fillId="2" borderId="0" numFmtId="0" xfId="0" applyFont="1" applyFill="1"/>
    <xf fontId="3" fillId="2" borderId="0" numFmtId="0" xfId="0" applyFont="1" applyFill="1" applyAlignment="1">
      <alignment vertical="top"/>
    </xf>
    <xf fontId="4" fillId="0" borderId="0" numFmtId="0" xfId="0" applyFont="1" applyAlignment="1">
      <alignment horizontal="center"/>
    </xf>
    <xf fontId="4" fillId="0" borderId="1" numFmtId="0" xfId="0" applyFont="1" applyBorder="1" applyAlignment="1">
      <alignment horizontal="center" vertical="center"/>
    </xf>
    <xf fontId="3" fillId="0" borderId="2" numFmtId="0" xfId="0" applyFont="1" applyBorder="1" applyAlignment="1">
      <alignment horizontal="center" vertical="center" wrapText="1"/>
    </xf>
    <xf fontId="3" fillId="0" borderId="3" numFmtId="0" xfId="0" applyFont="1" applyBorder="1" applyAlignment="1">
      <alignment horizontal="center" vertical="center" wrapText="1"/>
    </xf>
    <xf fontId="3" fillId="2" borderId="3" numFmtId="0" xfId="0" applyFont="1" applyFill="1" applyBorder="1" applyAlignment="1">
      <alignment horizontal="center" vertical="center" wrapText="1"/>
    </xf>
    <xf fontId="5" fillId="0" borderId="0" numFmtId="0" xfId="0" applyFont="1"/>
    <xf fontId="3" fillId="0" borderId="4" numFmtId="0" xfId="0" applyFont="1" applyBorder="1" applyAlignment="1">
      <alignment horizontal="center" vertical="center" wrapText="1"/>
    </xf>
    <xf fontId="6" fillId="0" borderId="5" numFmtId="0" xfId="0" applyFont="1" applyBorder="1" applyAlignment="1">
      <alignment horizontal="center" vertical="center" wrapText="1"/>
    </xf>
    <xf fontId="6" fillId="0" borderId="6" numFmtId="0" xfId="0" applyFont="1" applyBorder="1" applyAlignment="1">
      <alignment horizontal="center" vertical="center" wrapText="1"/>
    </xf>
    <xf fontId="6" fillId="3" borderId="6" numFmtId="160" xfId="0" applyNumberFormat="1" applyFont="1" applyFill="1" applyBorder="1" applyAlignment="1">
      <alignment horizontal="center" vertical="center" wrapText="1"/>
    </xf>
    <xf fontId="6" fillId="3" borderId="6" numFmtId="0" xfId="0" applyFont="1" applyFill="1" applyBorder="1" applyAlignment="1">
      <alignment horizontal="center" vertical="center" wrapText="1"/>
    </xf>
    <xf fontId="3" fillId="3" borderId="6" numFmtId="0" xfId="0" applyFont="1" applyFill="1" applyBorder="1" applyAlignment="1">
      <alignment horizontal="center" vertical="center" wrapText="1"/>
    </xf>
    <xf fontId="6" fillId="0" borderId="6" numFmtId="0" xfId="0" applyFont="1" applyBorder="1" applyAlignment="1">
      <alignment vertical="center" wrapText="1"/>
    </xf>
    <xf fontId="6" fillId="0" borderId="0" numFmtId="0" xfId="0" applyFont="1" applyAlignment="1">
      <alignment horizontal="center" vertical="center" wrapText="1"/>
    </xf>
    <xf fontId="6" fillId="3" borderId="0" numFmtId="160" xfId="0" applyNumberFormat="1" applyFont="1" applyFill="1" applyAlignment="1">
      <alignment horizontal="center" vertical="center" wrapText="1"/>
    </xf>
    <xf fontId="0" fillId="0" borderId="0" numFmtId="0" xfId="0" applyAlignment="1">
      <alignment horizontal="center" vertical="center" wrapText="1"/>
    </xf>
    <xf fontId="6" fillId="0" borderId="6" numFmtId="0" xfId="0" applyFont="1" applyBorder="1" applyAlignment="1">
      <alignment horizontal="left" vertical="center" wrapText="1"/>
    </xf>
    <xf fontId="6" fillId="0" borderId="7" numFmtId="0" xfId="0" applyFont="1" applyBorder="1" applyAlignment="1">
      <alignment horizontal="center" vertical="center" wrapText="1"/>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65" workbookViewId="0">
      <selection activeCell="A13" activeCellId="0" sqref="A13:A20"/>
    </sheetView>
  </sheetViews>
  <sheetFormatPr defaultRowHeight="14.25"/>
  <cols>
    <col customWidth="1" min="1" max="1" style="1" width="5.85546875"/>
    <col customWidth="1" min="2" max="2" style="2" width="32.28515625"/>
    <col customWidth="1" min="3" max="3" style="3" width="36.421875"/>
    <col customWidth="1" min="4" max="4" style="3" width="31"/>
    <col customWidth="1" min="5" max="5" style="2" width="27.7109375"/>
    <col customWidth="1" min="6" max="6" style="4" width="21"/>
    <col customWidth="1" min="7" max="7" style="5" width="24.5703125"/>
    <col customWidth="1" min="8" max="8" style="4" width="26.28515625"/>
    <col customWidth="1" min="9" max="9" style="6" width="91.28515625"/>
    <col customWidth="1" min="10" max="10" style="1" width="16.7109375"/>
    <col min="11" max="16384" style="1" width="9.140625"/>
  </cols>
  <sheetData>
    <row r="1" ht="17.25">
      <c r="I1" s="7" t="s">
        <v>0</v>
      </c>
    </row>
    <row r="2" ht="19.5">
      <c r="B2" s="8" t="s">
        <v>1</v>
      </c>
      <c r="C2" s="8"/>
      <c r="D2" s="8"/>
      <c r="E2" s="8"/>
      <c r="F2" s="8"/>
      <c r="G2" s="8"/>
      <c r="H2" s="8"/>
      <c r="I2" s="8"/>
    </row>
    <row r="3" ht="19.5">
      <c r="E3" s="9" t="s">
        <v>2</v>
      </c>
      <c r="F3" s="9"/>
      <c r="G3" s="9"/>
      <c r="H3" s="9"/>
    </row>
    <row r="4" ht="47.25" customHeight="1">
      <c r="A4" s="10" t="s">
        <v>3</v>
      </c>
      <c r="B4" s="10" t="s">
        <v>4</v>
      </c>
      <c r="C4" s="10" t="s">
        <v>5</v>
      </c>
      <c r="D4" s="10" t="s">
        <v>6</v>
      </c>
      <c r="E4" s="10" t="s">
        <v>7</v>
      </c>
      <c r="F4" s="10"/>
      <c r="G4" s="10" t="s">
        <v>8</v>
      </c>
      <c r="H4" s="10"/>
      <c r="I4" s="10"/>
    </row>
    <row r="5" ht="51.75">
      <c r="A5" s="10"/>
      <c r="B5" s="11"/>
      <c r="C5" s="11"/>
      <c r="D5" s="11"/>
      <c r="E5" s="11" t="s">
        <v>9</v>
      </c>
      <c r="F5" s="11" t="s">
        <v>10</v>
      </c>
      <c r="G5" s="11" t="s">
        <v>11</v>
      </c>
      <c r="H5" s="11" t="s">
        <v>12</v>
      </c>
      <c r="I5" s="12" t="s">
        <v>13</v>
      </c>
    </row>
    <row r="6" s="13" customFormat="1" ht="103.5">
      <c r="A6" s="14">
        <v>1</v>
      </c>
      <c r="B6" s="15" t="str">
        <f t="shared" ref="B6:B10" si="0">IF(G6="Октябрьский район","ПО ГЭС, Октябрьский РЭС",IF(G6="Советский район","ПО ГЭС, Советский РЭС",IF(G6="Железнодорожный район","ПО ГЭС, Железнодорожный РЭС")))</f>
        <v xml:space="preserve">ПО ГЭС, Железнодорожный РЭС</v>
      </c>
      <c r="C6" s="16" t="s">
        <v>14</v>
      </c>
      <c r="D6" s="16" t="s">
        <v>15</v>
      </c>
      <c r="E6" s="17">
        <v>45845</v>
      </c>
      <c r="F6" s="18" t="s">
        <v>16</v>
      </c>
      <c r="G6" s="19" t="s">
        <v>17</v>
      </c>
      <c r="H6" s="19" t="s">
        <v>18</v>
      </c>
      <c r="I6" s="20" t="s">
        <v>19</v>
      </c>
    </row>
    <row r="7" ht="34.5">
      <c r="A7" s="14">
        <f t="shared" ref="A7:A10" si="1">A6+1</f>
        <v>2</v>
      </c>
      <c r="B7" s="15" t="str">
        <f t="shared" si="0"/>
        <v xml:space="preserve">ПО ГЭС, Железнодорожный РЭС</v>
      </c>
      <c r="C7" s="16" t="s">
        <v>20</v>
      </c>
      <c r="D7" s="21" t="s">
        <v>21</v>
      </c>
      <c r="E7" s="17">
        <v>45845</v>
      </c>
      <c r="F7" s="18" t="s">
        <v>16</v>
      </c>
      <c r="G7" s="19" t="s">
        <v>17</v>
      </c>
      <c r="H7" s="19" t="s">
        <v>18</v>
      </c>
      <c r="I7" s="20" t="s">
        <v>22</v>
      </c>
    </row>
    <row r="8" ht="81" customHeight="1">
      <c r="A8" s="14">
        <f t="shared" si="1"/>
        <v>3</v>
      </c>
      <c r="B8" s="15" t="str">
        <f t="shared" si="0"/>
        <v xml:space="preserve">ПО ГЭС, Советский РЭС</v>
      </c>
      <c r="C8" s="16" t="s">
        <v>23</v>
      </c>
      <c r="D8" s="16" t="s">
        <v>24</v>
      </c>
      <c r="E8" s="22" t="s">
        <v>25</v>
      </c>
      <c r="F8" s="18" t="s">
        <v>26</v>
      </c>
      <c r="G8" s="19" t="s">
        <v>27</v>
      </c>
      <c r="H8" s="19" t="s">
        <v>18</v>
      </c>
      <c r="I8" s="20" t="s">
        <v>28</v>
      </c>
    </row>
    <row r="9" ht="34.5">
      <c r="A9" s="14">
        <f t="shared" si="1"/>
        <v>4</v>
      </c>
      <c r="B9" s="15" t="str">
        <f t="shared" si="0"/>
        <v xml:space="preserve">ПО ГЭС, Железнодорожный РЭС</v>
      </c>
      <c r="C9" s="16" t="s">
        <v>29</v>
      </c>
      <c r="D9" s="16" t="s">
        <v>30</v>
      </c>
      <c r="E9" s="17">
        <v>45845</v>
      </c>
      <c r="F9" s="18" t="s">
        <v>16</v>
      </c>
      <c r="G9" s="19" t="s">
        <v>17</v>
      </c>
      <c r="H9" s="19" t="s">
        <v>18</v>
      </c>
      <c r="I9" s="20" t="s">
        <v>31</v>
      </c>
    </row>
    <row r="10" s="23" customFormat="1" ht="34.5">
      <c r="A10" s="14">
        <f t="shared" si="1"/>
        <v>5</v>
      </c>
      <c r="B10" s="15" t="str">
        <f t="shared" si="0"/>
        <v xml:space="preserve">ПО ГЭС, Октябрьский РЭС</v>
      </c>
      <c r="C10" s="16" t="s">
        <v>32</v>
      </c>
      <c r="D10" s="16" t="s">
        <v>33</v>
      </c>
      <c r="E10" s="22">
        <v>45845</v>
      </c>
      <c r="F10" s="18" t="s">
        <v>34</v>
      </c>
      <c r="G10" s="19" t="s">
        <v>35</v>
      </c>
      <c r="H10" s="19" t="s">
        <v>18</v>
      </c>
      <c r="I10" s="20" t="s">
        <v>36</v>
      </c>
    </row>
    <row r="11" ht="51.75">
      <c r="A11" s="14">
        <f t="shared" ref="A11:A18" si="2">A10+1</f>
        <v>6</v>
      </c>
      <c r="B11" s="16" t="str">
        <f t="shared" ref="B11:B22" si="3">IF(G11="Октябрьский район","ПО ГЭС, Октябрьский РЭС",IF(G11="Советский район","ПО ГЭС, Советский РЭС",IF(G11="Железнодорожный район","ПО ГЭС, Железнодорожный РЭС")))</f>
        <v xml:space="preserve">ПО ГЭС, Октябрьский РЭС</v>
      </c>
      <c r="C11" s="21" t="s">
        <v>37</v>
      </c>
      <c r="D11" s="16" t="s">
        <v>38</v>
      </c>
      <c r="E11" s="17">
        <v>45845</v>
      </c>
      <c r="F11" s="18" t="s">
        <v>34</v>
      </c>
      <c r="G11" s="19" t="s">
        <v>35</v>
      </c>
      <c r="H11" s="19" t="s">
        <v>18</v>
      </c>
      <c r="I11" s="20" t="s">
        <v>39</v>
      </c>
    </row>
    <row r="12" ht="103.5">
      <c r="A12" s="14">
        <f t="shared" si="2"/>
        <v>7</v>
      </c>
      <c r="B12" s="16" t="str">
        <f t="shared" si="3"/>
        <v xml:space="preserve">ПО ГЭС, Советский РЭС</v>
      </c>
      <c r="C12" s="16" t="s">
        <v>40</v>
      </c>
      <c r="D12" s="16" t="s">
        <v>41</v>
      </c>
      <c r="E12" s="22">
        <v>45846</v>
      </c>
      <c r="F12" s="18" t="s">
        <v>34</v>
      </c>
      <c r="G12" s="19" t="s">
        <v>27</v>
      </c>
      <c r="H12" s="19" t="s">
        <v>18</v>
      </c>
      <c r="I12" s="20" t="s">
        <v>42</v>
      </c>
    </row>
    <row r="13" ht="172.5">
      <c r="A13" s="14">
        <f t="shared" si="2"/>
        <v>8</v>
      </c>
      <c r="B13" s="16" t="str">
        <f t="shared" si="3"/>
        <v xml:space="preserve">ПО ГЭС, Советский РЭС</v>
      </c>
      <c r="C13" s="21" t="s">
        <v>43</v>
      </c>
      <c r="D13" s="16" t="s">
        <v>44</v>
      </c>
      <c r="E13" s="17">
        <v>45846</v>
      </c>
      <c r="F13" s="18" t="s">
        <v>16</v>
      </c>
      <c r="G13" s="19" t="s">
        <v>27</v>
      </c>
      <c r="H13" s="19" t="s">
        <v>18</v>
      </c>
      <c r="I13" s="20" t="s">
        <v>45</v>
      </c>
    </row>
    <row r="14" ht="34.5">
      <c r="A14" s="14">
        <f t="shared" si="2"/>
        <v>9</v>
      </c>
      <c r="B14" s="16" t="str">
        <f t="shared" si="3"/>
        <v xml:space="preserve">ПО ГЭС, Советский РЭС</v>
      </c>
      <c r="C14" s="16" t="s">
        <v>46</v>
      </c>
      <c r="D14" s="21" t="s">
        <v>47</v>
      </c>
      <c r="E14" s="17">
        <v>45846</v>
      </c>
      <c r="F14" s="18" t="s">
        <v>48</v>
      </c>
      <c r="G14" s="19" t="s">
        <v>27</v>
      </c>
      <c r="H14" s="19" t="s">
        <v>18</v>
      </c>
      <c r="I14" s="24" t="s">
        <v>49</v>
      </c>
    </row>
    <row r="15" ht="51.75">
      <c r="A15" s="14">
        <f t="shared" si="2"/>
        <v>10</v>
      </c>
      <c r="B15" s="16" t="str">
        <f t="shared" si="3"/>
        <v xml:space="preserve">ПО ГЭС, Октябрьский РЭС</v>
      </c>
      <c r="C15" s="21" t="s">
        <v>50</v>
      </c>
      <c r="D15" s="16" t="s">
        <v>51</v>
      </c>
      <c r="E15" s="22">
        <v>45846</v>
      </c>
      <c r="F15" s="18" t="s">
        <v>34</v>
      </c>
      <c r="G15" s="19" t="s">
        <v>35</v>
      </c>
      <c r="H15" s="19" t="s">
        <v>18</v>
      </c>
      <c r="I15" s="24" t="s">
        <v>52</v>
      </c>
    </row>
    <row r="16" ht="34.5">
      <c r="A16" s="14">
        <f t="shared" si="2"/>
        <v>11</v>
      </c>
      <c r="B16" s="16" t="str">
        <f t="shared" si="3"/>
        <v xml:space="preserve">ПО ГЭС, Октябрьский РЭС</v>
      </c>
      <c r="C16" s="16" t="s">
        <v>53</v>
      </c>
      <c r="D16" s="21" t="s">
        <v>21</v>
      </c>
      <c r="E16" s="17">
        <v>45846</v>
      </c>
      <c r="F16" s="18" t="s">
        <v>34</v>
      </c>
      <c r="G16" s="19" t="s">
        <v>35</v>
      </c>
      <c r="H16" s="19" t="s">
        <v>18</v>
      </c>
      <c r="I16" s="20" t="s">
        <v>54</v>
      </c>
    </row>
    <row r="17" ht="34.5">
      <c r="A17" s="14">
        <f t="shared" si="2"/>
        <v>12</v>
      </c>
      <c r="B17" s="16" t="str">
        <f t="shared" si="3"/>
        <v xml:space="preserve">ПО ГЭС, Октябрьский РЭС</v>
      </c>
      <c r="C17" s="21" t="s">
        <v>55</v>
      </c>
      <c r="D17" s="16" t="s">
        <v>56</v>
      </c>
      <c r="E17" s="22" t="s">
        <v>57</v>
      </c>
      <c r="F17" s="18" t="s">
        <v>58</v>
      </c>
      <c r="G17" s="19" t="s">
        <v>35</v>
      </c>
      <c r="H17" s="19" t="s">
        <v>18</v>
      </c>
      <c r="I17" s="20" t="s">
        <v>59</v>
      </c>
    </row>
    <row r="18" ht="34.5">
      <c r="A18" s="14">
        <f t="shared" si="2"/>
        <v>13</v>
      </c>
      <c r="B18" s="16" t="str">
        <f t="shared" si="3"/>
        <v xml:space="preserve">ПО ГЭС, Советский РЭС</v>
      </c>
      <c r="C18" s="16" t="s">
        <v>60</v>
      </c>
      <c r="D18" s="25" t="s">
        <v>61</v>
      </c>
      <c r="E18" s="17">
        <v>45847</v>
      </c>
      <c r="F18" s="18" t="s">
        <v>62</v>
      </c>
      <c r="G18" s="19" t="s">
        <v>27</v>
      </c>
      <c r="H18" s="19" t="s">
        <v>18</v>
      </c>
      <c r="I18" s="20" t="s">
        <v>63</v>
      </c>
    </row>
    <row r="19" ht="34.5">
      <c r="A19" s="14">
        <f>A18+1</f>
        <v>14</v>
      </c>
      <c r="B19" s="16" t="str">
        <f t="shared" si="3"/>
        <v xml:space="preserve">ПО ГЭС, Октябрьский РЭС</v>
      </c>
      <c r="C19" s="16" t="s">
        <v>64</v>
      </c>
      <c r="D19" s="16" t="s">
        <v>21</v>
      </c>
      <c r="E19" s="17">
        <v>45847</v>
      </c>
      <c r="F19" s="18" t="s">
        <v>34</v>
      </c>
      <c r="G19" s="19" t="s">
        <v>35</v>
      </c>
      <c r="H19" s="19" t="s">
        <v>18</v>
      </c>
      <c r="I19" s="24" t="s">
        <v>65</v>
      </c>
    </row>
    <row r="20" ht="189.75">
      <c r="A20" s="14">
        <f>A19+1</f>
        <v>15</v>
      </c>
      <c r="B20" s="16" t="str">
        <f t="shared" si="3"/>
        <v xml:space="preserve">ПО ГЭС, Советский РЭС</v>
      </c>
      <c r="C20" s="16" t="s">
        <v>66</v>
      </c>
      <c r="D20" s="16" t="s">
        <v>67</v>
      </c>
      <c r="E20" s="17">
        <v>45848</v>
      </c>
      <c r="F20" s="18" t="s">
        <v>34</v>
      </c>
      <c r="G20" s="19" t="s">
        <v>27</v>
      </c>
      <c r="H20" s="19" t="s">
        <v>18</v>
      </c>
      <c r="I20" s="20" t="s">
        <v>68</v>
      </c>
    </row>
    <row r="21" ht="34.5">
      <c r="A21" s="14">
        <f>A20+1</f>
        <v>16</v>
      </c>
      <c r="B21" s="16" t="str">
        <f t="shared" si="3"/>
        <v xml:space="preserve">ПО ГЭС, Октябрьский РЭС</v>
      </c>
      <c r="C21" s="16" t="s">
        <v>69</v>
      </c>
      <c r="D21" s="21" t="s">
        <v>21</v>
      </c>
      <c r="E21" s="17">
        <v>45848</v>
      </c>
      <c r="F21" s="18" t="s">
        <v>58</v>
      </c>
      <c r="G21" s="19" t="s">
        <v>35</v>
      </c>
      <c r="H21" s="19" t="s">
        <v>18</v>
      </c>
      <c r="I21" s="24" t="s">
        <v>70</v>
      </c>
    </row>
    <row r="22" ht="34.5">
      <c r="A22" s="14">
        <f>A21+1</f>
        <v>17</v>
      </c>
      <c r="B22" s="16" t="str">
        <f t="shared" si="3"/>
        <v xml:space="preserve">ПО ГЭС, Октябрьский РЭС</v>
      </c>
      <c r="C22" s="21" t="s">
        <v>71</v>
      </c>
      <c r="D22" s="16" t="s">
        <v>21</v>
      </c>
      <c r="E22" s="22">
        <v>45848</v>
      </c>
      <c r="F22" s="18" t="s">
        <v>34</v>
      </c>
      <c r="G22" s="19" t="s">
        <v>35</v>
      </c>
      <c r="H22" s="19" t="s">
        <v>18</v>
      </c>
      <c r="I22" s="20" t="s">
        <v>72</v>
      </c>
    </row>
    <row r="23" ht="34.5">
      <c r="A23" s="14">
        <f>A22+1</f>
        <v>18</v>
      </c>
      <c r="B23" s="16" t="str">
        <f>IF(G23="Октябрьский район","ПО ГЭС, Октябрьский РЭС",IF(G23="Советский район","ПО ГЭС, Советский РЭС",IF(G23="Железнодорожный район","ПО ГЭС, Железнодорожный РЭС")))</f>
        <v xml:space="preserve">ПО ГЭС, Октябрьский РЭС</v>
      </c>
      <c r="C23" s="16" t="s">
        <v>73</v>
      </c>
      <c r="D23" s="16" t="s">
        <v>21</v>
      </c>
      <c r="E23" s="17">
        <v>45849</v>
      </c>
      <c r="F23" s="18" t="s">
        <v>34</v>
      </c>
      <c r="G23" s="19" t="s">
        <v>35</v>
      </c>
      <c r="H23" s="19" t="s">
        <v>18</v>
      </c>
      <c r="I23" s="16" t="s">
        <v>74</v>
      </c>
    </row>
    <row r="24" ht="51.75">
      <c r="A24" s="14">
        <f>A23+1</f>
        <v>19</v>
      </c>
      <c r="B24" s="16" t="str">
        <f>IF(G24="Октябрьский район","ПО ГЭС, Октябрьский РЭС",IF(G24="Советский район","ПО ГЭС, Советский РЭС",IF(G24="Железнодорожный район","ПО ГЭС, Железнодорожный РЭС")))</f>
        <v xml:space="preserve">ПО ГЭС, Железнодорожный РЭС</v>
      </c>
      <c r="C24" s="16" t="s">
        <v>75</v>
      </c>
      <c r="D24" s="16" t="s">
        <v>76</v>
      </c>
      <c r="E24" s="17">
        <v>45849</v>
      </c>
      <c r="F24" s="18" t="s">
        <v>16</v>
      </c>
      <c r="G24" s="19" t="s">
        <v>17</v>
      </c>
      <c r="H24" s="19" t="s">
        <v>18</v>
      </c>
      <c r="I24" s="24" t="s">
        <v>77</v>
      </c>
    </row>
    <row r="25" ht="17.25">
      <c r="B25" s="2"/>
      <c r="C25" s="3"/>
      <c r="D25" s="3"/>
      <c r="E25" s="2"/>
      <c r="F25" s="4"/>
      <c r="G25" s="5"/>
      <c r="H25" s="4"/>
      <c r="I25" s="6"/>
    </row>
    <row r="26" ht="17.25">
      <c r="B26" s="2"/>
      <c r="C26" s="3"/>
      <c r="D26" s="3"/>
      <c r="E26" s="2"/>
      <c r="F26" s="4"/>
      <c r="G26" s="5"/>
      <c r="H26" s="4"/>
      <c r="I26" s="6"/>
    </row>
    <row r="27" ht="17.25">
      <c r="C27" s="3"/>
      <c r="D27" s="3"/>
      <c r="E27" s="2"/>
      <c r="F27" s="4"/>
      <c r="G27" s="5"/>
      <c r="H27" s="4"/>
      <c r="I27" s="6"/>
    </row>
    <row r="28" ht="17.25">
      <c r="C28" s="3"/>
      <c r="D28" s="3"/>
      <c r="E28" s="2"/>
      <c r="F28" s="4"/>
      <c r="G28" s="5"/>
      <c r="H28" s="4"/>
      <c r="I28" s="6"/>
    </row>
  </sheetData>
  <mergeCells count="8">
    <mergeCell ref="B2:I2"/>
    <mergeCell ref="E3:H3"/>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duplicateValues" priority="625" id="{00750016-00F0-4FB2-98A2-00D200D90034}">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621" id="{00D80013-00F5-4D13-85FD-007C006B0094}">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620" id="{00F70073-0015-4C01-9630-001400D500D9}">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605" id="{00F20001-0037-4E5A-9371-00B500E3003E}">
            <x14:dxf>
              <font>
                <color rgb="FF9C0006"/>
              </font>
              <fill>
                <patternFill patternType="solid">
                  <fgColor rgb="FFFFC7CE"/>
                  <bgColor rgb="FFFFC7CE"/>
                </patternFill>
              </fill>
            </x14:dxf>
          </x14:cfRule>
          <xm:sqref>C6:C9</xm:sqref>
        </x14:conditionalFormatting>
        <x14:conditionalFormatting xmlns:xm="http://schemas.microsoft.com/office/excel/2006/main">
          <x14:cfRule type="duplicateValues" priority="604" id="{001D00CB-00D7-4921-86E9-007900B600E3}">
            <x14:dxf>
              <font>
                <color rgb="FF9C0006"/>
              </font>
              <fill>
                <patternFill patternType="solid">
                  <fgColor rgb="FFFFC7CE"/>
                  <bgColor rgb="FFFFC7CE"/>
                </patternFill>
              </fill>
            </x14:dxf>
          </x14:cfRule>
          <xm:sqref>C6:C9</xm:sqref>
        </x14:conditionalFormatting>
        <x14:conditionalFormatting xmlns:xm="http://schemas.microsoft.com/office/excel/2006/main">
          <x14:cfRule type="duplicateValues" priority="523" id="{008100A3-0083-4EF9-A537-00020044004A}">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447" id="{005900A0-005E-4AAE-8AEE-00F500D500DD}">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444" id="{0095009D-00A1-49AD-8911-007900870066}">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443" id="{005B00B8-0015-4687-819D-00BD00CB0095}">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366" id="{008100D5-009A-4372-9401-006F00E5007E}">
            <x14:dxf>
              <font>
                <color rgb="FF9C0006"/>
              </font>
              <fill>
                <patternFill patternType="solid">
                  <fgColor rgb="FFFFC7CE"/>
                  <bgColor rgb="FFFFC7CE"/>
                </patternFill>
              </fill>
            </x14:dxf>
          </x14:cfRule>
          <xm:sqref>C6:C9</xm:sqref>
        </x14:conditionalFormatting>
        <x14:conditionalFormatting xmlns:xm="http://schemas.microsoft.com/office/excel/2006/main">
          <x14:cfRule type="duplicateValues" priority="262" id="{00150019-00A3-44C8-999C-004500700018}">
            <x14:dxf>
              <font>
                <color rgb="FF9C0006"/>
              </font>
              <fill>
                <patternFill patternType="solid">
                  <fgColor rgb="FFFFC7CE"/>
                  <bgColor rgb="FFFFC7CE"/>
                </patternFill>
              </fill>
            </x14:dxf>
          </x14:cfRule>
          <xm:sqref>C6</xm:sqref>
        </x14:conditionalFormatting>
        <x14:conditionalFormatting xmlns:xm="http://schemas.microsoft.com/office/excel/2006/main">
          <x14:cfRule type="duplicateValues" priority="74" id="{00D5006F-00B8-4B86-B245-007800D800BE}">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16" id="{00B70006-00F3-4FCE-A0C7-004300DE00B2}">
            <x14:dxf>
              <font>
                <color rgb="FF9C0006"/>
              </font>
              <fill>
                <patternFill patternType="solid">
                  <fgColor rgb="FFFFC7CE"/>
                  <bgColor rgb="FFFFC7CE"/>
                </patternFill>
              </fill>
            </x14:dxf>
          </x14:cfRule>
          <xm:sqref>C10</xm:sqref>
        </x14:conditionalFormatting>
        <x14:conditionalFormatting xmlns:xm="http://schemas.microsoft.com/office/excel/2006/main">
          <x14:cfRule type="duplicateValues" priority="15" id="{006200D1-0083-4B66-B760-006900170096}">
            <x14:dxf>
              <font>
                <color rgb="FF9C0006"/>
              </font>
              <fill>
                <patternFill patternType="solid">
                  <fgColor rgb="FFFFC7CE"/>
                  <bgColor rgb="FFFFC7CE"/>
                </patternFill>
              </fill>
            </x14:dxf>
          </x14:cfRule>
          <xm:sqref>C10</xm:sqref>
        </x14:conditionalFormatting>
        <x14:conditionalFormatting xmlns:xm="http://schemas.microsoft.com/office/excel/2006/main">
          <x14:cfRule type="duplicateValues" priority="14" id="{00B30006-002C-4436-9444-00AD006D00F1}">
            <x14:dxf>
              <font>
                <color rgb="FF9C0006"/>
              </font>
              <fill>
                <patternFill patternType="solid">
                  <fgColor rgb="FFFFC7CE"/>
                  <bgColor rgb="FFFFC7CE"/>
                </patternFill>
              </fill>
            </x14:dxf>
          </x14:cfRule>
          <xm:sqref>C10</xm:sqref>
        </x14:conditionalFormatting>
        <x14:conditionalFormatting xmlns:xm="http://schemas.microsoft.com/office/excel/2006/main">
          <x14:cfRule type="duplicateValues" priority="8" id="{003900A0-00C5-46CD-AE15-0057009D00B0}">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7" id="{00B900DD-00B9-40DD-B06E-00B600B800A2}">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6" id="{00AB00C0-0087-4BBB-A861-009800A200FB}">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5" id="{00BB0090-0041-46E0-80EC-00D4009600D2}">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4" id="{004A0057-0010-426A-8F87-00C100A000A3}">
            <x14:dxf>
              <font>
                <color rgb="FF9C0006"/>
              </font>
              <fill>
                <patternFill patternType="solid">
                  <fgColor rgb="FFFFC7CE"/>
                  <bgColor rgb="FFFFC7CE"/>
                </patternFill>
              </fill>
            </x14:dxf>
          </x14:cfRule>
          <xm:sqref>C6:C12</xm:sqref>
        </x14:conditionalFormatting>
        <x14:conditionalFormatting xmlns:xm="http://schemas.microsoft.com/office/excel/2006/main">
          <x14:cfRule type="duplicateValues" priority="3" id="{00EA0064-00AF-499C-B09C-00BC002100CD}">
            <x14:dxf>
              <font>
                <color rgb="FF9C0006"/>
              </font>
              <fill>
                <patternFill patternType="solid">
                  <fgColor rgb="FFFFC7CE"/>
                  <bgColor rgb="FFFFC7CE"/>
                </patternFill>
              </fill>
            </x14:dxf>
          </x14:cfRule>
          <xm:sqref>C6:C15</xm:sqref>
        </x14:conditionalFormatting>
        <x14:conditionalFormatting xmlns:xm="http://schemas.microsoft.com/office/excel/2006/main">
          <x14:cfRule type="duplicateValues" priority="2" id="{00E500CA-00EC-4D5A-B408-00A6004E0015}">
            <x14:dxf>
              <font>
                <color rgb="FF9C0006"/>
              </font>
              <fill>
                <patternFill patternType="solid">
                  <fgColor rgb="FFFFC7CE"/>
                  <bgColor rgb="FFFFC7CE"/>
                </patternFill>
              </fill>
            </x14:dxf>
          </x14:cfRule>
          <xm:sqref>C6:C18</xm:sqref>
        </x14:conditionalFormatting>
        <x14:conditionalFormatting xmlns:xm="http://schemas.microsoft.com/office/excel/2006/main">
          <x14:cfRule type="duplicateValues" priority="1" id="{00B600DF-002A-4EAE-999E-006300B10022}">
            <x14:dxf>
              <font>
                <color rgb="FF9C0006"/>
              </font>
              <fill>
                <patternFill patternType="solid">
                  <fgColor rgb="FFFFC7CE"/>
                  <bgColor rgb="FFFFC7CE"/>
                </patternFill>
              </fill>
            </x14:dxf>
          </x14:cfRule>
          <xm:sqref>C6:C22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Р7-Офис/2025.1.1.763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fevraleva_nb</cp:lastModifiedBy>
  <cp:revision>26</cp:revision>
  <dcterms:created xsi:type="dcterms:W3CDTF">2006-09-16T00:00:00Z</dcterms:created>
  <dcterms:modified xsi:type="dcterms:W3CDTF">2025-06-30T23:52:40Z</dcterms:modified>
</cp:coreProperties>
</file>