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12-16.10.2026\согласование с Администрациями 12-16.10.2026\"/>
    </mc:Choice>
  </mc:AlternateContent>
  <bookViews>
    <workbookView xWindow="360" yWindow="15" windowWidth="20955" windowHeight="9720"/>
  </bookViews>
  <sheets>
    <sheet name="Лист1" sheetId="1" r:id="rId1"/>
    <sheet name="Лист2" sheetId="2" r:id="rId2"/>
    <sheet name="Лист3" sheetId="3" r:id="rId3"/>
  </sheets>
  <calcPr calcId="152511"/>
</workbook>
</file>

<file path=xl/calcChain.xml><?xml version="1.0" encoding="utf-8"?>
<calcChain xmlns="http://schemas.openxmlformats.org/spreadsheetml/2006/main">
  <c r="B6" i="1" l="1"/>
  <c r="B13" i="1"/>
  <c r="B19" i="1"/>
  <c r="B16" i="1"/>
  <c r="B14" i="1"/>
  <c r="B8" i="1"/>
  <c r="B9" i="1"/>
  <c r="B20" i="1"/>
  <c r="B15" i="1"/>
  <c r="B12" i="1"/>
  <c r="B10" i="1"/>
  <c r="B7" i="1"/>
  <c r="B22" i="1"/>
  <c r="B21" i="1"/>
  <c r="B11" i="1"/>
  <c r="B18" i="1"/>
  <c r="B17" i="1"/>
</calcChain>
</file>

<file path=xl/sharedStrings.xml><?xml version="1.0" encoding="utf-8"?>
<sst xmlns="http://schemas.openxmlformats.org/spreadsheetml/2006/main" count="98" uniqueCount="52">
  <si>
    <t>Приложение №1
к письму филиала ПАО "Россети Сибирь" - "Бурятэнерго"
от________________________№___________________</t>
  </si>
  <si>
    <t>Советский, Октябрьский , Железнодорожный районы г. Улан-Удэ</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</si>
  <si>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</si>
  <si>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</si>
  <si>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</si>
  <si>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</si>
  <si>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</si>
  <si>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</si>
  <si>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</si>
  <si>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</si>
  <si>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</si>
  <si>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</si>
  <si>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для замены опор</t>
  </si>
  <si>
    <t>Советский район</t>
  </si>
  <si>
    <t>г.Улан-Удэ</t>
  </si>
  <si>
    <t>Железнодорожный район</t>
  </si>
  <si>
    <t>для БВР</t>
  </si>
  <si>
    <t>Октябрьский район</t>
  </si>
  <si>
    <t>ул. Окинская 1-13, ул. Пер. Пилорамный 1-16,6а, ул. Житкевич 4-10, ул. пер. Житкевич 7, ул. Оронгойская 13-31, ул. пер. Оронгойский 2, ул. Иркутская 21-44,42а</t>
  </si>
  <si>
    <t>10:00- 13:00</t>
  </si>
  <si>
    <t>для регулировки напряжения на ТП</t>
  </si>
  <si>
    <t>ул Орбитальная 1-75, ул.Булата Лхасоранова 1-68, ул. Петра Абашеева 1-47, ул. Чудесная 1-65, ул Декоративная, ул. Богданова 1-40А, ул. Плодовоягодная 1-20 ,ул. Рождественская 1-326, ул. Загустайская 33-336, ул Болдано, пер. Лусад, ул. Заломова 1-96, ул. Волшебная 1-40, ул. Неоновая 1-50, ул. Липовая 1-31В, ул. Базыра Николаева 1-18А</t>
  </si>
  <si>
    <t>10:00- 17:00</t>
  </si>
  <si>
    <t>для установки РЛК</t>
  </si>
  <si>
    <t>для БВР, для установки РЛК</t>
  </si>
  <si>
    <t>09:00- 18:00</t>
  </si>
  <si>
    <t>ул. Псковская 17-77, 109-139, 303, пер. Псковский 38, 144, ул. Зейская 42-72, ул. Аргунская 62-103, ул. Сумская 37-43, СНТ Строитель, СНТ Пищевик</t>
  </si>
  <si>
    <t>ул Любови Шевцовой 2А(общежите), 2Б</t>
  </si>
  <si>
    <t>для после аварийной проверки</t>
  </si>
  <si>
    <t>09:00- 17:00</t>
  </si>
  <si>
    <t>ул. Курская 3 - 20, ул. Полевая (Пригородная) 1 - 8, ул. Тепличная 4 - 14, ул. Урожайная 1 - 5</t>
  </si>
  <si>
    <t>10:00- 16:00</t>
  </si>
  <si>
    <t>ул. Артема 6 - 10, ул. Вильямса 1 - 42, ул. Ярославская 9 - 19, Артема 15в, Д/С №13,ул. Артема 17, ул. Докучаева 2 - 7, ул. Докучаева 20 - 30, ангар по ул. Докучаева 0  (поисково-строительная служба МЧС РФ), ул. Чайкина 20 - 58, ул.Ярославская 21 - 37, ул. Ярославская 21а, ул. Чайкина 232, ул. Лизы Чайкиной 50, профилакторий "Салют", Ресторан "Ресторанчо", ГУ МЧС России по РБ Пожарная часть№56, ДНТ "Зеленая роща", ДНТ "Актер", ДНТ "Ермак", ДНТ "Ясная поляна", ДНТ "Удачная"</t>
  </si>
  <si>
    <t>ул. Проспект Строителей 2а «Детская Республиканская Клиническая Больница»</t>
  </si>
  <si>
    <t>для технического обслуживания</t>
  </si>
  <si>
    <t>ул. Рождественская, ул. Балдано</t>
  </si>
  <si>
    <t>для перевода СИП на новые опоры</t>
  </si>
  <si>
    <t>СНТ Пищевик проезд 23, 24, 25</t>
  </si>
  <si>
    <t>для правки опор</t>
  </si>
  <si>
    <t>ул. Кундо 18, ул. Составная 43, ул. пер. Кундо 1-2,18а, ул. Керамическая 3-7, ул. Мира 1а</t>
  </si>
  <si>
    <t>для ревизии ВН</t>
  </si>
  <si>
    <t>п.Стеклозавод, ул.Радикальцева,2а (пекарня), ул.Радикальцева,1 (МЧС), ул.Радикальцева,2,1а,3а, 3б, ул. Хрустальная, 4в,  ул. Хрустальная,1, ул. Воронежская,4 (общежите), ул. Хрустальная,1а, гаражный кооператив№11</t>
  </si>
  <si>
    <t>13:00- 16:00</t>
  </si>
  <si>
    <t>ДНТ Орбита ул. Орбитальная 11А-29, ул. Булата Лхасаранова1-10</t>
  </si>
  <si>
    <t>для перераспределения нагрузки</t>
  </si>
  <si>
    <t>п. Забайкальский квартал 15,16,17, ул. Тепличный 12-14</t>
  </si>
  <si>
    <t>для монтажа провода СИП-0,4кВ</t>
  </si>
  <si>
    <t>ул. 502 километр 3-109, 114, 116, 118, 120 (МКД),  ИП Серявин, Старательская артель «Курба» ул.Моховая 103Б, ООО Верхнеудинск пр. Автомобилистов 9б, Карапетян Д.К., ИП Спирин ул. 502 километр 105а, ИП Крылов ул. 502 километр 105а, АкваСити Коденев пр. Автомобилистов 15, ИП Линейцев ООО «Регион-строй», ООО Формат, БРК АЗС пр. Автомобилистов 3а, Банчиков (Рублевский двор) пр. Автомобилистов 1/1, Давыдов</t>
  </si>
  <si>
    <t>для проф. Восстановления</t>
  </si>
  <si>
    <t>уд.Балдано150а, 150к, 150в, 150е, 178е, 150ж ,ул.Рябиновая 37-175</t>
  </si>
  <si>
    <t>Информация о планируемых отключениях в сетях ПО ГЭС, ЦЭС в период с 12 по 16 октября 2026 года</t>
  </si>
  <si>
    <t xml:space="preserve">ул. Южный проезд, ул. Праздничная, ул. Горхонская, ул. Нижнеангарская, ул. Кичерская, ул. Муйская, ул. Волочаевская , ул Челутаевская,  скважина и котельная п. Тальцы-19, Школа №5, ДНТ Енисей, ДНТ-Лоза,  ДНТ-Академический, ДНТ-Надежда, ДНТ-Олимпийский, ДНТ-ВСГТУ, ДНТ-Зеленый бор, СНТ-Тепловик, МБУ Горсвет, в/ч 63292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</si>
</sst>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scheme val="minor"/>
    </font>
    <font>
      <sz val="10"/>
      <name val="Arial Cyr"/>
    </font>
    <font>
      <sz val="14"/>
      <color theme="1"/>
      <name val="Times New Roman"/>
    </font>
    <font>
      <b/>
      <sz val="14"/>
      <color theme="1"/>
      <name val="Times New Roman"/>
    </font>
    <font>
      <sz val="14"/>
      <name val="Times New Roman"/>
    </font>
    <font>
      <b/>
      <sz val="14"/>
      <color theme="1"/>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theme="0"/>
        <bgColor theme="0"/>
      </patternFill>
    </fill>
    <fill>
      <patternFill patternType="solid">
        <fgColor theme="0"/>
        <bgColor theme="0"/>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20">
    <xf numFmtId="0" fontId="0" fillId="0" borderId="0" xfId="0"/>
    <xf numFmtId="0" fontId="0" fillId="0" borderId="0" xfId="0"/>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wrapText="1"/>
    </xf>
    <xf numFmtId="0" fontId="2" fillId="2" borderId="0" xfId="0" applyFont="1" applyFill="1" applyAlignment="1">
      <alignment horizontal="center"/>
    </xf>
    <xf numFmtId="0" fontId="2" fillId="2" borderId="0" xfId="0" applyFont="1" applyFill="1" applyAlignment="1">
      <alignment horizontal="center" vertical="top"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5"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topLeftCell="A13" zoomScale="65" workbookViewId="0">
      <selection activeCell="H9" sqref="H9"/>
    </sheetView>
  </sheetViews>
  <sheetFormatPr defaultRowHeight="18.75" x14ac:dyDescent="0.3"/>
  <cols>
    <col min="1" max="1" width="5.85546875" style="1" customWidth="1"/>
    <col min="2" max="2" width="32.28515625" style="2" customWidth="1"/>
    <col min="3" max="3" width="31" style="3" customWidth="1"/>
    <col min="4" max="4" width="27.7109375" style="2" customWidth="1"/>
    <col min="5" max="5" width="27.42578125" style="2" customWidth="1"/>
    <col min="6" max="6" width="24.5703125" style="4" customWidth="1"/>
    <col min="7" max="7" width="26.28515625" style="2" customWidth="1"/>
    <col min="8" max="8" width="107.140625" style="5" customWidth="1"/>
    <col min="9" max="9" width="16.7109375" style="1" customWidth="1"/>
    <col min="10" max="16384" width="9.140625" style="1"/>
  </cols>
  <sheetData>
    <row r="1" spans="1:8" ht="56.25" x14ac:dyDescent="0.3">
      <c r="H1" s="6" t="s">
        <v>0</v>
      </c>
    </row>
    <row r="2" spans="1:8" x14ac:dyDescent="0.3">
      <c r="B2" s="15" t="s">
        <v>50</v>
      </c>
      <c r="C2" s="16"/>
      <c r="D2" s="16"/>
      <c r="E2" s="16"/>
      <c r="F2" s="16"/>
      <c r="G2" s="16"/>
      <c r="H2" s="16"/>
    </row>
    <row r="3" spans="1:8" x14ac:dyDescent="0.3">
      <c r="D3" s="17" t="s">
        <v>1</v>
      </c>
      <c r="E3" s="17"/>
      <c r="F3" s="17"/>
      <c r="G3" s="17"/>
    </row>
    <row r="4" spans="1:8" ht="47.25" customHeight="1" x14ac:dyDescent="0.25">
      <c r="A4" s="18" t="s">
        <v>2</v>
      </c>
      <c r="B4" s="18" t="s">
        <v>3</v>
      </c>
      <c r="C4" s="18" t="s">
        <v>4</v>
      </c>
      <c r="D4" s="18" t="s">
        <v>5</v>
      </c>
      <c r="E4" s="18"/>
      <c r="F4" s="18" t="s">
        <v>6</v>
      </c>
      <c r="G4" s="18"/>
      <c r="H4" s="18"/>
    </row>
    <row r="5" spans="1:8" ht="56.25" x14ac:dyDescent="0.25">
      <c r="A5" s="19"/>
      <c r="B5" s="19"/>
      <c r="C5" s="19"/>
      <c r="D5" s="7" t="s">
        <v>7</v>
      </c>
      <c r="E5" s="7" t="s">
        <v>8</v>
      </c>
      <c r="F5" s="7" t="s">
        <v>9</v>
      </c>
      <c r="G5" s="7" t="s">
        <v>10</v>
      </c>
      <c r="H5" s="8" t="s">
        <v>11</v>
      </c>
    </row>
    <row r="6" spans="1:8" ht="37.5" x14ac:dyDescent="0.25">
      <c r="A6" s="9">
        <v>1</v>
      </c>
      <c r="B6" s="13" t="str">
        <f t="shared" ref="B6" si="0">IF(F6="Октябрьский район","ПО ГЭС, Октябрьский РЭС",IF(F6="Советский район","ПО ГЭС, Советский РЭС",IF(F6="Железнодорожный район","ПО ГЭС, Железнодорожный РЭС")))</f>
        <v>ПО ГЭС, Советский РЭС</v>
      </c>
      <c r="C6" s="10" t="s">
        <v>20</v>
      </c>
      <c r="D6" s="11">
        <v>46307</v>
      </c>
      <c r="E6" s="10" t="s">
        <v>19</v>
      </c>
      <c r="F6" s="12" t="s">
        <v>13</v>
      </c>
      <c r="G6" s="12" t="s">
        <v>14</v>
      </c>
      <c r="H6" s="14" t="s">
        <v>18</v>
      </c>
    </row>
    <row r="7" spans="1:8" ht="93.75" x14ac:dyDescent="0.25">
      <c r="A7" s="9">
        <v>2</v>
      </c>
      <c r="B7" s="13" t="str">
        <f t="shared" ref="B7:B8" si="1">IF(F7="Октябрьский район","ПО ГЭС, Октябрьский РЭС",IF(F7="Советский район","ПО ГЭС, Советский РЭС",IF(F7="Железнодорожный район","ПО ГЭС, Железнодорожный РЭС")))</f>
        <v>ПО ГЭС, Железнодорожный РЭС</v>
      </c>
      <c r="C7" s="10" t="s">
        <v>23</v>
      </c>
      <c r="D7" s="11">
        <v>46307</v>
      </c>
      <c r="E7" s="10" t="s">
        <v>22</v>
      </c>
      <c r="F7" s="12" t="s">
        <v>15</v>
      </c>
      <c r="G7" s="12" t="s">
        <v>14</v>
      </c>
      <c r="H7" s="14" t="s">
        <v>21</v>
      </c>
    </row>
    <row r="8" spans="1:8" ht="112.5" x14ac:dyDescent="0.25">
      <c r="A8" s="9">
        <v>3</v>
      </c>
      <c r="B8" s="13" t="str">
        <f t="shared" si="1"/>
        <v>ПО ГЭС, Октябрьский РЭС</v>
      </c>
      <c r="C8" s="10" t="s">
        <v>24</v>
      </c>
      <c r="D8" s="11">
        <v>46308</v>
      </c>
      <c r="E8" s="10" t="s">
        <v>25</v>
      </c>
      <c r="F8" s="12" t="s">
        <v>17</v>
      </c>
      <c r="G8" s="12" t="s">
        <v>14</v>
      </c>
      <c r="H8" s="14" t="s">
        <v>51</v>
      </c>
    </row>
    <row r="9" spans="1:8" ht="37.5" x14ac:dyDescent="0.25">
      <c r="A9" s="9">
        <v>4</v>
      </c>
      <c r="B9" s="13" t="str">
        <f t="shared" ref="B9" si="2">IF(F9="Октябрьский район","ПО ГЭС, Октябрьский РЭС",IF(F9="Советский район","ПО ГЭС, Советский РЭС",IF(F9="Железнодорожный район","ПО ГЭС, Железнодорожный РЭС")))</f>
        <v>ПО ГЭС, Октябрьский РЭС</v>
      </c>
      <c r="C9" s="10" t="s">
        <v>16</v>
      </c>
      <c r="D9" s="11">
        <v>46308</v>
      </c>
      <c r="E9" s="10" t="s">
        <v>25</v>
      </c>
      <c r="F9" s="12" t="s">
        <v>17</v>
      </c>
      <c r="G9" s="12" t="s">
        <v>14</v>
      </c>
      <c r="H9" s="14" t="s">
        <v>26</v>
      </c>
    </row>
    <row r="10" spans="1:8" ht="37.5" x14ac:dyDescent="0.25">
      <c r="A10" s="9">
        <v>5</v>
      </c>
      <c r="B10" s="13" t="str">
        <f t="shared" ref="B10:B13" si="3">IF(F10="Октябрьский район","ПО ГЭС, Октябрьский РЭС",IF(F10="Советский район","ПО ГЭС, Советский РЭС",IF(F10="Железнодорожный район","ПО ГЭС, Железнодорожный РЭС")))</f>
        <v>ПО ГЭС, Железнодорожный РЭС</v>
      </c>
      <c r="C10" s="10" t="s">
        <v>28</v>
      </c>
      <c r="D10" s="11">
        <v>46308</v>
      </c>
      <c r="E10" s="10" t="s">
        <v>29</v>
      </c>
      <c r="F10" s="12" t="s">
        <v>15</v>
      </c>
      <c r="G10" s="12" t="s">
        <v>14</v>
      </c>
      <c r="H10" s="14" t="s">
        <v>27</v>
      </c>
    </row>
    <row r="11" spans="1:8" ht="37.5" x14ac:dyDescent="0.25">
      <c r="A11" s="9">
        <v>6</v>
      </c>
      <c r="B11" s="13" t="str">
        <f t="shared" ref="B11" si="4">IF(F11="Октябрьский район","ПО ГЭС, Октябрьский РЭС",IF(F11="Советский район","ПО ГЭС, Советский РЭС",IF(F11="Железнодорожный район","ПО ГЭС, Железнодорожный РЭС")))</f>
        <v>ПО ГЭС, Советский РЭС</v>
      </c>
      <c r="C11" s="10" t="s">
        <v>12</v>
      </c>
      <c r="D11" s="11">
        <v>46308</v>
      </c>
      <c r="E11" s="10" t="s">
        <v>31</v>
      </c>
      <c r="F11" s="12" t="s">
        <v>13</v>
      </c>
      <c r="G11" s="12" t="s">
        <v>14</v>
      </c>
      <c r="H11" s="14" t="s">
        <v>30</v>
      </c>
    </row>
    <row r="12" spans="1:8" ht="112.5" x14ac:dyDescent="0.25">
      <c r="A12" s="9">
        <v>7</v>
      </c>
      <c r="B12" s="13" t="str">
        <f t="shared" si="3"/>
        <v>ПО ГЭС, Железнодорожный РЭС</v>
      </c>
      <c r="C12" s="10" t="s">
        <v>16</v>
      </c>
      <c r="D12" s="11">
        <v>46308</v>
      </c>
      <c r="E12" s="10" t="s">
        <v>29</v>
      </c>
      <c r="F12" s="12" t="s">
        <v>15</v>
      </c>
      <c r="G12" s="12" t="s">
        <v>14</v>
      </c>
      <c r="H12" s="14" t="s">
        <v>32</v>
      </c>
    </row>
    <row r="13" spans="1:8" ht="37.5" x14ac:dyDescent="0.25">
      <c r="A13" s="9">
        <v>8</v>
      </c>
      <c r="B13" s="13" t="str">
        <f t="shared" si="3"/>
        <v>ПО ГЭС, Октябрьский РЭС</v>
      </c>
      <c r="C13" s="10" t="s">
        <v>34</v>
      </c>
      <c r="D13" s="11">
        <v>46309</v>
      </c>
      <c r="E13" s="10" t="s">
        <v>29</v>
      </c>
      <c r="F13" s="12" t="s">
        <v>17</v>
      </c>
      <c r="G13" s="12" t="s">
        <v>14</v>
      </c>
      <c r="H13" s="14" t="s">
        <v>33</v>
      </c>
    </row>
    <row r="14" spans="1:8" ht="37.5" x14ac:dyDescent="0.25">
      <c r="A14" s="9">
        <v>9</v>
      </c>
      <c r="B14" s="13" t="str">
        <f t="shared" ref="B14" si="5">IF(F14="Октябрьский район","ПО ГЭС, Октябрьский РЭС",IF(F14="Советский район","ПО ГЭС, Советский РЭС",IF(F14="Железнодорожный район","ПО ГЭС, Железнодорожный РЭС")))</f>
        <v>ПО ГЭС, Советский РЭС</v>
      </c>
      <c r="C14" s="10" t="s">
        <v>12</v>
      </c>
      <c r="D14" s="11">
        <v>46309</v>
      </c>
      <c r="E14" s="10" t="s">
        <v>31</v>
      </c>
      <c r="F14" s="12" t="s">
        <v>13</v>
      </c>
      <c r="G14" s="12" t="s">
        <v>14</v>
      </c>
      <c r="H14" s="14" t="s">
        <v>30</v>
      </c>
    </row>
    <row r="15" spans="1:8" ht="37.5" x14ac:dyDescent="0.25">
      <c r="A15" s="9">
        <v>10</v>
      </c>
      <c r="B15" s="13" t="str">
        <f t="shared" ref="B15:B16" si="6">IF(F15="Октябрьский район","ПО ГЭС, Октябрьский РЭС",IF(F15="Советский район","ПО ГЭС, Советский РЭС",IF(F15="Железнодорожный район","ПО ГЭС, Железнодорожный РЭС")))</f>
        <v>ПО ГЭС, Железнодорожный РЭС</v>
      </c>
      <c r="C15" s="10" t="s">
        <v>36</v>
      </c>
      <c r="D15" s="11">
        <v>46309</v>
      </c>
      <c r="E15" s="10" t="s">
        <v>22</v>
      </c>
      <c r="F15" s="12" t="s">
        <v>15</v>
      </c>
      <c r="G15" s="12" t="s">
        <v>14</v>
      </c>
      <c r="H15" s="14" t="s">
        <v>35</v>
      </c>
    </row>
    <row r="16" spans="1:8" ht="37.5" x14ac:dyDescent="0.25">
      <c r="A16" s="9">
        <v>11</v>
      </c>
      <c r="B16" s="13" t="str">
        <f t="shared" si="6"/>
        <v>ПО ГЭС, Октябрьский РЭС</v>
      </c>
      <c r="C16" s="10" t="s">
        <v>38</v>
      </c>
      <c r="D16" s="11">
        <v>46309</v>
      </c>
      <c r="E16" s="10" t="s">
        <v>22</v>
      </c>
      <c r="F16" s="12" t="s">
        <v>17</v>
      </c>
      <c r="G16" s="12" t="s">
        <v>14</v>
      </c>
      <c r="H16" s="14" t="s">
        <v>37</v>
      </c>
    </row>
    <row r="17" spans="1:8" ht="37.5" x14ac:dyDescent="0.25">
      <c r="A17" s="9">
        <v>12</v>
      </c>
      <c r="B17" s="13" t="str">
        <f t="shared" ref="B17:B19" si="7">IF(F17="Октябрьский район","ПО ГЭС, Октябрьский РЭС",IF(F17="Советский район","ПО ГЭС, Советский РЭС",IF(F17="Железнодорожный район","ПО ГЭС, Железнодорожный РЭС")))</f>
        <v>ПО ГЭС, Советский РЭС</v>
      </c>
      <c r="C17" s="10" t="s">
        <v>40</v>
      </c>
      <c r="D17" s="11">
        <v>46310</v>
      </c>
      <c r="E17" s="10" t="s">
        <v>19</v>
      </c>
      <c r="F17" s="12" t="s">
        <v>13</v>
      </c>
      <c r="G17" s="12" t="s">
        <v>14</v>
      </c>
      <c r="H17" s="14" t="s">
        <v>39</v>
      </c>
    </row>
    <row r="18" spans="1:8" ht="56.25" x14ac:dyDescent="0.25">
      <c r="A18" s="9">
        <v>13</v>
      </c>
      <c r="B18" s="13" t="str">
        <f t="shared" si="7"/>
        <v>ПО ГЭС, Советский РЭС</v>
      </c>
      <c r="C18" s="10" t="s">
        <v>40</v>
      </c>
      <c r="D18" s="11">
        <v>46310</v>
      </c>
      <c r="E18" s="10" t="s">
        <v>42</v>
      </c>
      <c r="F18" s="12" t="s">
        <v>13</v>
      </c>
      <c r="G18" s="12" t="s">
        <v>14</v>
      </c>
      <c r="H18" s="14" t="s">
        <v>41</v>
      </c>
    </row>
    <row r="19" spans="1:8" ht="37.5" x14ac:dyDescent="0.25">
      <c r="A19" s="9">
        <v>14</v>
      </c>
      <c r="B19" s="13" t="str">
        <f t="shared" si="7"/>
        <v>ПО ГЭС, Железнодорожный РЭС</v>
      </c>
      <c r="C19" s="10" t="s">
        <v>44</v>
      </c>
      <c r="D19" s="11">
        <v>46310</v>
      </c>
      <c r="E19" s="10" t="s">
        <v>31</v>
      </c>
      <c r="F19" s="12" t="s">
        <v>15</v>
      </c>
      <c r="G19" s="12" t="s">
        <v>14</v>
      </c>
      <c r="H19" s="14" t="s">
        <v>43</v>
      </c>
    </row>
    <row r="20" spans="1:8" ht="37.5" x14ac:dyDescent="0.25">
      <c r="A20" s="9">
        <v>15</v>
      </c>
      <c r="B20" s="13" t="str">
        <f t="shared" ref="B20" si="8">IF(F20="Октябрьский район","ПО ГЭС, Октябрьский РЭС",IF(F20="Советский район","ПО ГЭС, Советский РЭС",IF(F20="Железнодорожный район","ПО ГЭС, Железнодорожный РЭС")))</f>
        <v>ПО ГЭС, Октябрьский РЭС</v>
      </c>
      <c r="C20" s="10" t="s">
        <v>46</v>
      </c>
      <c r="D20" s="11">
        <v>46311</v>
      </c>
      <c r="E20" s="10" t="s">
        <v>22</v>
      </c>
      <c r="F20" s="12" t="s">
        <v>17</v>
      </c>
      <c r="G20" s="12" t="s">
        <v>14</v>
      </c>
      <c r="H20" s="14" t="s">
        <v>45</v>
      </c>
    </row>
    <row r="21" spans="1:8" ht="112.5" x14ac:dyDescent="0.25">
      <c r="A21" s="9">
        <v>16</v>
      </c>
      <c r="B21" s="13" t="str">
        <f t="shared" ref="B21:B22" si="9">IF(F21="Октябрьский район","ПО ГЭС, Октябрьский РЭС",IF(F21="Советский район","ПО ГЭС, Советский РЭС",IF(F21="Железнодорожный район","ПО ГЭС, Железнодорожный РЭС")))</f>
        <v>ПО ГЭС, Железнодорожный РЭС</v>
      </c>
      <c r="C21" s="10" t="s">
        <v>48</v>
      </c>
      <c r="D21" s="11">
        <v>46311</v>
      </c>
      <c r="E21" s="10" t="s">
        <v>29</v>
      </c>
      <c r="F21" s="12" t="s">
        <v>15</v>
      </c>
      <c r="G21" s="12" t="s">
        <v>14</v>
      </c>
      <c r="H21" s="14" t="s">
        <v>47</v>
      </c>
    </row>
    <row r="22" spans="1:8" ht="37.5" x14ac:dyDescent="0.25">
      <c r="A22" s="9">
        <v>17</v>
      </c>
      <c r="B22" s="13" t="str">
        <f t="shared" si="9"/>
        <v>ПО ГЭС, Железнодорожный РЭС</v>
      </c>
      <c r="C22" s="10" t="s">
        <v>34</v>
      </c>
      <c r="D22" s="11">
        <v>46311</v>
      </c>
      <c r="E22" s="10" t="s">
        <v>19</v>
      </c>
      <c r="F22" s="12" t="s">
        <v>15</v>
      </c>
      <c r="G22" s="12" t="s">
        <v>14</v>
      </c>
      <c r="H22" s="14" t="s">
        <v>49</v>
      </c>
    </row>
    <row r="23" spans="1:8" x14ac:dyDescent="0.3">
      <c r="A23"/>
    </row>
    <row r="24" spans="1:8" x14ac:dyDescent="0.3">
      <c r="A24"/>
    </row>
    <row r="25" spans="1:8" x14ac:dyDescent="0.3">
      <c r="A25"/>
    </row>
    <row r="26" spans="1:8" x14ac:dyDescent="0.3">
      <c r="A26"/>
    </row>
    <row r="27" spans="1:8" x14ac:dyDescent="0.3">
      <c r="A27"/>
    </row>
    <row r="28" spans="1:8" x14ac:dyDescent="0.3">
      <c r="A28"/>
    </row>
    <row r="29" spans="1:8" x14ac:dyDescent="0.3">
      <c r="A29"/>
    </row>
  </sheetData>
  <mergeCells count="7">
    <mergeCell ref="B2:H2"/>
    <mergeCell ref="D3:G3"/>
    <mergeCell ref="A4:A5"/>
    <mergeCell ref="B4:B5"/>
    <mergeCell ref="C4:C5"/>
    <mergeCell ref="D4:E4"/>
    <mergeCell ref="F4:H4"/>
  </mergeCells>
  <pageMargins left="0.7" right="0.25208333333333344"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71</cp:revision>
  <dcterms:created xsi:type="dcterms:W3CDTF">2006-09-16T00:00:00Z</dcterms:created>
  <dcterms:modified xsi:type="dcterms:W3CDTF">2026-10-09T05:31:45Z</dcterms:modified>
</cp:coreProperties>
</file>