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<sst xmlns="http://schemas.openxmlformats.org/spreadsheetml/2006/main" count="55" uniqueCount="55">
  <si>
    <t xml:space="preserve">Приложение №1</t>
  </si>
  <si>
    <t xml:space="preserve">Информация о планируемых отключениях в сетях ПО ГЭС, ЦЭС в период с 21 по 25 апреля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</si>
  <si>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</si>
  <si>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</si>
  <si>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</si>
  <si>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</si>
  <si>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</si>
  <si>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</si>
  <si>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</si>
  <si>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</si>
  <si>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</si>
  <si>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</si>
  <si>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</si>
  <si>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</si>
  <si>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(ВЛ-0,4кВ ф.1 от ТП-516 </t>
  </si>
  <si>
    <t xml:space="preserve"> для замены вводов</t>
  </si>
  <si>
    <t>21-25.04.2025</t>
  </si>
  <si>
    <t xml:space="preserve"> 10-00 - 17-00</t>
  </si>
  <si>
    <t xml:space="preserve">Октябрьский район</t>
  </si>
  <si>
    <t>г.Улан-Удэ</t>
  </si>
  <si>
    <t xml:space="preserve">ул. Кузнецкая 25-58, ул. Наушкинская 23-37, ул. Тверская 1-10.</t>
  </si>
  <si>
    <t xml:space="preserve"> РУ-6/0,4кВ ТП-1549 </t>
  </si>
  <si>
    <t xml:space="preserve"> для проведения технического обслуживания</t>
  </si>
  <si>
    <t xml:space="preserve">Советский район</t>
  </si>
  <si>
    <t xml:space="preserve"> ул. Оцимика 30Б.</t>
  </si>
  <si>
    <t xml:space="preserve"> РУ-0,4кВ ТП-558 </t>
  </si>
  <si>
    <t xml:space="preserve">для устранения ТВК</t>
  </si>
  <si>
    <t xml:space="preserve">ул. Солнечная 6,16,18,20,24,26,39.</t>
  </si>
  <si>
    <t xml:space="preserve">РУ-10кВ ТП-2532</t>
  </si>
  <si>
    <t xml:space="preserve"> для БВР</t>
  </si>
  <si>
    <t xml:space="preserve"> 09-00 - 17-00</t>
  </si>
  <si>
    <t xml:space="preserve">Железнодорожный район</t>
  </si>
  <si>
    <t xml:space="preserve">СТ «МУ Горлесхоз», ул. Каменистая, ул. Рублевская, ул. Тубсанаторий.</t>
  </si>
  <si>
    <t xml:space="preserve">ВЛ-10кВ ф.3 РП-22</t>
  </si>
  <si>
    <t xml:space="preserve"> для замены опор</t>
  </si>
  <si>
    <t xml:space="preserve"> ул. Подлесная 102-106,100А, ул. Вакарина 26-98,3,2В, ул. Шевченко 29-130,            ул. Ковалевской 4-14, ул. Короленко 49-72,47А, ул. Лермонтова 6-130,118А,              ул. Кольцевая 12-47, ул. Лобачевского 1-9, ул. Ковалевской 1-11, ул. Кольцова 14-51.</t>
  </si>
  <si>
    <t xml:space="preserve">ВЛ-0,4кВ ф.1 от ТП-516 </t>
  </si>
  <si>
    <t xml:space="preserve">ВЛ-0,4кВ ф.2 от ТП-410</t>
  </si>
  <si>
    <t xml:space="preserve">ул. пер. Грачевский 14-79,33А, ул. пер. Кемеровский 4-20,20А.</t>
  </si>
  <si>
    <t xml:space="preserve">ВЛ-0,4кВ ф.1 ТП-1571</t>
  </si>
  <si>
    <t xml:space="preserve">для замены ж/б приставки</t>
  </si>
  <si>
    <t xml:space="preserve"> 13-00 - 17-00</t>
  </si>
  <si>
    <t xml:space="preserve"> п. Солдатский ДНТ «Таежный» ул. Агинская, ул. Санагинская 1-58.</t>
  </si>
  <si>
    <t xml:space="preserve">ВЛ-6кВ ф.35 ПС 35/6кВ ЗММК </t>
  </si>
  <si>
    <t xml:space="preserve">для сборки шлейфов на ВЛ-6кВ ПС ЗММК</t>
  </si>
  <si>
    <t xml:space="preserve"> 10-00 - 16-00</t>
  </si>
  <si>
    <t xml:space="preserve">ул. Полигон, ул.Таганская, ул.Грушевая, ул.Телембинская, ДНТ Баяр, ул.Арбузова, ул.Третьякова, ул.Богданова, ул.Бородина, ул.Блинова, ул.Житкова, ул.проезд Третьякова, детский сад по ул.Арбузова 4а, ул.Перова, Поликлинника №6 по ул.Третьякова 16а; ул.Кленовая, ул.Загутайская, ул.Сахаюртинская, ул.пер.Кленовая,  ул.Рождественская, ул.Балдано; ДНТ Терра ул.Ясногорская, ул.Дамби Дамбаева, ул.Ракитовая, 7-й проезд, ул. П.Матросова 1а (База Барис).</t>
  </si>
  <si>
    <t xml:space="preserve">РУ-10/0,4кВ ТП-987</t>
  </si>
  <si>
    <t xml:space="preserve">для проведения технического обслуживания</t>
  </si>
  <si>
    <t xml:space="preserve"> ДНТ «Навигатор-2» ул. Навигатор, ул. Лесная.</t>
  </si>
  <si>
    <t xml:space="preserve">ВЛ-0,4кВ ф.2 ТП-187</t>
  </si>
  <si>
    <t xml:space="preserve"> ул. 1-Дзержинская 1-194,1а, ул. Амагаева 23 - 27, ул. Добролюбова 191-192, ул. Кузнецкая 7, ул. Кузнецова 1-46, ул. Щорса 40-61,45а, ул. Щорса 44 филиал №2 городской полеклиники №6,  ул. Жуковского 26.</t>
  </si>
  <si>
    <t xml:space="preserve"> ВЛ-0,4кВ ф.15 ТП-2061</t>
  </si>
  <si>
    <t xml:space="preserve">для БВР</t>
  </si>
  <si>
    <t xml:space="preserve">ГСК-201, 205, 159, магазин по ул. Камова.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</si>
</sst>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9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2.000000"/>
      <color theme="1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8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6" fillId="3" borderId="6" numFmtId="160" xfId="0" applyNumberFormat="1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7" fillId="3" borderId="6" numFmtId="0" xfId="0" applyFont="1" applyFill="1" applyBorder="1" applyAlignment="1">
      <alignment horizontal="center" vertical="center" wrapText="1"/>
    </xf>
    <xf fontId="8" fillId="0" borderId="6" numFmtId="0" xfId="0" applyFont="1" applyBorder="1" applyAlignment="1">
      <alignment vertical="center" wrapText="1"/>
    </xf>
    <xf fontId="6" fillId="3" borderId="6" numFmtId="0" xfId="0" applyFont="1" applyFill="1" applyBorder="1" applyAlignment="1">
      <alignment vertical="center" wrapText="1"/>
    </xf>
    <xf fontId="3" fillId="3" borderId="0" numFmtId="0" xfId="0" applyFont="1" applyFill="1" applyAlignment="1">
      <alignment horizontal="center" vertical="center" wrapText="1"/>
    </xf>
    <xf fontId="3" fillId="3" borderId="6" numFmtId="160" xfId="0" applyNumberFormat="1" applyFont="1" applyFill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6" fillId="0" borderId="6" numFmtId="0" xfId="0" applyFont="1" applyBorder="1" applyAlignment="1">
      <alignment horizontal="center"/>
    </xf>
    <xf fontId="6" fillId="0" borderId="6" numFmtId="0" xfId="0" applyFont="1" applyBorder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17.25">
      <c r="A6" s="14">
        <v>1</v>
      </c>
      <c r="B6" s="15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Октябрьский РЭС</v>
      </c>
      <c r="C6" s="16" t="s">
        <v>14</v>
      </c>
      <c r="D6" s="16" t="s">
        <v>15</v>
      </c>
      <c r="E6" s="17" t="s">
        <v>16</v>
      </c>
      <c r="F6" s="18" t="s">
        <v>17</v>
      </c>
      <c r="G6" s="19" t="s">
        <v>18</v>
      </c>
      <c r="H6" s="20" t="s">
        <v>19</v>
      </c>
      <c r="I6" s="21" t="s">
        <v>20</v>
      </c>
    </row>
    <row r="7" ht="51.75">
      <c r="A7" s="14">
        <f t="shared" ref="A7:A10" si="1">A6+1</f>
        <v>2</v>
      </c>
      <c r="B7" s="15" t="str">
        <f t="shared" si="0"/>
        <v xml:space="preserve">ПО ГЭС, Советский РЭС</v>
      </c>
      <c r="C7" s="18" t="s">
        <v>21</v>
      </c>
      <c r="D7" s="18" t="s">
        <v>22</v>
      </c>
      <c r="E7" s="17">
        <v>45768</v>
      </c>
      <c r="F7" s="18" t="s">
        <v>17</v>
      </c>
      <c r="G7" s="19" t="s">
        <v>23</v>
      </c>
      <c r="H7" s="20" t="s">
        <v>19</v>
      </c>
      <c r="I7" s="22" t="s">
        <v>24</v>
      </c>
    </row>
    <row r="8" ht="54" customHeight="1">
      <c r="A8" s="14">
        <f t="shared" si="1"/>
        <v>3</v>
      </c>
      <c r="B8" s="15" t="str">
        <f t="shared" si="0"/>
        <v xml:space="preserve">ПО ГЭС, Октябрьский РЭС</v>
      </c>
      <c r="C8" s="18" t="s">
        <v>25</v>
      </c>
      <c r="D8" s="18" t="s">
        <v>26</v>
      </c>
      <c r="E8" s="17">
        <v>45768</v>
      </c>
      <c r="F8" s="18" t="s">
        <v>17</v>
      </c>
      <c r="G8" s="23" t="s">
        <v>18</v>
      </c>
      <c r="H8" s="20" t="s">
        <v>19</v>
      </c>
      <c r="I8" s="22" t="s">
        <v>27</v>
      </c>
    </row>
    <row r="9" ht="69">
      <c r="A9" s="14">
        <f t="shared" si="1"/>
        <v>4</v>
      </c>
      <c r="B9" s="15" t="str">
        <f t="shared" si="0"/>
        <v xml:space="preserve">ПО ГЭС, Железнодорожный РЭС</v>
      </c>
      <c r="C9" s="18" t="s">
        <v>28</v>
      </c>
      <c r="D9" s="18" t="s">
        <v>29</v>
      </c>
      <c r="E9" s="24">
        <v>45768</v>
      </c>
      <c r="F9" s="18" t="s">
        <v>30</v>
      </c>
      <c r="G9" s="19" t="s">
        <v>31</v>
      </c>
      <c r="H9" s="20" t="s">
        <v>19</v>
      </c>
      <c r="I9" s="22" t="s">
        <v>32</v>
      </c>
    </row>
    <row r="10" s="25" customFormat="1" ht="69">
      <c r="A10" s="14">
        <f t="shared" si="1"/>
        <v>5</v>
      </c>
      <c r="B10" s="15" t="str">
        <f t="shared" si="0"/>
        <v xml:space="preserve">ПО ГЭС, Железнодорожный РЭС</v>
      </c>
      <c r="C10" s="18" t="s">
        <v>33</v>
      </c>
      <c r="D10" s="18" t="s">
        <v>34</v>
      </c>
      <c r="E10" s="17" t="s">
        <v>16</v>
      </c>
      <c r="F10" s="18" t="s">
        <v>30</v>
      </c>
      <c r="G10" s="19" t="s">
        <v>31</v>
      </c>
      <c r="H10" s="20" t="s">
        <v>19</v>
      </c>
      <c r="I10" s="22" t="s">
        <v>35</v>
      </c>
    </row>
    <row r="11" ht="69">
      <c r="A11" s="14">
        <f>A10+1</f>
        <v>6</v>
      </c>
      <c r="B11" s="16" t="str">
        <f t="shared" ref="B11:B13" si="2"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Октябрьский РЭС</v>
      </c>
      <c r="C11" s="16" t="s">
        <v>36</v>
      </c>
      <c r="D11" s="16" t="s">
        <v>15</v>
      </c>
      <c r="E11" s="17">
        <v>45769</v>
      </c>
      <c r="F11" s="18" t="s">
        <v>17</v>
      </c>
      <c r="G11" s="23" t="s">
        <v>18</v>
      </c>
      <c r="H11" s="20" t="s">
        <v>19</v>
      </c>
      <c r="I11" s="21" t="s">
        <v>20</v>
      </c>
    </row>
    <row r="12" ht="34.5">
      <c r="A12" s="14">
        <f>A11+1</f>
        <v>7</v>
      </c>
      <c r="B12" s="16" t="str">
        <f t="shared" si="2"/>
        <v xml:space="preserve">ПО ГЭС, Советский РЭС</v>
      </c>
      <c r="C12" s="18" t="s">
        <v>37</v>
      </c>
      <c r="D12" s="18" t="s">
        <v>34</v>
      </c>
      <c r="E12" s="17">
        <v>45770</v>
      </c>
      <c r="F12" s="18" t="s">
        <v>17</v>
      </c>
      <c r="G12" s="23" t="s">
        <v>23</v>
      </c>
      <c r="H12" s="20" t="s">
        <v>19</v>
      </c>
      <c r="I12" s="22" t="s">
        <v>38</v>
      </c>
    </row>
    <row r="13" ht="34.5">
      <c r="A13" s="14">
        <f>A12+1</f>
        <v>8</v>
      </c>
      <c r="B13" s="16" t="str">
        <f t="shared" si="2"/>
        <v xml:space="preserve">ПО ГЭС, Советский РЭС</v>
      </c>
      <c r="C13" s="18" t="s">
        <v>39</v>
      </c>
      <c r="D13" s="18" t="s">
        <v>40</v>
      </c>
      <c r="E13" s="17">
        <v>45770</v>
      </c>
      <c r="F13" s="18" t="s">
        <v>41</v>
      </c>
      <c r="G13" s="19" t="s">
        <v>23</v>
      </c>
      <c r="H13" s="20" t="s">
        <v>19</v>
      </c>
      <c r="I13" s="22" t="s">
        <v>42</v>
      </c>
    </row>
    <row r="14" ht="120.75">
      <c r="A14" s="14">
        <f>A13+1</f>
        <v>9</v>
      </c>
      <c r="B14" s="16" t="str">
        <f>IF(G14="Октябрьский район","ПО ГЭС, Октябрьский РЭС",IF(G14="Советский район","ПО ГЭС, Советский РЭС",IF(G14="Железнодорожный район","ПО ГЭС, Железнодорожный РЭС")))</f>
        <v xml:space="preserve">ПО ГЭС, Железнодорожный РЭС</v>
      </c>
      <c r="C14" s="18" t="s">
        <v>43</v>
      </c>
      <c r="D14" s="18" t="s">
        <v>44</v>
      </c>
      <c r="E14" s="17">
        <v>45771</v>
      </c>
      <c r="F14" s="18" t="s">
        <v>45</v>
      </c>
      <c r="G14" s="19" t="s">
        <v>31</v>
      </c>
      <c r="H14" s="20" t="s">
        <v>19</v>
      </c>
      <c r="I14" s="22" t="s">
        <v>46</v>
      </c>
    </row>
    <row r="15" ht="51.75">
      <c r="A15" s="14">
        <f>A14+1</f>
        <v>10</v>
      </c>
      <c r="B15" s="16" t="str">
        <f>IF(G15="Октябрьский район","ПО ГЭС, Октябрьский РЭС",IF(G15="Советский район","ПО ГЭС, Советский РЭС",IF(G15="Железнодорожный район","ПО ГЭС, Железнодорожный РЭС")))</f>
        <v xml:space="preserve">ПО ГЭС, Советский РЭС</v>
      </c>
      <c r="C15" s="18" t="s">
        <v>47</v>
      </c>
      <c r="D15" s="18" t="s">
        <v>48</v>
      </c>
      <c r="E15" s="17">
        <v>45771</v>
      </c>
      <c r="F15" s="18" t="s">
        <v>17</v>
      </c>
      <c r="G15" s="23" t="s">
        <v>23</v>
      </c>
      <c r="H15" s="20" t="s">
        <v>19</v>
      </c>
      <c r="I15" s="22" t="s">
        <v>49</v>
      </c>
    </row>
    <row r="16" ht="51.75">
      <c r="A16" s="14">
        <f>A15+1</f>
        <v>11</v>
      </c>
      <c r="B16" s="16" t="str">
        <f>IF(G16="Октябрьский район","ПО ГЭС, Октябрьский РЭС",IF(G16="Советский район","ПО ГЭС, Советский РЭС",IF(G16="Железнодорожный район","ПО ГЭС, Железнодорожный РЭС")))</f>
        <v xml:space="preserve">ПО ГЭС, Железнодорожный РЭС</v>
      </c>
      <c r="C16" s="18" t="s">
        <v>50</v>
      </c>
      <c r="D16" s="18" t="s">
        <v>34</v>
      </c>
      <c r="E16" s="17">
        <v>45772</v>
      </c>
      <c r="F16" s="18" t="s">
        <v>41</v>
      </c>
      <c r="G16" s="19" t="s">
        <v>31</v>
      </c>
      <c r="H16" s="20" t="s">
        <v>19</v>
      </c>
      <c r="I16" s="22" t="s">
        <v>51</v>
      </c>
    </row>
    <row r="17" ht="34.5">
      <c r="A17" s="14">
        <f>A16+1</f>
        <v>12</v>
      </c>
      <c r="B17" s="16" t="str">
        <f>IF(G17="Октябрьский район","ПО ГЭС, Октябрьский РЭС",IF(G17="Советский район","ПО ГЭС, Советский РЭС",IF(G17="Железнодорожный район","ПО ГЭС, Железнодорожный РЭС")))</f>
        <v xml:space="preserve">ПО ГЭС, Железнодорожный РЭС</v>
      </c>
      <c r="C17" s="26" t="s">
        <v>52</v>
      </c>
      <c r="D17" s="26" t="s">
        <v>53</v>
      </c>
      <c r="E17" s="17">
        <v>45774</v>
      </c>
      <c r="F17" s="18" t="s">
        <v>41</v>
      </c>
      <c r="G17" s="19" t="s">
        <v>31</v>
      </c>
      <c r="H17" s="20" t="s">
        <v>19</v>
      </c>
      <c r="I17" s="27" t="s">
        <v>54</v>
      </c>
    </row>
    <row r="18" ht="17.25">
      <c r="A18"/>
      <c r="B18" s="2"/>
      <c r="C18" s="3"/>
      <c r="D18" s="3"/>
      <c r="E18" s="2"/>
      <c r="F18" s="4"/>
      <c r="G18" s="5"/>
      <c r="H18" s="4"/>
      <c r="I18" s="6"/>
    </row>
    <row r="19" ht="17.25">
      <c r="A19"/>
      <c r="B19" s="2"/>
      <c r="C19" s="3"/>
      <c r="D19" s="3"/>
      <c r="E19" s="2"/>
      <c r="F19" s="4"/>
      <c r="G19" s="5"/>
      <c r="H19" s="4"/>
      <c r="I19" s="6"/>
    </row>
    <row r="20" ht="17.25">
      <c r="C20" s="3"/>
      <c r="D20" s="3"/>
      <c r="E20" s="2"/>
      <c r="F20" s="4"/>
      <c r="G20" s="5"/>
      <c r="H20" s="4"/>
      <c r="I20" s="6"/>
    </row>
    <row r="21" ht="17.25">
      <c r="C21" s="3"/>
      <c r="D21" s="3"/>
      <c r="E21" s="2"/>
      <c r="F21" s="4"/>
      <c r="G21" s="5"/>
      <c r="H21" s="4"/>
      <c r="I21" s="6"/>
    </row>
    <row r="22" ht="17.25">
      <c r="C22" s="3"/>
      <c r="D22" s="3"/>
      <c r="E22" s="2"/>
      <c r="F22" s="4"/>
      <c r="G22" s="5"/>
      <c r="H22" s="4"/>
      <c r="I22" s="6"/>
    </row>
    <row r="23" ht="17.25">
      <c r="C23" s="3"/>
      <c r="D23" s="3"/>
      <c r="E23" s="2"/>
      <c r="F23" s="4"/>
      <c r="G23" s="5"/>
      <c r="H23" s="4"/>
      <c r="I23" s="6"/>
    </row>
    <row r="24" ht="17.25">
      <c r="C24" s="3"/>
      <c r="D24" s="3"/>
      <c r="E24" s="2"/>
      <c r="F24" s="4"/>
      <c r="G24" s="5"/>
      <c r="H24" s="4"/>
      <c r="I24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3" id="{00BF0058-0008-47A7-B11D-00B7000C002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9" id="{00DF00C9-0039-4088-A557-004D00B0007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8" id="{00420096-00EC-477A-ADCE-00D6008F003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03" id="{00AE00A6-0056-49EB-8584-00CF00AA003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02" id="{00500016-00EB-48DE-9BA7-00AB0005009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521" id="{003700B6-00E7-496C-AE02-00500029006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5" id="{00D60089-00C8-453E-B388-009900A300D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442" id="{00860048-00D2-4B14-96CC-00D30083003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1" id="{000200DF-008A-4F41-808C-004000DE00D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4" id="{00E900EE-003C-4C2D-B223-0097004C002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260" id="{0040004A-0075-42D2-B011-0082006A00A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2" id="{00ED007A-0089-4B3F-BC80-001E005900F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4" id="{003D003A-000E-4518-A1B5-007F003E00B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3" id="{005F00FB-005F-4814-8CA0-002900C0008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2" id="{00E60061-001A-447E-B754-0098008D007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6" id="{004B00C4-00A2-43B4-A383-00B900D5003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5" id="{006900B0-009E-48AB-A50B-006E00CD00E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" id="{00FF0065-0078-4069-BC65-000F002E006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3" id="{00320057-00E0-4289-8136-00E300B3000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2" id="{000800AE-0046-41BB-9CC2-00AB009F00C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1" id="{00EE00C8-0063-4C41-9473-00180034003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22</cp:revision>
  <dcterms:created xsi:type="dcterms:W3CDTF">2006-09-16T00:00:00Z</dcterms:created>
  <dcterms:modified xsi:type="dcterms:W3CDTF">2025-04-15T01:06:03Z</dcterms:modified>
</cp:coreProperties>
</file>