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<sst xmlns="http://schemas.openxmlformats.org/spreadsheetml/2006/main" count="55" uniqueCount="55">
  <si>
    <t xml:space="preserve">Приложение №1</t>
  </si>
  <si>
    <t xml:space="preserve">Информация о планируемых отключениях в сетях ПО ГЭС, ЦЭС в период с 21 по 25 апреля 2025 года</t>
  </si>
  <si>
    <t xml:space="preserve">Советский, Октябрьский , Железнодорожный районы г. Улан-Удэ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</si>
  <si>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</si>
  <si>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</si>
  <si>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</si>
  <si>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</si>
  <si>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</si>
  <si>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</si>
  <si>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</si>
  <si>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</si>
  <si>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</si>
  <si>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</si>
  <si>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</si>
  <si>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(ВЛ-0,4кВ ф.1 от ТП-516 </t>
  </si>
  <si>
    <t xml:space="preserve"> для замены вводов</t>
  </si>
  <si>
    <t>21-25.04.2025</t>
  </si>
  <si>
    <t xml:space="preserve"> 10-00 - 17-00</t>
  </si>
  <si>
    <t xml:space="preserve">Октябрьский район</t>
  </si>
  <si>
    <t>г.Улан-Удэ</t>
  </si>
  <si>
    <t xml:space="preserve">ул. Кузнецкая 25-58, ул. Наушкинская 23-37, ул. Тверская 1-10.</t>
  </si>
  <si>
    <t xml:space="preserve"> РУ-6/0,4кВ ТП-1549 </t>
  </si>
  <si>
    <t xml:space="preserve"> для проведения технического обслуживания</t>
  </si>
  <si>
    <t xml:space="preserve">Советский район</t>
  </si>
  <si>
    <t xml:space="preserve"> ул. Оцимика 30Б.</t>
  </si>
  <si>
    <t xml:space="preserve"> РУ-0,4кВ ТП-558 </t>
  </si>
  <si>
    <t xml:space="preserve">для устранения ТВК</t>
  </si>
  <si>
    <t xml:space="preserve">ул. Солнечная 6,16,18,20,24,26,39.</t>
  </si>
  <si>
    <t xml:space="preserve">РУ-10кВ ТП-2532</t>
  </si>
  <si>
    <t xml:space="preserve"> для БВР</t>
  </si>
  <si>
    <t xml:space="preserve"> 09-00 - 17-00</t>
  </si>
  <si>
    <t xml:space="preserve">Железнодорожный район</t>
  </si>
  <si>
    <t xml:space="preserve">СТ «МУ Горлесхоз», ул. Каменистая, ул. Рублевская, ул. Тубсанаторий.</t>
  </si>
  <si>
    <t xml:space="preserve">ВЛ-10кВ ф.3 РП-22</t>
  </si>
  <si>
    <t xml:space="preserve"> для замены опор</t>
  </si>
  <si>
    <t xml:space="preserve"> ул. Подлесная 102-106,100А, ул. Вакарина 26-98,3,2В, ул. Шевченко 29-130,            ул. Ковалевской 4-14, ул. Короленко 49-72,47А, ул. Лермонтова 6-130,118А,              ул. Кольцевая 12-47, ул. Лобачевского 1-9, ул. Ковалевской 1-11, ул. Кольцова 14-51.</t>
  </si>
  <si>
    <t xml:space="preserve">ВЛ-0,4кВ ф.1 от ТП-516 </t>
  </si>
  <si>
    <t xml:space="preserve">ВЛ-0,4кВ ф.2 от ТП-410</t>
  </si>
  <si>
    <t xml:space="preserve">ул. пер. Грачевский 14-79,33А, ул. пер. Кемеровский 4-20,20А.</t>
  </si>
  <si>
    <t xml:space="preserve">ВЛ-0,4кВ ф.1 ТП-1571</t>
  </si>
  <si>
    <t xml:space="preserve">для замены ж/б приставки</t>
  </si>
  <si>
    <t xml:space="preserve"> 13-00 - 17-00</t>
  </si>
  <si>
    <t xml:space="preserve"> п. Солдатский ДНТ «Таежный» ул. Агинская, ул. Санагинская 1-58.</t>
  </si>
  <si>
    <t xml:space="preserve">ВЛ-6кВ ф.35 ПС 35/6кВ ЗММК </t>
  </si>
  <si>
    <t xml:space="preserve">для сборки шлейфов на ВЛ-6кВ ПС ЗММК</t>
  </si>
  <si>
    <t xml:space="preserve"> 10-00 - 16-00</t>
  </si>
  <si>
    <t xml:space="preserve">ул. Полигон, ул.Таганская, ул.Грушевая, ул.Телембинская, ДНТ Баяр, ул.Арбузова, ул.Третьякова, ул.Богданова, ул.Бородина, ул.Блинова, ул.Житкова, ул.проезд Третьякова, детский сад по ул.Арбузова 4а, ул.Перова, Поликлинника №6 по ул.Третьякова 16а; ул.Кленовая, ул.Загутайская, ул.Сахаюртинская, ул.пер.Кленовая,  ул.Рождественская, ул.Балдано; ДНТ Терра ул.Ясногорская, ул.Дамби Дамбаева, ул.Ракитовая, 7-й проезд, ул. П.Матросова 1а (База Барис).</t>
  </si>
  <si>
    <t xml:space="preserve">РУ-10/0,4кВ ТП-987</t>
  </si>
  <si>
    <t xml:space="preserve">для проведения технического обслуживания</t>
  </si>
  <si>
    <t xml:space="preserve"> ДНТ «Навигатор-2» ул. Навигатор, ул. Лесная.</t>
  </si>
  <si>
    <t xml:space="preserve">ВЛ-0,4кВ ф.2 ТП-187</t>
  </si>
  <si>
    <t xml:space="preserve"> ул. 1-Дзержинская 1-194,1а, ул. Амагаева 23 - 27, ул. Добролюбова 191-192, ул. Кузнецкая 7, ул. Кузнецова 1-46, ул. Щорса 40-61,45а, ул. Щорса 44 филиал №2 городской полеклиники №6,  ул. Жуковского 26.</t>
  </si>
  <si>
    <t xml:space="preserve"> ВЛ-0,4кВ ф.15 ТП-2061</t>
  </si>
  <si>
    <t xml:space="preserve">для БВР</t>
  </si>
  <si>
    <t xml:space="preserve">ГСК-201, 205, 159, магазин по ул. Камова.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</si>
</sst>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9">
    <font>
      <sz val="11.000000"/>
      <color theme="1"/>
      <name val="Calibri"/>
      <scheme val="minor"/>
    </font>
    <font>
      <sz val="10.000000"/>
      <name val="Arial Cyr"/>
    </font>
    <font>
      <sz val="11.000000"/>
      <color theme="1"/>
      <name val="Times New Roman"/>
    </font>
    <font>
      <sz val="14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Calibri"/>
      <scheme val="minor"/>
    </font>
    <font>
      <sz val="14.000000"/>
      <name val="Times New Roman"/>
    </font>
    <font>
      <sz val="12.000000"/>
      <color theme="1"/>
      <name val="Times New Roman"/>
    </font>
    <font>
      <sz val="13.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0"/>
        <bgColor theme="0" tint="0"/>
      </patternFill>
    </fill>
  </fills>
  <borders count="7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28">
    <xf fontId="0" fillId="0" borderId="0" numFmtId="0" xfId="0"/>
    <xf fontId="0" fillId="0" borderId="0" numFmtId="0" xfId="0"/>
    <xf fontId="2" fillId="0" borderId="0" numFmtId="0" xfId="0" applyFont="1"/>
    <xf fontId="3" fillId="0" borderId="0" numFmtId="0" xfId="0" applyFont="1" applyAlignment="1">
      <alignment horizontal="center" vertical="center"/>
    </xf>
    <xf fontId="3" fillId="0" borderId="0" numFmtId="0" xfId="0" applyFont="1"/>
    <xf fontId="3" fillId="0" borderId="0" numFmtId="0" xfId="0" applyFont="1" applyAlignment="1">
      <alignment wrapText="1"/>
    </xf>
    <xf fontId="3" fillId="2" borderId="0" numFmtId="0" xfId="0" applyFont="1" applyFill="1"/>
    <xf fontId="3" fillId="2" borderId="0" numFmtId="0" xfId="0" applyFont="1" applyFill="1" applyAlignment="1">
      <alignment vertical="top"/>
    </xf>
    <xf fontId="4" fillId="0" borderId="0" numFmtId="0" xfId="0" applyFont="1" applyAlignment="1">
      <alignment horizontal="center"/>
    </xf>
    <xf fontId="4" fillId="0" borderId="1" numFmtId="0" xfId="0" applyFont="1" applyBorder="1" applyAlignment="1">
      <alignment horizontal="center" vertical="center"/>
    </xf>
    <xf fontId="3" fillId="0" borderId="2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3" fillId="2" borderId="3" numFmtId="0" xfId="0" applyFont="1" applyFill="1" applyBorder="1" applyAlignment="1">
      <alignment horizontal="center" vertical="center" wrapText="1"/>
    </xf>
    <xf fontId="5" fillId="0" borderId="0" numFmtId="0" xfId="0" applyFont="1"/>
    <xf fontId="3" fillId="0" borderId="4" numFmtId="0" xfId="0" applyFont="1" applyBorder="1" applyAlignment="1">
      <alignment horizontal="center" vertical="center" wrapText="1"/>
    </xf>
    <xf fontId="6" fillId="0" borderId="5" numFmtId="0" xfId="0" applyFont="1" applyBorder="1" applyAlignment="1">
      <alignment horizontal="center" vertical="center" wrapText="1"/>
    </xf>
    <xf fontId="6" fillId="0" borderId="6" numFmtId="0" xfId="0" applyFont="1" applyBorder="1" applyAlignment="1">
      <alignment horizontal="center" vertical="center" wrapText="1"/>
    </xf>
    <xf fontId="6" fillId="3" borderId="6" numFmtId="160" xfId="0" applyNumberFormat="1" applyFont="1" applyFill="1" applyBorder="1" applyAlignment="1">
      <alignment horizontal="center" vertical="center" wrapText="1"/>
    </xf>
    <xf fontId="6" fillId="3" borderId="6" numFmtId="0" xfId="0" applyFont="1" applyFill="1" applyBorder="1" applyAlignment="1">
      <alignment horizontal="center" vertical="center" wrapText="1"/>
    </xf>
    <xf fontId="3" fillId="3" borderId="6" numFmtId="0" xfId="0" applyFont="1" applyFill="1" applyBorder="1" applyAlignment="1">
      <alignment horizontal="center" vertical="center" wrapText="1"/>
    </xf>
    <xf fontId="7" fillId="3" borderId="6" numFmtId="0" xfId="0" applyFont="1" applyFill="1" applyBorder="1" applyAlignment="1">
      <alignment horizontal="center" vertical="center" wrapText="1"/>
    </xf>
    <xf fontId="8" fillId="0" borderId="6" numFmtId="0" xfId="0" applyFont="1" applyBorder="1" applyAlignment="1">
      <alignment vertical="center" wrapText="1"/>
    </xf>
    <xf fontId="6" fillId="3" borderId="6" numFmtId="0" xfId="0" applyFont="1" applyFill="1" applyBorder="1" applyAlignment="1">
      <alignment vertical="center" wrapText="1"/>
    </xf>
    <xf fontId="3" fillId="3" borderId="0" numFmtId="0" xfId="0" applyFont="1" applyFill="1" applyAlignment="1">
      <alignment horizontal="center" vertical="center" wrapText="1"/>
    </xf>
    <xf fontId="3" fillId="3" borderId="6" numFmtId="160" xfId="0" applyNumberFormat="1" applyFont="1" applyFill="1" applyBorder="1" applyAlignment="1">
      <alignment horizontal="center" vertical="center" wrapText="1"/>
    </xf>
    <xf fontId="0" fillId="0" borderId="0" numFmtId="0" xfId="0" applyAlignment="1">
      <alignment horizontal="center" vertical="center" wrapText="1"/>
    </xf>
    <xf fontId="6" fillId="0" borderId="6" numFmtId="0" xfId="0" applyFont="1" applyBorder="1" applyAlignment="1">
      <alignment horizontal="center"/>
    </xf>
    <xf fontId="6" fillId="0" borderId="6" numFmtId="0" xfId="0" applyFont="1" applyBorder="1" applyAlignment="1">
      <alignment horizontal="left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65" workbookViewId="0">
      <selection activeCell="A13" activeCellId="0" sqref="A13:A20"/>
    </sheetView>
  </sheetViews>
  <sheetFormatPr defaultRowHeight="14.25"/>
  <cols>
    <col customWidth="1" min="1" max="1" style="1" width="5.85546875"/>
    <col customWidth="1" min="2" max="2" style="2" width="32.28515625"/>
    <col customWidth="1" min="3" max="3" style="3" width="36.421875"/>
    <col customWidth="1" min="4" max="4" style="3" width="31"/>
    <col customWidth="1" min="5" max="5" style="2" width="27.7109375"/>
    <col customWidth="1" min="6" max="6" style="4" width="21"/>
    <col customWidth="1" min="7" max="7" style="5" width="24.5703125"/>
    <col customWidth="1" min="8" max="8" style="4" width="26.28515625"/>
    <col customWidth="1" min="9" max="9" style="6" width="91.28515625"/>
    <col customWidth="1" min="10" max="10" style="1" width="16.7109375"/>
    <col min="11" max="16384" style="1" width="9.140625"/>
  </cols>
  <sheetData>
    <row r="1" ht="17.25">
      <c r="I1" s="7" t="s">
        <v>0</v>
      </c>
    </row>
    <row r="2" ht="19.5">
      <c r="B2" s="8" t="s">
        <v>1</v>
      </c>
      <c r="C2" s="8"/>
      <c r="D2" s="8"/>
      <c r="E2" s="8"/>
      <c r="F2" s="8"/>
      <c r="G2" s="8"/>
      <c r="H2" s="8"/>
      <c r="I2" s="8"/>
    </row>
    <row r="3" ht="19.5">
      <c r="E3" s="9" t="s">
        <v>2</v>
      </c>
      <c r="F3" s="9"/>
      <c r="G3" s="9"/>
      <c r="H3" s="9"/>
    </row>
    <row r="4" ht="47.25" customHeight="1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/>
      <c r="G4" s="10" t="s">
        <v>8</v>
      </c>
      <c r="H4" s="10"/>
      <c r="I4" s="10"/>
    </row>
    <row r="5" ht="51.75">
      <c r="A5" s="10"/>
      <c r="B5" s="11"/>
      <c r="C5" s="11"/>
      <c r="D5" s="11"/>
      <c r="E5" s="11" t="s">
        <v>9</v>
      </c>
      <c r="F5" s="11" t="s">
        <v>10</v>
      </c>
      <c r="G5" s="11" t="s">
        <v>11</v>
      </c>
      <c r="H5" s="11" t="s">
        <v>12</v>
      </c>
      <c r="I5" s="12" t="s">
        <v>13</v>
      </c>
    </row>
    <row r="6" s="13" customFormat="1" ht="17.25">
      <c r="A6" s="14">
        <v>1</v>
      </c>
      <c r="B6" s="15" t="str">
        <f t="shared" ref="B6:B10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 xml:space="preserve">ПО ГЭС, Октябрьский РЭС</v>
      </c>
      <c r="C6" s="16" t="s">
        <v>14</v>
      </c>
      <c r="D6" s="16" t="s">
        <v>15</v>
      </c>
      <c r="E6" s="17" t="s">
        <v>16</v>
      </c>
      <c r="F6" s="18" t="s">
        <v>17</v>
      </c>
      <c r="G6" s="19" t="s">
        <v>18</v>
      </c>
      <c r="H6" s="20" t="s">
        <v>19</v>
      </c>
      <c r="I6" s="21" t="s">
        <v>20</v>
      </c>
    </row>
    <row r="7" ht="51.75">
      <c r="A7" s="14">
        <f t="shared" ref="A7:A10" si="1">A6+1</f>
        <v>2</v>
      </c>
      <c r="B7" s="15" t="str">
        <f t="shared" si="0"/>
        <v xml:space="preserve">ПО ГЭС, Советский РЭС</v>
      </c>
      <c r="C7" s="18" t="s">
        <v>21</v>
      </c>
      <c r="D7" s="18" t="s">
        <v>22</v>
      </c>
      <c r="E7" s="17">
        <v>45768</v>
      </c>
      <c r="F7" s="18" t="s">
        <v>17</v>
      </c>
      <c r="G7" s="19" t="s">
        <v>23</v>
      </c>
      <c r="H7" s="20" t="s">
        <v>19</v>
      </c>
      <c r="I7" s="22" t="s">
        <v>24</v>
      </c>
    </row>
    <row r="8" ht="54" customHeight="1">
      <c r="A8" s="14">
        <f t="shared" si="1"/>
        <v>3</v>
      </c>
      <c r="B8" s="15" t="str">
        <f t="shared" si="0"/>
        <v xml:space="preserve">ПО ГЭС, Октябрьский РЭС</v>
      </c>
      <c r="C8" s="18" t="s">
        <v>25</v>
      </c>
      <c r="D8" s="18" t="s">
        <v>26</v>
      </c>
      <c r="E8" s="17">
        <v>45768</v>
      </c>
      <c r="F8" s="18" t="s">
        <v>17</v>
      </c>
      <c r="G8" s="23" t="s">
        <v>18</v>
      </c>
      <c r="H8" s="20" t="s">
        <v>19</v>
      </c>
      <c r="I8" s="22" t="s">
        <v>27</v>
      </c>
    </row>
    <row r="9" ht="69">
      <c r="A9" s="14">
        <f t="shared" si="1"/>
        <v>4</v>
      </c>
      <c r="B9" s="15" t="str">
        <f t="shared" si="0"/>
        <v xml:space="preserve">ПО ГЭС, Железнодорожный РЭС</v>
      </c>
      <c r="C9" s="18" t="s">
        <v>28</v>
      </c>
      <c r="D9" s="18" t="s">
        <v>29</v>
      </c>
      <c r="E9" s="24">
        <v>45768</v>
      </c>
      <c r="F9" s="18" t="s">
        <v>30</v>
      </c>
      <c r="G9" s="19" t="s">
        <v>31</v>
      </c>
      <c r="H9" s="20" t="s">
        <v>19</v>
      </c>
      <c r="I9" s="22" t="s">
        <v>32</v>
      </c>
    </row>
    <row r="10" s="25" customFormat="1" ht="69">
      <c r="A10" s="14">
        <f t="shared" si="1"/>
        <v>5</v>
      </c>
      <c r="B10" s="15" t="str">
        <f t="shared" si="0"/>
        <v xml:space="preserve">ПО ГЭС, Железнодорожный РЭС</v>
      </c>
      <c r="C10" s="18" t="s">
        <v>33</v>
      </c>
      <c r="D10" s="18" t="s">
        <v>34</v>
      </c>
      <c r="E10" s="17" t="s">
        <v>16</v>
      </c>
      <c r="F10" s="18" t="s">
        <v>30</v>
      </c>
      <c r="G10" s="19" t="s">
        <v>31</v>
      </c>
      <c r="H10" s="20" t="s">
        <v>19</v>
      </c>
      <c r="I10" s="22" t="s">
        <v>35</v>
      </c>
    </row>
    <row r="11" ht="69">
      <c r="A11" s="14">
        <f>A10+1</f>
        <v>6</v>
      </c>
      <c r="B11" s="16" t="str">
        <f t="shared" ref="B11:B13" si="2">IF(G11="Октябрьский район","ПО ГЭС, Октябрьский РЭС",IF(G11="Советский район","ПО ГЭС, Советский РЭС",IF(G11="Железнодорожный район","ПО ГЭС, Железнодорожный РЭС")))</f>
        <v xml:space="preserve">ПО ГЭС, Октябрьский РЭС</v>
      </c>
      <c r="C11" s="16" t="s">
        <v>36</v>
      </c>
      <c r="D11" s="16" t="s">
        <v>15</v>
      </c>
      <c r="E11" s="17">
        <v>45769</v>
      </c>
      <c r="F11" s="18" t="s">
        <v>17</v>
      </c>
      <c r="G11" s="23" t="s">
        <v>18</v>
      </c>
      <c r="H11" s="20" t="s">
        <v>19</v>
      </c>
      <c r="I11" s="21" t="s">
        <v>20</v>
      </c>
    </row>
    <row r="12" ht="34.5">
      <c r="A12" s="14">
        <f>A11+1</f>
        <v>7</v>
      </c>
      <c r="B12" s="16" t="str">
        <f t="shared" si="2"/>
        <v xml:space="preserve">ПО ГЭС, Советский РЭС</v>
      </c>
      <c r="C12" s="18" t="s">
        <v>37</v>
      </c>
      <c r="D12" s="18" t="s">
        <v>34</v>
      </c>
      <c r="E12" s="17">
        <v>45770</v>
      </c>
      <c r="F12" s="18" t="s">
        <v>17</v>
      </c>
      <c r="G12" s="23" t="s">
        <v>23</v>
      </c>
      <c r="H12" s="20" t="s">
        <v>19</v>
      </c>
      <c r="I12" s="22" t="s">
        <v>38</v>
      </c>
    </row>
    <row r="13" ht="34.5">
      <c r="A13" s="14">
        <f>A12+1</f>
        <v>8</v>
      </c>
      <c r="B13" s="16" t="str">
        <f t="shared" si="2"/>
        <v xml:space="preserve">ПО ГЭС, Советский РЭС</v>
      </c>
      <c r="C13" s="18" t="s">
        <v>39</v>
      </c>
      <c r="D13" s="18" t="s">
        <v>40</v>
      </c>
      <c r="E13" s="17">
        <v>45770</v>
      </c>
      <c r="F13" s="18" t="s">
        <v>41</v>
      </c>
      <c r="G13" s="19" t="s">
        <v>23</v>
      </c>
      <c r="H13" s="20" t="s">
        <v>19</v>
      </c>
      <c r="I13" s="22" t="s">
        <v>42</v>
      </c>
    </row>
    <row r="14" ht="120.75">
      <c r="A14" s="14">
        <f>A13+1</f>
        <v>9</v>
      </c>
      <c r="B14" s="16" t="str">
        <f>IF(G14="Октябрьский район","ПО ГЭС, Октябрьский РЭС",IF(G14="Советский район","ПО ГЭС, Советский РЭС",IF(G14="Железнодорожный район","ПО ГЭС, Железнодорожный РЭС")))</f>
        <v xml:space="preserve">ПО ГЭС, Железнодорожный РЭС</v>
      </c>
      <c r="C14" s="18" t="s">
        <v>43</v>
      </c>
      <c r="D14" s="18" t="s">
        <v>44</v>
      </c>
      <c r="E14" s="17">
        <v>45771</v>
      </c>
      <c r="F14" s="18" t="s">
        <v>45</v>
      </c>
      <c r="G14" s="19" t="s">
        <v>31</v>
      </c>
      <c r="H14" s="20" t="s">
        <v>19</v>
      </c>
      <c r="I14" s="22" t="s">
        <v>46</v>
      </c>
    </row>
    <row r="15" ht="51.75">
      <c r="A15" s="14">
        <f>A14+1</f>
        <v>10</v>
      </c>
      <c r="B15" s="16" t="str">
        <f>IF(G15="Октябрьский район","ПО ГЭС, Октябрьский РЭС",IF(G15="Советский район","ПО ГЭС, Советский РЭС",IF(G15="Железнодорожный район","ПО ГЭС, Железнодорожный РЭС")))</f>
        <v xml:space="preserve">ПО ГЭС, Советский РЭС</v>
      </c>
      <c r="C15" s="18" t="s">
        <v>47</v>
      </c>
      <c r="D15" s="18" t="s">
        <v>48</v>
      </c>
      <c r="E15" s="17">
        <v>45771</v>
      </c>
      <c r="F15" s="18" t="s">
        <v>17</v>
      </c>
      <c r="G15" s="23" t="s">
        <v>23</v>
      </c>
      <c r="H15" s="20" t="s">
        <v>19</v>
      </c>
      <c r="I15" s="22" t="s">
        <v>49</v>
      </c>
    </row>
    <row r="16" ht="51.75">
      <c r="A16" s="14">
        <f>A15+1</f>
        <v>11</v>
      </c>
      <c r="B16" s="16" t="str">
        <f>IF(G16="Октябрьский район","ПО ГЭС, Октябрьский РЭС",IF(G16="Советский район","ПО ГЭС, Советский РЭС",IF(G16="Железнодорожный район","ПО ГЭС, Железнодорожный РЭС")))</f>
        <v xml:space="preserve">ПО ГЭС, Железнодорожный РЭС</v>
      </c>
      <c r="C16" s="18" t="s">
        <v>50</v>
      </c>
      <c r="D16" s="18" t="s">
        <v>34</v>
      </c>
      <c r="E16" s="17">
        <v>45772</v>
      </c>
      <c r="F16" s="18" t="s">
        <v>41</v>
      </c>
      <c r="G16" s="19" t="s">
        <v>31</v>
      </c>
      <c r="H16" s="20" t="s">
        <v>19</v>
      </c>
      <c r="I16" s="22" t="s">
        <v>51</v>
      </c>
    </row>
    <row r="17" ht="34.5">
      <c r="A17" s="14">
        <f>A16+1</f>
        <v>12</v>
      </c>
      <c r="B17" s="16" t="str">
        <f>IF(G17="Октябрьский район","ПО ГЭС, Октябрьский РЭС",IF(G17="Советский район","ПО ГЭС, Советский РЭС",IF(G17="Железнодорожный район","ПО ГЭС, Железнодорожный РЭС")))</f>
        <v xml:space="preserve">ПО ГЭС, Железнодорожный РЭС</v>
      </c>
      <c r="C17" s="26" t="s">
        <v>52</v>
      </c>
      <c r="D17" s="26" t="s">
        <v>53</v>
      </c>
      <c r="E17" s="17">
        <v>45774</v>
      </c>
      <c r="F17" s="18" t="s">
        <v>41</v>
      </c>
      <c r="G17" s="19" t="s">
        <v>31</v>
      </c>
      <c r="H17" s="20" t="s">
        <v>19</v>
      </c>
      <c r="I17" s="27" t="s">
        <v>54</v>
      </c>
    </row>
    <row r="18" ht="17.25">
      <c r="A18"/>
      <c r="B18" s="2"/>
      <c r="C18" s="3"/>
      <c r="D18" s="3"/>
      <c r="E18" s="2"/>
      <c r="F18" s="4"/>
      <c r="G18" s="5"/>
      <c r="H18" s="4"/>
      <c r="I18" s="6"/>
    </row>
    <row r="19" ht="17.25">
      <c r="A19"/>
      <c r="B19" s="2"/>
      <c r="C19" s="3"/>
      <c r="D19" s="3"/>
      <c r="E19" s="2"/>
      <c r="F19" s="4"/>
      <c r="G19" s="5"/>
      <c r="H19" s="4"/>
      <c r="I19" s="6"/>
    </row>
    <row r="20" ht="17.25">
      <c r="C20" s="3"/>
      <c r="D20" s="3"/>
      <c r="E20" s="2"/>
      <c r="F20" s="4"/>
      <c r="G20" s="5"/>
      <c r="H20" s="4"/>
      <c r="I20" s="6"/>
    </row>
    <row r="21" ht="17.25">
      <c r="C21" s="3"/>
      <c r="D21" s="3"/>
      <c r="E21" s="2"/>
      <c r="F21" s="4"/>
      <c r="G21" s="5"/>
      <c r="H21" s="4"/>
      <c r="I21" s="6"/>
    </row>
    <row r="22" ht="17.25">
      <c r="C22" s="3"/>
      <c r="D22" s="3"/>
      <c r="E22" s="2"/>
      <c r="F22" s="4"/>
      <c r="G22" s="5"/>
      <c r="H22" s="4"/>
      <c r="I22" s="6"/>
    </row>
    <row r="23" ht="17.25">
      <c r="C23" s="3"/>
      <c r="D23" s="3"/>
      <c r="E23" s="2"/>
      <c r="F23" s="4"/>
      <c r="G23" s="5"/>
      <c r="H23" s="4"/>
      <c r="I23" s="6"/>
    </row>
    <row r="24" ht="17.25">
      <c r="C24" s="3"/>
      <c r="D24" s="3"/>
      <c r="E24" s="2"/>
      <c r="F24" s="4"/>
      <c r="G24" s="5"/>
      <c r="H24" s="4"/>
      <c r="I24" s="6"/>
    </row>
  </sheetData>
  <mergeCells count="8">
    <mergeCell ref="B2:I2"/>
    <mergeCell ref="E3:H3"/>
    <mergeCell ref="A4:A5"/>
    <mergeCell ref="B4:B5"/>
    <mergeCell ref="C4:C5"/>
    <mergeCell ref="D4:D5"/>
    <mergeCell ref="E4:F4"/>
    <mergeCell ref="G4:I4"/>
  </mergeCells>
  <printOptions headings="0" gridLines="0"/>
  <pageMargins left="0.69999999999999996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uplicateValues" priority="623" id="{00BF0058-0008-47A7-B11D-00B7000C0021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C6:C10</xm:sqref>
        </x14:conditionalFormatting>
        <x14:conditionalFormatting xmlns:xm="http://schemas.microsoft.com/office/excel/2006/main">
          <x14:cfRule type="duplicateValues" priority="619" id="{00DF00C9-0039-4088-A557-004D00B00078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C6:C10</xm:sqref>
        </x14:conditionalFormatting>
        <x14:conditionalFormatting xmlns:xm="http://schemas.microsoft.com/office/excel/2006/main">
          <x14:cfRule type="duplicateValues" priority="618" id="{00420096-00EC-477A-ADCE-00D6008F0038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C6:C10</xm:sqref>
        </x14:conditionalFormatting>
        <x14:conditionalFormatting xmlns:xm="http://schemas.microsoft.com/office/excel/2006/main">
          <x14:cfRule type="duplicateValues" priority="603" id="{00AE00A6-0056-49EB-8584-00CF00AA0035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C6:C9</xm:sqref>
        </x14:conditionalFormatting>
        <x14:conditionalFormatting xmlns:xm="http://schemas.microsoft.com/office/excel/2006/main">
          <x14:cfRule type="duplicateValues" priority="602" id="{00500016-00EB-48DE-9BA7-00AB00050099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C6:C9</xm:sqref>
        </x14:conditionalFormatting>
        <x14:conditionalFormatting xmlns:xm="http://schemas.microsoft.com/office/excel/2006/main">
          <x14:cfRule type="duplicateValues" priority="521" id="{003700B6-00E7-496C-AE02-005000290060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C6:C7</xm:sqref>
        </x14:conditionalFormatting>
        <x14:conditionalFormatting xmlns:xm="http://schemas.microsoft.com/office/excel/2006/main">
          <x14:cfRule type="duplicateValues" priority="445" id="{00D60089-00C8-453E-B388-009900A300DC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C6:C8</xm:sqref>
        </x14:conditionalFormatting>
        <x14:conditionalFormatting xmlns:xm="http://schemas.microsoft.com/office/excel/2006/main">
          <x14:cfRule type="duplicateValues" priority="442" id="{00860048-00D2-4B14-96CC-00D300830032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C6:C7</xm:sqref>
        </x14:conditionalFormatting>
        <x14:conditionalFormatting xmlns:xm="http://schemas.microsoft.com/office/excel/2006/main">
          <x14:cfRule type="duplicateValues" priority="441" id="{000200DF-008A-4F41-808C-004000DE00DB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C6:C7</xm:sqref>
        </x14:conditionalFormatting>
        <x14:conditionalFormatting xmlns:xm="http://schemas.microsoft.com/office/excel/2006/main">
          <x14:cfRule type="duplicateValues" priority="364" id="{00E900EE-003C-4C2D-B223-0097004C0025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C6:C9</xm:sqref>
        </x14:conditionalFormatting>
        <x14:conditionalFormatting xmlns:xm="http://schemas.microsoft.com/office/excel/2006/main">
          <x14:cfRule type="duplicateValues" priority="260" id="{0040004A-0075-42D2-B011-0082006A00AF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</xm:sqref>
        </x14:conditionalFormatting>
        <x14:conditionalFormatting xmlns:xm="http://schemas.microsoft.com/office/excel/2006/main">
          <x14:cfRule type="duplicateValues" priority="72" id="{00ED007A-0089-4B3F-BC80-001E005900F0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C6:C7</xm:sqref>
        </x14:conditionalFormatting>
        <x14:conditionalFormatting xmlns:xm="http://schemas.microsoft.com/office/excel/2006/main">
          <x14:cfRule type="duplicateValues" priority="14" id="{003D003A-000E-4518-A1B5-007F003E00B1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duplicateValues" priority="13" id="{005F00FB-005F-4814-8CA0-002900C0008E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duplicateValues" priority="12" id="{00E60061-001A-447E-B754-0098008D0079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duplicateValues" priority="6" id="{004B00C4-00A2-43B4-A383-00B900D50037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C6:C10</xm:sqref>
        </x14:conditionalFormatting>
        <x14:conditionalFormatting xmlns:xm="http://schemas.microsoft.com/office/excel/2006/main">
          <x14:cfRule type="duplicateValues" priority="5" id="{006900B0-009E-48AB-A50B-006E00CD00E1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C6:C10</xm:sqref>
        </x14:conditionalFormatting>
        <x14:conditionalFormatting xmlns:xm="http://schemas.microsoft.com/office/excel/2006/main">
          <x14:cfRule type="duplicateValues" priority="4" id="{00FF0065-0078-4069-BC65-000F002E0064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C6:C10</xm:sqref>
        </x14:conditionalFormatting>
        <x14:conditionalFormatting xmlns:xm="http://schemas.microsoft.com/office/excel/2006/main">
          <x14:cfRule type="duplicateValues" priority="3" id="{00320057-00E0-4289-8136-00E300B30002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C6:C10</xm:sqref>
        </x14:conditionalFormatting>
        <x14:conditionalFormatting xmlns:xm="http://schemas.microsoft.com/office/excel/2006/main">
          <x14:cfRule type="duplicateValues" priority="2" id="{000800AE-0046-41BB-9CC2-00AB009F00CF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C6:C13</xm:sqref>
        </x14:conditionalFormatting>
        <x14:conditionalFormatting xmlns:xm="http://schemas.microsoft.com/office/excel/2006/main">
          <x14:cfRule type="duplicateValues" priority="1" id="{00EE00C8-0063-4C41-9473-001800340034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fevraleva_nb</cp:lastModifiedBy>
  <cp:revision>22</cp:revision>
  <dcterms:created xsi:type="dcterms:W3CDTF">2006-09-16T00:00:00Z</dcterms:created>
  <dcterms:modified xsi:type="dcterms:W3CDTF">2025-04-15T01:06:03Z</dcterms:modified>
</cp:coreProperties>
</file>