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30" i="1" l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B6" i="1"/>
</calcChain>
</file>

<file path=xl/sharedStrings.xml><?xml version="1.0" encoding="utf-8"?>
<sst xmlns="http://schemas.openxmlformats.org/spreadsheetml/2006/main" count="139" uniqueCount="68">
  <si>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</si>
  <si>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ГЭС, ЦЭС в период с 19 по 23 октября 2026 года</t>
  </si>
  <si>
    <t>Советский, Октябрьский , Железнодорожный районы г. Улан-Удэ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</si>
  <si>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</si>
  <si>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</si>
  <si>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</si>
  <si>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</si>
  <si>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</si>
  <si>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</si>
  <si>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</si>
  <si>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</si>
  <si>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</si>
  <si>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</si>
  <si>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 xml:space="preserve"> для БВР</t>
  </si>
  <si>
    <t xml:space="preserve">   10-00  - 17-00</t>
  </si>
  <si>
    <t>Октябрьский район</t>
  </si>
  <si>
    <t>г.Улан-Удэ</t>
  </si>
  <si>
    <t>п. Силикатный, ул. Забайкальская, 4 -10, ул. Забайкальская, 18, Пожарно-Спасательная часть№8 по ул. Забайкальская, 18А, Павильон по ул. Забайкальская, 5а/1, УМС АООТ ОАО " Промстроймеханизация" п. Силикатный, УПТК АП Бурятпромстрой п. Силикатный.</t>
  </si>
  <si>
    <t>для замены опор</t>
  </si>
  <si>
    <t xml:space="preserve">  10-00  - 17-00 </t>
  </si>
  <si>
    <t>СНТ Металлист ул. Золотая.</t>
  </si>
  <si>
    <t>для регулировки стрелы провис</t>
  </si>
  <si>
    <t xml:space="preserve">   10-00  - 18-00</t>
  </si>
  <si>
    <t>Советский район</t>
  </si>
  <si>
    <t>ул. Автотранспортная 14-36,2а, 5, 21а, 21, 26а, 38А, ул. Учебная 1а, 1, 2, ул. Дальнегурульбинская 1-17, ул. Гурульбинская 5-22, ул. Светлая 11, ул. Мерецкова,, СНТ "Современник", ОАО Бурятгаз.</t>
  </si>
  <si>
    <t xml:space="preserve">    для  установки РЛК</t>
  </si>
  <si>
    <t xml:space="preserve">     10-00  - 17-00</t>
  </si>
  <si>
    <t>Железнодорожный район</t>
  </si>
  <si>
    <t>ул Орбитальная 1-75, ул.Булата Лхасоранова 1-68, ул. Петра Абашеева 1-47, ул. Чудесная 1-65, ул Декоративная, ул. Богданова 1-40А, ул. Плодовоягодная 1-20 ,ул. Рождественская 1-326, ул. Загустайская 33-336, ул Болдано, пер. Лусад, ул. Заломова 1-96, ул. Волшебная 1-40, ул. Неоновая 1-50, ул. Липовая 1-31В, ул. Базыра Николаева 1-18А.</t>
  </si>
  <si>
    <t xml:space="preserve">    для  замены тех. учета</t>
  </si>
  <si>
    <t xml:space="preserve">      10-00  - 13-00</t>
  </si>
  <si>
    <t>п. Солдатский ул. Верхняя, ул. Восточная, ул. Закаменская, ул. Панфилова, п. Исток ул. Центральная, ул. Михалева.</t>
  </si>
  <si>
    <t xml:space="preserve">   13-00  - 16-00</t>
  </si>
  <si>
    <t>ДНТ Сокол ул. Новосельская, ул. Счастливая, ул. Малая.</t>
  </si>
  <si>
    <t xml:space="preserve">  09-00  - 12-00</t>
  </si>
  <si>
    <t>ул.Любы Шевцовой 3е, Комарова 121 (ООО Светобор).</t>
  </si>
  <si>
    <t>п.Солнечный, п.Старый Зелёный, ул. Балдано 1-70, 150 А,Б,В,Д,Е,К,Д, ул.Загустайская1-104, ул.Рождественская1-421, ул.Сахюртинская 100-181, ул.Кленовая 1-156, ул.Ветровая 1-40, ул.Первоцветная 1-56, ул.Вершинная 1-30, ул.Звездная 21-62,ул. Вечерняя 1-30, проезд Мостостроителей 1-8, проезд Брусничный, ул. Брусничная, ул.Зеленоградская 1-63, ул.Транспортных Строителей 1-100, ул.Рябиновая 1-175, ул.Сочинская 1-43, ул.Журавлиная 1-67, ул.Комарова д.1, д.2, д.116А – д.116К.</t>
  </si>
  <si>
    <t>для перевода СИП на новые опоры</t>
  </si>
  <si>
    <t xml:space="preserve">  10-00  - 17-00</t>
  </si>
  <si>
    <t>ул.Рождественская 261-315.</t>
  </si>
  <si>
    <t>ул.Рождественская 1-326, ул.Загустайская 33-336, ул.Болдано, пер.Лусад.</t>
  </si>
  <si>
    <t>19,20.10.2026</t>
  </si>
  <si>
    <t xml:space="preserve">  09-00  - 17-00 </t>
  </si>
  <si>
    <t>ГСК №23 по ул. Бетховена, ул. Бетховена 41 - 55, ул. Загорская 7 - 16, ул. Нестерова 2 - 4, 38 - 150, ул. Путиловская 1 - 68, ул. Седова 2 - 23, ул. Чайковского 72 - 135, ул. Комарова 20 - 79, ул. Глинки 7, ДНТ "Лотос" 7 - 12, 26 - 28.</t>
  </si>
  <si>
    <t>ул. Буйко,31-37, ул. Фадеева, ул. Локомотивная, гаражи по ул. Фадеева.</t>
  </si>
  <si>
    <t>для монтажа провода СИП</t>
  </si>
  <si>
    <t xml:space="preserve">  10-00  - 16-00</t>
  </si>
  <si>
    <t>ул. Курская 3-20, ул. Полевая (ул. Пригородная) 1-8, ул. Тепличная 4-14, ул. Урожайная 1-5.</t>
  </si>
  <si>
    <t>для трассировки КЛ-10кВ</t>
  </si>
  <si>
    <t>ул. Символическая, ул. Встречная, ул. Летняя, ул. Лунная, ул. . Монгольская, ул. Перепелиная, ул. Былинная, ул. Стольная, ул. Бесконечная, ул. Бастионная.</t>
  </si>
  <si>
    <t>для безопасности производства работ (Иволгинский РЭС)</t>
  </si>
  <si>
    <t xml:space="preserve">  10-00  - 19-00</t>
  </si>
  <si>
    <t>п. Исток, ул. Мирная, ул.Полевая, ул.Природная, ул.Покровская, ул.Центральная, Центральный пер., ул.Еравнинская,ул.Онежская, Мирный пер, Светлогорская, ул.Цолгинская, Дет.сад№15 по ул. Полевая,26.а.</t>
  </si>
  <si>
    <t>для демонтажа ТП-1 РП-7 ЭЗС</t>
  </si>
  <si>
    <t xml:space="preserve">  09-00  - 13-00</t>
  </si>
  <si>
    <t>ул. Бабушкина 67,69,73,75, 151-169(неч), Суворова 1-28, Бичурская 1-23, Медицинская 1-65, Наушкинская 28-70(чет), пер. Суворова 1-7, Пирогова 33,39,41,43, Кр. Звезды 1-28, Зеленая 1-44, Больничная 1,3,5, Красноярская 1-11, Овражная 2-14(чет), комплекс фотофиксации   по ул. Бабушкина,156 АЗС №4,ул. Бабушкина,151а (Тамир позная), ул. Бабушкина,168 (СТО Вилгуд), ул. Бабушкина,156а/2 ( Станция зарядки для электротранспорта), ул. Овражная,24,  ул. Бабушкина,156а (Мечеть), ул. Бабушкина,151 (СТО Рено Маркет),ул. Бабушкина,156б, 158в.</t>
  </si>
  <si>
    <t>для профилактического восстановления цепей РЗА</t>
  </si>
  <si>
    <t xml:space="preserve">   09-00  - 17-00</t>
  </si>
  <si>
    <t>Торговый комплекс Фортуна, проспект Автомобилистов 4Б-4Б/9, 4Б к1, 4Б к2, 4в</t>
  </si>
  <si>
    <t>Проспект Автомобилистов 5а, 5а к1-5а к8 (ООО ТАН).</t>
  </si>
  <si>
    <t>для технического обслуживания</t>
  </si>
  <si>
    <t>ул.Ключевская,21в(д/с №64 «Колокольчик»), ул. Ключевская,29 (стоматологическая поликлиника), ул. Ключевская,31 (поликлиника МВД), ул.  Ключевская, 23а (детско-юношеская библиотека), ул.  Ключевская, 23-25, ул.  Ключевская,31,31а, ул.  Ключевская,29,29 блок А,Б, ул. Ключевская,21 (ресторан), ул. Ключевская, 39/1,37а,27.</t>
  </si>
  <si>
    <t>СНТ Пищевик 16-й проезд, 17-й проезд, 18-й проезд, 19-й проезд, 20-й проезд.</t>
  </si>
  <si>
    <t>для замены силового трансформатора</t>
  </si>
  <si>
    <t>СНТ «Черемушки».</t>
  </si>
  <si>
    <t>для безопасного производства работ</t>
  </si>
  <si>
    <t xml:space="preserve">  09-00  - 17-00</t>
  </si>
  <si>
    <t xml:space="preserve">ул. 1-Дзержинская 1-194, ул. Строительная 1 - 46, ул.  Уральская 1 - 54, ул.  Верхняя 2 - 44, Строительный пер. 12-22,  ул. Молодежная 2-17, ул.  Калужская 38 – 58,  Комсомольский пер. 2 - 14, ул. 2-Дзержинская 1 - 56,  Водоналивная будка № 32 по ул. Молодежная   (МУП Водоканал),  ул. Амагаева 23 - 88, ул.  Жуковского 6 - 54, ул. Черняховского 2 - 22, ул.  Щорса 42 - 92, ул. Лысогорская 41 - 92, ул. Осипенко 4 - 6, Промышленный пер. 2 - 28, ул. Чапаева 4 - 11, ул. Дзержинского 193б, Детсад №41 по ул. Добролюбова 33, Котельная ФГОУ ВПО "БГСХА" по ул.1-Дзержинская 193, ул.  Добролюбова 191 - 193, ул.  Кузнецкая 7, ул. Кузнецова 1 - 56, Садовый проезд 8А, ул.  Новоселов 7-13, Водоналевная будка по ул. Новоселов (МУП Водоканал), Панорамная 13, Жарковая 13-60, Весенний проезд 3-59, ул. Связистов 3-101.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</si>
</sst>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0"/>
      <name val="Arial Cyr"/>
    </font>
    <font>
      <sz val="14"/>
      <color theme="1"/>
      <name val="Times New Roman"/>
    </font>
    <font>
      <b/>
      <sz val="14"/>
      <color theme="1"/>
      <name val="Times New Roman"/>
    </font>
    <font>
      <sz val="14"/>
      <name val="Times New Roman"/>
    </font>
    <font>
      <sz val="14"/>
      <name val="Times New Roman"/>
    </font>
    <font>
      <sz val="1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 indent="1"/>
    </xf>
    <xf numFmtId="14" fontId="4" fillId="3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19" zoomScale="65" workbookViewId="0">
      <selection activeCell="D24" sqref="D24"/>
    </sheetView>
  </sheetViews>
  <sheetFormatPr defaultRowHeight="18.75" x14ac:dyDescent="0.3"/>
  <cols>
    <col min="1" max="1" width="5.85546875" style="1" customWidth="1"/>
    <col min="2" max="2" width="32.28515625" style="2" customWidth="1"/>
    <col min="3" max="3" width="31" style="3" customWidth="1"/>
    <col min="4" max="4" width="27.7109375" style="2" customWidth="1"/>
    <col min="5" max="5" width="27.42578125" style="2" customWidth="1"/>
    <col min="6" max="6" width="24.5703125" style="4" customWidth="1"/>
    <col min="7" max="7" width="26.28515625" style="2" customWidth="1"/>
    <col min="8" max="8" width="107.140625" style="5" customWidth="1"/>
    <col min="9" max="9" width="16.7109375" style="1" customWidth="1"/>
    <col min="10" max="16384" width="9.140625" style="1"/>
  </cols>
  <sheetData>
    <row r="1" spans="1:8" ht="56.25" x14ac:dyDescent="0.3">
      <c r="H1" s="6" t="s">
        <v>0</v>
      </c>
    </row>
    <row r="2" spans="1:8" x14ac:dyDescent="0.3">
      <c r="B2" s="21" t="s">
        <v>1</v>
      </c>
      <c r="C2" s="21"/>
      <c r="D2" s="21"/>
      <c r="E2" s="21"/>
      <c r="F2" s="21"/>
      <c r="G2" s="21"/>
      <c r="H2" s="21"/>
    </row>
    <row r="3" spans="1:8" x14ac:dyDescent="0.3">
      <c r="D3" s="22" t="s">
        <v>2</v>
      </c>
      <c r="E3" s="22"/>
      <c r="F3" s="22"/>
      <c r="G3" s="22"/>
    </row>
    <row r="4" spans="1:8" ht="47.25" customHeight="1" x14ac:dyDescent="0.25">
      <c r="A4" s="23" t="s">
        <v>3</v>
      </c>
      <c r="B4" s="23" t="s">
        <v>4</v>
      </c>
      <c r="C4" s="23" t="s">
        <v>5</v>
      </c>
      <c r="D4" s="23" t="s">
        <v>6</v>
      </c>
      <c r="E4" s="23"/>
      <c r="F4" s="23" t="s">
        <v>7</v>
      </c>
      <c r="G4" s="23"/>
      <c r="H4" s="23"/>
    </row>
    <row r="5" spans="1:8" ht="56.25" x14ac:dyDescent="0.25">
      <c r="A5" s="23"/>
      <c r="B5" s="24"/>
      <c r="C5" s="24"/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</row>
    <row r="6" spans="1:8" ht="75" x14ac:dyDescent="0.25">
      <c r="A6" s="9">
        <v>1</v>
      </c>
      <c r="B6" s="10" t="str">
        <f t="shared" ref="B6:B12" si="0">IF(F6="Октябрьский район","ПО ГЭС, Октябрьский РЭС",IF(F6="Советский район","ПО ГЭС, Советский РЭС",IF(F6="Железнодорожный район","ПО ГЭС, Железнодорожный РЭС")))</f>
        <v>ПО ГЭС, Октябрьский РЭС</v>
      </c>
      <c r="C6" s="11" t="s">
        <v>13</v>
      </c>
      <c r="D6" s="12">
        <v>46314</v>
      </c>
      <c r="E6" s="11" t="s">
        <v>14</v>
      </c>
      <c r="F6" s="11" t="s">
        <v>15</v>
      </c>
      <c r="G6" s="11" t="s">
        <v>16</v>
      </c>
      <c r="H6" s="13" t="s">
        <v>17</v>
      </c>
    </row>
    <row r="7" spans="1:8" ht="37.5" x14ac:dyDescent="0.25">
      <c r="A7" s="9">
        <f t="shared" ref="A7:A10" si="1">A6+1</f>
        <v>2</v>
      </c>
      <c r="B7" s="14" t="str">
        <f t="shared" si="0"/>
        <v>ПО ГЭС, Октябрьский РЭС</v>
      </c>
      <c r="C7" s="15" t="s">
        <v>18</v>
      </c>
      <c r="D7" s="12">
        <v>46314</v>
      </c>
      <c r="E7" s="15" t="s">
        <v>19</v>
      </c>
      <c r="F7" s="16" t="s">
        <v>15</v>
      </c>
      <c r="G7" s="11" t="s">
        <v>16</v>
      </c>
      <c r="H7" s="17" t="s">
        <v>20</v>
      </c>
    </row>
    <row r="8" spans="1:8" ht="56.25" x14ac:dyDescent="0.25">
      <c r="A8" s="9">
        <f t="shared" si="1"/>
        <v>3</v>
      </c>
      <c r="B8" s="14" t="str">
        <f t="shared" si="0"/>
        <v>ПО ГЭС, Советский РЭС</v>
      </c>
      <c r="C8" s="11" t="s">
        <v>21</v>
      </c>
      <c r="D8" s="12">
        <v>46314</v>
      </c>
      <c r="E8" s="18" t="s">
        <v>22</v>
      </c>
      <c r="F8" s="11" t="s">
        <v>23</v>
      </c>
      <c r="G8" s="11" t="s">
        <v>16</v>
      </c>
      <c r="H8" s="17" t="s">
        <v>24</v>
      </c>
    </row>
    <row r="9" spans="1:8" ht="93.75" x14ac:dyDescent="0.25">
      <c r="A9" s="9">
        <f t="shared" si="1"/>
        <v>4</v>
      </c>
      <c r="B9" s="14" t="str">
        <f t="shared" si="0"/>
        <v>ПО ГЭС, Железнодорожный РЭС</v>
      </c>
      <c r="C9" s="15" t="s">
        <v>25</v>
      </c>
      <c r="D9" s="12">
        <v>46314</v>
      </c>
      <c r="E9" s="15" t="s">
        <v>26</v>
      </c>
      <c r="F9" s="16" t="s">
        <v>27</v>
      </c>
      <c r="G9" s="11" t="s">
        <v>16</v>
      </c>
      <c r="H9" s="17" t="s">
        <v>28</v>
      </c>
    </row>
    <row r="10" spans="1:8" ht="37.5" x14ac:dyDescent="0.25">
      <c r="A10" s="9">
        <f t="shared" si="1"/>
        <v>5</v>
      </c>
      <c r="B10" s="14" t="str">
        <f>IF(F10="Октябрьский район","ПО ГЭС, Октябрьский РЭС",IF(F10="Советский район","ПО ГЭС, Советский РЭС",IF(F10="Железнодорожный район","ПО ГЭС, Железнодорожный РЭС")))</f>
        <v>ПО ГЭС, Советский РЭС</v>
      </c>
      <c r="C10" s="15" t="s">
        <v>29</v>
      </c>
      <c r="D10" s="12">
        <v>46314</v>
      </c>
      <c r="E10" s="15" t="s">
        <v>30</v>
      </c>
      <c r="F10" s="11" t="s">
        <v>23</v>
      </c>
      <c r="G10" s="11" t="s">
        <v>16</v>
      </c>
      <c r="H10" s="17" t="s">
        <v>31</v>
      </c>
    </row>
    <row r="11" spans="1:8" x14ac:dyDescent="0.25">
      <c r="A11" s="9">
        <f t="shared" ref="A11:A16" si="2">A10+1</f>
        <v>6</v>
      </c>
      <c r="B11" s="14" t="str">
        <f t="shared" si="0"/>
        <v>ПО ГЭС, Советский РЭС</v>
      </c>
      <c r="C11" s="15" t="s">
        <v>29</v>
      </c>
      <c r="D11" s="12">
        <v>46314</v>
      </c>
      <c r="E11" s="18" t="s">
        <v>32</v>
      </c>
      <c r="F11" s="16" t="s">
        <v>23</v>
      </c>
      <c r="G11" s="11" t="s">
        <v>16</v>
      </c>
      <c r="H11" s="19" t="s">
        <v>33</v>
      </c>
    </row>
    <row r="12" spans="1:8" ht="37.5" x14ac:dyDescent="0.25">
      <c r="A12" s="9">
        <f t="shared" si="2"/>
        <v>7</v>
      </c>
      <c r="B12" s="14" t="str">
        <f t="shared" si="0"/>
        <v>ПО ГЭС, Железнодорожный РЭС</v>
      </c>
      <c r="C12" s="15" t="s">
        <v>18</v>
      </c>
      <c r="D12" s="20">
        <v>46314</v>
      </c>
      <c r="E12" s="15" t="s">
        <v>34</v>
      </c>
      <c r="F12" s="11" t="s">
        <v>27</v>
      </c>
      <c r="G12" s="11" t="s">
        <v>16</v>
      </c>
      <c r="H12" s="17" t="s">
        <v>35</v>
      </c>
    </row>
    <row r="13" spans="1:8" ht="131.25" x14ac:dyDescent="0.25">
      <c r="A13" s="9">
        <f t="shared" si="2"/>
        <v>8</v>
      </c>
      <c r="B13" s="14" t="str">
        <f t="shared" ref="B13:B16" si="3">IF(F13="Октябрьский район","ПО ГЭС, Октябрьский РЭС",IF(F13="Советский район","ПО ГЭС, Советский РЭС",IF(F13="Железнодорожный район","ПО ГЭС, Железнодорожный РЭС")))</f>
        <v>ПО ГЭС, Железнодорожный РЭС</v>
      </c>
      <c r="C13" s="15" t="s">
        <v>13</v>
      </c>
      <c r="D13" s="20">
        <v>46314</v>
      </c>
      <c r="E13" s="15" t="s">
        <v>34</v>
      </c>
      <c r="F13" s="16" t="s">
        <v>27</v>
      </c>
      <c r="G13" s="11" t="s">
        <v>16</v>
      </c>
      <c r="H13" s="17" t="s">
        <v>36</v>
      </c>
    </row>
    <row r="14" spans="1:8" ht="37.5" x14ac:dyDescent="0.25">
      <c r="A14" s="9">
        <f t="shared" si="2"/>
        <v>9</v>
      </c>
      <c r="B14" s="14" t="str">
        <f t="shared" si="3"/>
        <v>ПО ГЭС, Железнодорожный РЭС</v>
      </c>
      <c r="C14" s="15" t="s">
        <v>37</v>
      </c>
      <c r="D14" s="20">
        <v>46314</v>
      </c>
      <c r="E14" s="15" t="s">
        <v>38</v>
      </c>
      <c r="F14" s="11" t="s">
        <v>27</v>
      </c>
      <c r="G14" s="11" t="s">
        <v>16</v>
      </c>
      <c r="H14" s="17" t="s">
        <v>39</v>
      </c>
    </row>
    <row r="15" spans="1:8" ht="37.5" x14ac:dyDescent="0.25">
      <c r="A15" s="9">
        <f t="shared" si="2"/>
        <v>10</v>
      </c>
      <c r="B15" s="14" t="str">
        <f>IF(F15="Октябрьский район","ПО ГЭС, Октябрьский РЭС",IF(F15="Советский район","ПО ГЭС, Советский РЭС",IF(F15="Железнодорожный район","ПО ГЭС, Железнодорожный РЭС")))</f>
        <v>ПО ГЭС, Железнодорожный РЭС</v>
      </c>
      <c r="C15" s="15" t="s">
        <v>13</v>
      </c>
      <c r="D15" s="20">
        <v>46314</v>
      </c>
      <c r="E15" s="15" t="s">
        <v>38</v>
      </c>
      <c r="F15" s="16" t="s">
        <v>27</v>
      </c>
      <c r="G15" s="11" t="s">
        <v>16</v>
      </c>
      <c r="H15" s="17" t="s">
        <v>40</v>
      </c>
    </row>
    <row r="16" spans="1:8" ht="56.25" x14ac:dyDescent="0.25">
      <c r="A16" s="9">
        <f t="shared" si="2"/>
        <v>11</v>
      </c>
      <c r="B16" s="14" t="str">
        <f t="shared" si="3"/>
        <v>ПО ГЭС, Железнодорожный РЭС</v>
      </c>
      <c r="C16" s="15" t="s">
        <v>18</v>
      </c>
      <c r="D16" s="20" t="s">
        <v>41</v>
      </c>
      <c r="E16" s="15" t="s">
        <v>42</v>
      </c>
      <c r="F16" s="11" t="s">
        <v>27</v>
      </c>
      <c r="G16" s="11" t="s">
        <v>16</v>
      </c>
      <c r="H16" s="17" t="s">
        <v>43</v>
      </c>
    </row>
    <row r="17" spans="1:8" ht="37.5" x14ac:dyDescent="0.25">
      <c r="A17" s="9">
        <f t="shared" ref="A17:A30" si="4">A16+1</f>
        <v>12</v>
      </c>
      <c r="B17" s="14" t="str">
        <f t="shared" ref="B17:B30" si="5">IF(F17="Октябрьский район","ПО ГЭС, Октябрьский РЭС",IF(F17="Советский район","ПО ГЭС, Советский РЭС",IF(F17="Железнодорожный район","ПО ГЭС, Железнодорожный РЭС")))</f>
        <v>ПО ГЭС, Железнодорожный РЭС</v>
      </c>
      <c r="C17" s="15" t="s">
        <v>13</v>
      </c>
      <c r="D17" s="20">
        <v>46315</v>
      </c>
      <c r="E17" s="15" t="s">
        <v>42</v>
      </c>
      <c r="F17" s="16" t="s">
        <v>27</v>
      </c>
      <c r="G17" s="11" t="s">
        <v>16</v>
      </c>
      <c r="H17" s="17" t="s">
        <v>44</v>
      </c>
    </row>
    <row r="18" spans="1:8" ht="37.5" x14ac:dyDescent="0.25">
      <c r="A18" s="9">
        <f t="shared" si="4"/>
        <v>13</v>
      </c>
      <c r="B18" s="14" t="str">
        <f t="shared" si="5"/>
        <v>ПО ГЭС, Советский РЭС</v>
      </c>
      <c r="C18" s="15" t="s">
        <v>45</v>
      </c>
      <c r="D18" s="20">
        <v>46315</v>
      </c>
      <c r="E18" s="18" t="s">
        <v>46</v>
      </c>
      <c r="F18" s="11" t="s">
        <v>23</v>
      </c>
      <c r="G18" s="11" t="s">
        <v>16</v>
      </c>
      <c r="H18" s="17" t="s">
        <v>47</v>
      </c>
    </row>
    <row r="19" spans="1:8" ht="37.5" x14ac:dyDescent="0.25">
      <c r="A19" s="9">
        <f t="shared" si="4"/>
        <v>14</v>
      </c>
      <c r="B19" s="14" t="str">
        <f t="shared" si="5"/>
        <v>ПО ГЭС, Советский РЭС</v>
      </c>
      <c r="C19" s="15" t="s">
        <v>48</v>
      </c>
      <c r="D19" s="20">
        <v>46315</v>
      </c>
      <c r="E19" s="18" t="s">
        <v>38</v>
      </c>
      <c r="F19" s="16" t="s">
        <v>23</v>
      </c>
      <c r="G19" s="11" t="s">
        <v>16</v>
      </c>
      <c r="H19" s="17" t="s">
        <v>49</v>
      </c>
    </row>
    <row r="20" spans="1:8" ht="56.25" x14ac:dyDescent="0.25">
      <c r="A20" s="9">
        <f t="shared" si="4"/>
        <v>15</v>
      </c>
      <c r="B20" s="14" t="str">
        <f t="shared" si="5"/>
        <v>ПО ГЭС, Советский РЭС</v>
      </c>
      <c r="C20" s="15" t="s">
        <v>50</v>
      </c>
      <c r="D20" s="20">
        <v>46315</v>
      </c>
      <c r="E20" s="15" t="s">
        <v>51</v>
      </c>
      <c r="F20" s="11" t="s">
        <v>23</v>
      </c>
      <c r="G20" s="11" t="s">
        <v>16</v>
      </c>
      <c r="H20" s="17" t="s">
        <v>52</v>
      </c>
    </row>
    <row r="21" spans="1:8" ht="131.25" x14ac:dyDescent="0.25">
      <c r="A21" s="9">
        <f t="shared" si="4"/>
        <v>16</v>
      </c>
      <c r="B21" s="14" t="str">
        <f t="shared" si="5"/>
        <v>ПО ГЭС, Октябрьский РЭС</v>
      </c>
      <c r="C21" s="15" t="s">
        <v>53</v>
      </c>
      <c r="D21" s="20">
        <v>46315</v>
      </c>
      <c r="E21" s="18" t="s">
        <v>54</v>
      </c>
      <c r="F21" s="16" t="s">
        <v>15</v>
      </c>
      <c r="G21" s="11" t="s">
        <v>16</v>
      </c>
      <c r="H21" s="17" t="s">
        <v>55</v>
      </c>
    </row>
    <row r="22" spans="1:8" ht="56.25" x14ac:dyDescent="0.25">
      <c r="A22" s="9">
        <f t="shared" si="4"/>
        <v>17</v>
      </c>
      <c r="B22" s="14" t="str">
        <f t="shared" si="5"/>
        <v>ПО ГЭС, Железнодорожный РЭС</v>
      </c>
      <c r="C22" s="11" t="s">
        <v>56</v>
      </c>
      <c r="D22" s="20">
        <v>46315</v>
      </c>
      <c r="E22" s="18" t="s">
        <v>57</v>
      </c>
      <c r="F22" s="11" t="s">
        <v>27</v>
      </c>
      <c r="G22" s="11" t="s">
        <v>16</v>
      </c>
      <c r="H22" s="17" t="s">
        <v>58</v>
      </c>
    </row>
    <row r="23" spans="1:8" ht="56.25" x14ac:dyDescent="0.25">
      <c r="A23" s="9">
        <f t="shared" si="4"/>
        <v>18</v>
      </c>
      <c r="B23" s="14" t="str">
        <f t="shared" si="5"/>
        <v>ПО ГЭС, Железнодорожный РЭС</v>
      </c>
      <c r="C23" s="11" t="s">
        <v>56</v>
      </c>
      <c r="D23" s="20">
        <v>46315</v>
      </c>
      <c r="E23" s="18" t="s">
        <v>57</v>
      </c>
      <c r="F23" s="11" t="s">
        <v>27</v>
      </c>
      <c r="G23" s="11" t="s">
        <v>16</v>
      </c>
      <c r="H23" s="17" t="s">
        <v>59</v>
      </c>
    </row>
    <row r="24" spans="1:8" ht="56.25" x14ac:dyDescent="0.25">
      <c r="A24" s="9">
        <f t="shared" si="4"/>
        <v>19</v>
      </c>
      <c r="B24" s="14" t="str">
        <f t="shared" si="5"/>
        <v>ПО ГЭС, Железнодорожный РЭС</v>
      </c>
      <c r="C24" s="15" t="s">
        <v>18</v>
      </c>
      <c r="D24" s="20">
        <v>46317</v>
      </c>
      <c r="E24" s="15" t="s">
        <v>42</v>
      </c>
      <c r="F24" s="16" t="s">
        <v>27</v>
      </c>
      <c r="G24" s="11" t="s">
        <v>16</v>
      </c>
      <c r="H24" s="17" t="s">
        <v>43</v>
      </c>
    </row>
    <row r="25" spans="1:8" ht="37.5" x14ac:dyDescent="0.25">
      <c r="A25" s="9">
        <f t="shared" si="4"/>
        <v>20</v>
      </c>
      <c r="B25" s="14" t="str">
        <f t="shared" si="5"/>
        <v>ПО ГЭС, Советский РЭС</v>
      </c>
      <c r="C25" s="15" t="s">
        <v>45</v>
      </c>
      <c r="D25" s="20">
        <v>46317</v>
      </c>
      <c r="E25" s="18" t="s">
        <v>46</v>
      </c>
      <c r="F25" s="11" t="s">
        <v>23</v>
      </c>
      <c r="G25" s="11" t="s">
        <v>16</v>
      </c>
      <c r="H25" s="17" t="s">
        <v>47</v>
      </c>
    </row>
    <row r="26" spans="1:8" ht="75" x14ac:dyDescent="0.25">
      <c r="A26" s="9">
        <f t="shared" si="4"/>
        <v>21</v>
      </c>
      <c r="B26" s="14" t="str">
        <f t="shared" si="5"/>
        <v>ПО ГЭС, Октябрьский РЭС</v>
      </c>
      <c r="C26" s="15" t="s">
        <v>60</v>
      </c>
      <c r="D26" s="20">
        <v>46317</v>
      </c>
      <c r="E26" s="18" t="s">
        <v>14</v>
      </c>
      <c r="F26" s="16" t="s">
        <v>15</v>
      </c>
      <c r="G26" s="11" t="s">
        <v>16</v>
      </c>
      <c r="H26" s="17" t="s">
        <v>61</v>
      </c>
    </row>
    <row r="27" spans="1:8" ht="37.5" x14ac:dyDescent="0.25">
      <c r="A27" s="9">
        <f t="shared" si="4"/>
        <v>22</v>
      </c>
      <c r="B27" s="14" t="str">
        <f t="shared" si="5"/>
        <v>ПО ГЭС, Октябрьский РЭС</v>
      </c>
      <c r="C27" s="15" t="s">
        <v>18</v>
      </c>
      <c r="D27" s="20">
        <v>46317</v>
      </c>
      <c r="E27" s="18" t="s">
        <v>14</v>
      </c>
      <c r="F27" s="11" t="s">
        <v>15</v>
      </c>
      <c r="G27" s="11" t="s">
        <v>16</v>
      </c>
      <c r="H27" s="17" t="s">
        <v>62</v>
      </c>
    </row>
    <row r="28" spans="1:8" ht="56.25" x14ac:dyDescent="0.25">
      <c r="A28" s="9">
        <f t="shared" si="4"/>
        <v>23</v>
      </c>
      <c r="B28" s="14" t="str">
        <f t="shared" si="5"/>
        <v>ПО ГЭС, Железнодорожный РЭС</v>
      </c>
      <c r="C28" s="15" t="s">
        <v>18</v>
      </c>
      <c r="D28" s="20">
        <v>46318</v>
      </c>
      <c r="E28" s="15" t="s">
        <v>42</v>
      </c>
      <c r="F28" s="16" t="s">
        <v>27</v>
      </c>
      <c r="G28" s="11" t="s">
        <v>16</v>
      </c>
      <c r="H28" s="17" t="s">
        <v>43</v>
      </c>
    </row>
    <row r="29" spans="1:8" ht="37.5" x14ac:dyDescent="0.25">
      <c r="A29" s="9">
        <f t="shared" si="4"/>
        <v>24</v>
      </c>
      <c r="B29" s="14" t="str">
        <f t="shared" si="5"/>
        <v>ПО ГЭС, Советский РЭС</v>
      </c>
      <c r="C29" s="15" t="s">
        <v>63</v>
      </c>
      <c r="D29" s="20">
        <v>46318</v>
      </c>
      <c r="E29" s="15" t="s">
        <v>46</v>
      </c>
      <c r="F29" s="11" t="s">
        <v>23</v>
      </c>
      <c r="G29" s="11" t="s">
        <v>16</v>
      </c>
      <c r="H29" s="17" t="s">
        <v>64</v>
      </c>
    </row>
    <row r="30" spans="1:8" ht="187.5" x14ac:dyDescent="0.25">
      <c r="A30" s="9">
        <f t="shared" si="4"/>
        <v>25</v>
      </c>
      <c r="B30" s="14" t="str">
        <f t="shared" si="5"/>
        <v>ПО ГЭС, Железнодорожный РЭС</v>
      </c>
      <c r="C30" s="15" t="s">
        <v>65</v>
      </c>
      <c r="D30" s="20">
        <v>46318</v>
      </c>
      <c r="E30" s="15" t="s">
        <v>66</v>
      </c>
      <c r="F30" s="11" t="s">
        <v>27</v>
      </c>
      <c r="G30" s="11" t="s">
        <v>16</v>
      </c>
      <c r="H30" s="17" t="s">
        <v>67</v>
      </c>
    </row>
    <row r="31" spans="1:8" x14ac:dyDescent="0.3">
      <c r="A31"/>
    </row>
  </sheetData>
  <mergeCells count="7">
    <mergeCell ref="B2:H2"/>
    <mergeCell ref="D3:G3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 Windows</cp:lastModifiedBy>
  <cp:revision>72</cp:revision>
  <dcterms:created xsi:type="dcterms:W3CDTF">2006-09-16T00:00:00Z</dcterms:created>
  <dcterms:modified xsi:type="dcterms:W3CDTF">2026-10-15T07:59:01Z</dcterms:modified>
</cp:coreProperties>
</file>