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<sst xmlns="http://schemas.openxmlformats.org/spreadsheetml/2006/main" count="53" uniqueCount="53">
  <si>
    <t xml:space="preserve">Приложение №1</t>
  </si>
  <si>
    <t xml:space="preserve">Информация о планируемых отключениях в сетях ПО ГЭС, ЦЭС в период с 03 по 07 февраля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</si>
  <si>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</si>
  <si>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</si>
  <si>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</si>
  <si>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</si>
  <si>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</si>
  <si>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</si>
  <si>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</si>
  <si>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</si>
  <si>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</si>
  <si>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</si>
  <si>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</si>
  <si>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</si>
  <si>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РУ-10/0,4кВ ТП-5 </t>
  </si>
  <si>
    <t xml:space="preserve">для технического обслуживания и замены РПС</t>
  </si>
  <si>
    <t xml:space="preserve"> 09-00 - 17-00</t>
  </si>
  <si>
    <t xml:space="preserve">Железнодорожный район</t>
  </si>
  <si>
    <t>г.Улан-Удэ</t>
  </si>
  <si>
    <t xml:space="preserve">ул. Егорова 1г-12г, МУП Водоканал водоналивная будка по адресу ул. Егорова 23, кафе «Поляна» по адресу ул. Егорова 4г, гостиничный комплекс «Азия» по адресу ул. Егорова 6г, магазин продукты «Барис» по адресу ул. Егорова 2г, торговая группа «Абсолют» по адресу ул. Егорова 18д. </t>
  </si>
  <si>
    <t xml:space="preserve">РУ-0,4кВ ТП-1010</t>
  </si>
  <si>
    <t xml:space="preserve">для текущего ремонта</t>
  </si>
  <si>
    <t xml:space="preserve"> 10-00 - 16-00</t>
  </si>
  <si>
    <t xml:space="preserve">Октябрьский район</t>
  </si>
  <si>
    <t xml:space="preserve">п. Забайкальский ул. Нагорная 26, ул. Совхозная 1-43,30а,30б,27а,31а, ул. Ключевая 2-21,1а,1б,4б,18а,13а,19б.</t>
  </si>
  <si>
    <t xml:space="preserve">РУ-0,4кВ ТП-432 </t>
  </si>
  <si>
    <t xml:space="preserve">для распределения нагрузки на ТП</t>
  </si>
  <si>
    <t xml:space="preserve"> 10-00 - 17-00</t>
  </si>
  <si>
    <t xml:space="preserve">Советский район</t>
  </si>
  <si>
    <t xml:space="preserve">ул. Панфилова 1-25, ул. Панфилова, 40-164, ул. Центральная 12.</t>
  </si>
  <si>
    <t xml:space="preserve">РУ-0,4кВ ТП-346</t>
  </si>
  <si>
    <t xml:space="preserve"> 10-00 - 14-00</t>
  </si>
  <si>
    <t xml:space="preserve">ул. Рабочая 77-116, ул. 6-ая Рабочая 83, ул. Громыко 2-88, ул. Кристальная 1-145. </t>
  </si>
  <si>
    <t xml:space="preserve">РУ-0,4кВ ТП-680</t>
  </si>
  <si>
    <t xml:space="preserve">для устранения ТВК</t>
  </si>
  <si>
    <t xml:space="preserve">ул. Мокрова 30-40, ЦТП  по ул. Мокрова, торговая группа «Абсолют» по адресу ул. Мокрова 50, торговая группа «Титан-Квартал» по адресу ул. Мокрова 30, МВД по адресу ул. Мокрова 30. </t>
  </si>
  <si>
    <t xml:space="preserve">РУ-10кВ ТП-1625</t>
  </si>
  <si>
    <t xml:space="preserve">для ревизии силового трансформатора</t>
  </si>
  <si>
    <t>04,05.02.2025</t>
  </si>
  <si>
    <t xml:space="preserve">ДНТ Баян-Тала ул. Заветная, ул. Лесной переулок</t>
  </si>
  <si>
    <t xml:space="preserve">РУ-0,4 кВ ТП-2051</t>
  </si>
  <si>
    <t xml:space="preserve">для замены ГР-Т</t>
  </si>
  <si>
    <t xml:space="preserve"> ул.Заводской проулок 3-14, ул.Нестерова 1-17, ул.Чайковского 12-40, ул. Комарова 9-13.</t>
  </si>
  <si>
    <t xml:space="preserve">РУ-0,4кВ ТП-695</t>
  </si>
  <si>
    <t xml:space="preserve">ул. Проспект Строителей 18-44, Магазин «Николаевский», аптека по адресу ул. Проспект Строителей 40, ЦТП по адресу ул. Проспект Строителей 40 (ОАО "ТГК-14"), ЕИРЦ, стоматология, банк «АТБ» по адресу ул. Проспект Строителей 42.</t>
  </si>
  <si>
    <t xml:space="preserve">РУ-0,4кВ ТП-709</t>
  </si>
  <si>
    <t xml:space="preserve">ул. Павлова 45-65, торговая группа «Титан» по адресу ул. Павлова 61, киоск «Сибирь-Хлеб», магазин продукты по адресу ул. Павлова 63, ЦТП по ул. Павлова, Медицинский центр «Диагрупп», стомотологическая поликлиника №2 по адресу ул. Павлова 61, Деловой центр «Атташе» и ЕРЦ  по адресу ул. Павлова 57а, ул. Сахьяновой 9-18.</t>
  </si>
  <si>
    <t xml:space="preserve">РУ-10кВ ТП-1625 (ТП-1624)</t>
  </si>
  <si>
    <t>06,07.02.2025</t>
  </si>
  <si>
    <t xml:space="preserve">ДНТ Баян-Тала ул. Заветная, ул. Лесной переулок.</t>
  </si>
  <si>
    <t xml:space="preserve">РУ-0,4кВ ТП-1526</t>
  </si>
  <si>
    <t xml:space="preserve">для монтажа дополнительного автомата для разделения ВЛ</t>
  </si>
  <si>
    <t xml:space="preserve">ул. Нарынская, ул. Заимская, ул. Прямая, Тенистый переулок, ул.Тенистая, ул.Чистая, ул.Придорожная.</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</si>
</sst>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3">
    <fill>
      <patternFill patternType="none"/>
    </fill>
    <fill>
      <patternFill patternType="gray125"/>
    </fill>
    <fill>
      <patternFill patternType="solid">
        <fgColor theme="0"/>
        <bgColor theme="0"/>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theme="1"/>
      </right>
      <top style="thin">
        <color auto="1"/>
      </top>
      <bottom style="thin">
        <color theme="1"/>
      </bottom>
      <diagonal style="none"/>
    </border>
    <border>
      <left style="thin">
        <color theme="1"/>
      </left>
      <right style="thin">
        <color theme="1"/>
      </right>
      <top style="thin">
        <color auto="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33">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3" fillId="0" borderId="6" numFmtId="0" xfId="0" applyFont="1" applyBorder="1" applyAlignment="1">
      <alignment horizontal="center" vertical="center" wrapText="1"/>
    </xf>
    <xf fontId="3" fillId="0" borderId="7" numFmtId="160" xfId="0" applyNumberFormat="1" applyFont="1" applyBorder="1" applyAlignment="1">
      <alignment horizontal="center" vertical="center" wrapText="1"/>
    </xf>
    <xf fontId="3" fillId="0" borderId="8" numFmtId="0" xfId="0" applyFont="1" applyBorder="1" applyAlignment="1">
      <alignment horizontal="center" vertical="center" wrapText="1"/>
    </xf>
    <xf fontId="3" fillId="0" borderId="7" numFmtId="0" xfId="0" applyFont="1" applyBorder="1" applyAlignment="1">
      <alignment horizontal="center" vertical="center" wrapText="1"/>
    </xf>
    <xf fontId="6" fillId="0" borderId="9" numFmtId="0" xfId="0" applyFont="1" applyBorder="1" applyAlignment="1">
      <alignment horizontal="left" vertical="center" wrapText="1"/>
    </xf>
    <xf fontId="3" fillId="0" borderId="10" numFmtId="0" xfId="0" applyFont="1" applyBorder="1" applyAlignment="1">
      <alignment horizontal="center" vertical="center" wrapText="1"/>
    </xf>
    <xf fontId="3" fillId="0" borderId="0" numFmtId="160" xfId="0" applyNumberFormat="1" applyFont="1" applyAlignment="1">
      <alignment horizontal="center" vertical="center" wrapText="1"/>
    </xf>
    <xf fontId="0" fillId="0" borderId="0" numFmtId="0" xfId="0" applyAlignment="1">
      <alignment wrapText="1"/>
    </xf>
    <xf fontId="6" fillId="0" borderId="6" numFmtId="0" xfId="0" applyFont="1" applyBorder="1" applyAlignment="1">
      <alignment horizontal="center" vertical="center" wrapText="1"/>
    </xf>
    <xf fontId="3" fillId="0" borderId="9" numFmtId="0" xfId="0" applyFont="1" applyBorder="1" applyAlignment="1">
      <alignment horizontal="left" vertical="center" wrapText="1"/>
    </xf>
    <xf fontId="6" fillId="0" borderId="7" numFmtId="0" xfId="0" applyFont="1" applyBorder="1" applyAlignment="1">
      <alignment horizontal="left" vertical="center" wrapText="1"/>
    </xf>
    <xf fontId="3" fillId="0" borderId="11" numFmtId="0" xfId="0" applyFont="1" applyBorder="1" applyAlignment="1">
      <alignment horizontal="center" vertical="center" wrapText="1"/>
    </xf>
    <xf fontId="3" fillId="0" borderId="0" numFmtId="0" xfId="0" applyFont="1" applyAlignment="1">
      <alignment horizontal="center" vertical="center" wrapText="1"/>
    </xf>
    <xf fontId="0" fillId="0" borderId="0" numFmtId="0" xfId="0" applyAlignment="1">
      <alignment horizontal="center" vertical="center" wrapText="1"/>
    </xf>
    <xf fontId="6" fillId="0" borderId="7" numFmtId="0" xfId="0" applyFont="1" applyBorder="1" applyAlignment="1">
      <alignment horizontal="center" vertical="center" wrapText="1"/>
    </xf>
    <xf fontId="6" fillId="0" borderId="7" numFmtId="160" xfId="0" applyNumberFormat="1" applyFont="1" applyBorder="1" applyAlignment="1">
      <alignment horizontal="center" vertical="center" wrapText="1"/>
    </xf>
    <xf fontId="6" fillId="0" borderId="4" numFmtId="0"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5" workbookViewId="0">
      <selection activeCell="A13" activeCellId="0" sqref="A13:A20"/>
    </sheetView>
  </sheetViews>
  <sheetFormatPr defaultRowHeight="14.25"/>
  <cols>
    <col customWidth="1" min="1" max="1" style="1" width="5.85546875"/>
    <col customWidth="1" min="2" max="2" style="2" width="32.28515625"/>
    <col customWidth="1" min="3" max="3" style="3" width="37.85546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1"/>
      <c r="C5" s="11"/>
      <c r="D5" s="11"/>
      <c r="E5" s="11" t="s">
        <v>9</v>
      </c>
      <c r="F5" s="11" t="s">
        <v>10</v>
      </c>
      <c r="G5" s="11" t="s">
        <v>11</v>
      </c>
      <c r="H5" s="11" t="s">
        <v>12</v>
      </c>
      <c r="I5" s="12" t="s">
        <v>13</v>
      </c>
    </row>
    <row r="6" s="13" customFormat="1" ht="69">
      <c r="A6" s="14">
        <v>1</v>
      </c>
      <c r="B6" s="15" t="str">
        <f t="shared" ref="B6:B13" si="0">IF(G6="Октябрьский район","ПО ГЭС, Октябрьский РЭС",IF(G6="Советский район","ПО ГЭС, Советский РЭС",IF(G6="Железнодорожный район","ПО ГЭС, Железнодорожный РЭС")))</f>
        <v xml:space="preserve">ПО ГЭС, Железнодорожный РЭС</v>
      </c>
      <c r="C6" s="10" t="s">
        <v>14</v>
      </c>
      <c r="D6" s="16" t="s">
        <v>15</v>
      </c>
      <c r="E6" s="17">
        <v>45691</v>
      </c>
      <c r="F6" s="18" t="s">
        <v>16</v>
      </c>
      <c r="G6" s="19" t="s">
        <v>17</v>
      </c>
      <c r="H6" s="19" t="s">
        <v>18</v>
      </c>
      <c r="I6" s="20" t="s">
        <v>19</v>
      </c>
    </row>
    <row r="7" ht="69">
      <c r="A7" s="14">
        <f t="shared" ref="A7:A13" si="1">A6+1</f>
        <v>2</v>
      </c>
      <c r="B7" s="15" t="str">
        <f t="shared" si="0"/>
        <v xml:space="preserve">ПО ГЭС, Октябрьский РЭС</v>
      </c>
      <c r="C7" s="10" t="s">
        <v>20</v>
      </c>
      <c r="D7" s="21" t="s">
        <v>21</v>
      </c>
      <c r="E7" s="22">
        <v>45691</v>
      </c>
      <c r="F7" s="18" t="s">
        <v>22</v>
      </c>
      <c r="G7" s="19" t="s">
        <v>23</v>
      </c>
      <c r="H7" s="19" t="s">
        <v>18</v>
      </c>
      <c r="I7" s="20" t="s">
        <v>24</v>
      </c>
    </row>
    <row r="8" s="23" customFormat="1" ht="51.75">
      <c r="A8" s="14">
        <f t="shared" si="1"/>
        <v>3</v>
      </c>
      <c r="B8" s="15" t="str">
        <f t="shared" si="0"/>
        <v xml:space="preserve">ПО ГЭС, Советский РЭС</v>
      </c>
      <c r="C8" s="24" t="s">
        <v>25</v>
      </c>
      <c r="D8" s="19" t="s">
        <v>26</v>
      </c>
      <c r="E8" s="17">
        <v>45691</v>
      </c>
      <c r="F8" s="18" t="s">
        <v>27</v>
      </c>
      <c r="G8" s="19" t="s">
        <v>28</v>
      </c>
      <c r="H8" s="19" t="s">
        <v>18</v>
      </c>
      <c r="I8" s="20" t="s">
        <v>29</v>
      </c>
    </row>
    <row r="9" ht="34.5">
      <c r="A9" s="14">
        <f t="shared" si="1"/>
        <v>4</v>
      </c>
      <c r="B9" s="15" t="str">
        <f t="shared" si="0"/>
        <v xml:space="preserve">ПО ГЭС, Советский РЭС</v>
      </c>
      <c r="C9" s="16" t="s">
        <v>30</v>
      </c>
      <c r="D9" s="19" t="s">
        <v>26</v>
      </c>
      <c r="E9" s="22">
        <v>45691</v>
      </c>
      <c r="F9" s="18" t="s">
        <v>31</v>
      </c>
      <c r="G9" s="19" t="s">
        <v>28</v>
      </c>
      <c r="H9" s="19" t="s">
        <v>18</v>
      </c>
      <c r="I9" s="25" t="s">
        <v>32</v>
      </c>
    </row>
    <row r="10" ht="51.75">
      <c r="A10" s="14">
        <f t="shared" si="1"/>
        <v>5</v>
      </c>
      <c r="B10" s="15" t="str">
        <f t="shared" si="0"/>
        <v xml:space="preserve">ПО ГЭС, Октябрьский РЭС</v>
      </c>
      <c r="C10" s="16" t="s">
        <v>33</v>
      </c>
      <c r="D10" s="26" t="s">
        <v>34</v>
      </c>
      <c r="E10" s="17">
        <v>45692</v>
      </c>
      <c r="F10" s="27" t="s">
        <v>22</v>
      </c>
      <c r="G10" s="19" t="s">
        <v>23</v>
      </c>
      <c r="H10" s="19" t="s">
        <v>18</v>
      </c>
      <c r="I10" s="25" t="s">
        <v>35</v>
      </c>
    </row>
    <row r="11" ht="103.5">
      <c r="A11" s="14">
        <f t="shared" si="1"/>
        <v>6</v>
      </c>
      <c r="B11" s="15" t="str">
        <f t="shared" si="0"/>
        <v xml:space="preserve">ПО ГЭС, Советский РЭС</v>
      </c>
      <c r="C11" s="16" t="s">
        <v>36</v>
      </c>
      <c r="D11" s="28" t="s">
        <v>37</v>
      </c>
      <c r="E11" s="17" t="s">
        <v>38</v>
      </c>
      <c r="F11" s="19" t="s">
        <v>22</v>
      </c>
      <c r="G11" s="19" t="s">
        <v>28</v>
      </c>
      <c r="H11" s="19" t="s">
        <v>18</v>
      </c>
      <c r="I11" s="25" t="s">
        <v>39</v>
      </c>
    </row>
    <row r="12" s="29" customFormat="1" ht="34.5">
      <c r="A12" s="14">
        <f t="shared" si="1"/>
        <v>7</v>
      </c>
      <c r="B12" s="15" t="str">
        <f t="shared" si="0"/>
        <v xml:space="preserve">ПО ГЭС, Железнодорожный РЭС</v>
      </c>
      <c r="C12" s="14" t="s">
        <v>40</v>
      </c>
      <c r="D12" s="30" t="s">
        <v>41</v>
      </c>
      <c r="E12" s="31">
        <v>45693</v>
      </c>
      <c r="F12" s="19" t="s">
        <v>27</v>
      </c>
      <c r="G12" s="19" t="s">
        <v>17</v>
      </c>
      <c r="H12" s="19" t="s">
        <v>18</v>
      </c>
      <c r="I12" s="25" t="s">
        <v>42</v>
      </c>
    </row>
    <row r="13" s="29" customFormat="1" ht="69">
      <c r="A13" s="14">
        <f t="shared" si="1"/>
        <v>8</v>
      </c>
      <c r="B13" s="15" t="str">
        <f t="shared" si="0"/>
        <v xml:space="preserve">ПО ГЭС, Октябрьский РЭС</v>
      </c>
      <c r="C13" s="14" t="s">
        <v>43</v>
      </c>
      <c r="D13" s="19" t="s">
        <v>34</v>
      </c>
      <c r="E13" s="31">
        <v>45693</v>
      </c>
      <c r="F13" s="19" t="s">
        <v>22</v>
      </c>
      <c r="G13" s="19" t="s">
        <v>23</v>
      </c>
      <c r="H13" s="19" t="s">
        <v>18</v>
      </c>
      <c r="I13" s="25" t="s">
        <v>44</v>
      </c>
    </row>
    <row r="14" ht="93.75" customHeight="1">
      <c r="A14" s="14">
        <f>A13+1</f>
        <v>9</v>
      </c>
      <c r="B14" s="15" t="str">
        <f t="shared" ref="B14:B16" si="2">IF(G14="Октябрьский район","ПО ГЭС, Октябрьский РЭС",IF(G14="Советский район","ПО ГЭС, Советский РЭС",IF(G14="Железнодорожный район","ПО ГЭС, Железнодорожный РЭС")))</f>
        <v xml:space="preserve">ПО ГЭС, Октябрьский РЭС</v>
      </c>
      <c r="C14" s="14" t="s">
        <v>45</v>
      </c>
      <c r="D14" s="19" t="s">
        <v>34</v>
      </c>
      <c r="E14" s="31">
        <v>45694</v>
      </c>
      <c r="F14" s="19" t="s">
        <v>22</v>
      </c>
      <c r="G14" s="19" t="s">
        <v>23</v>
      </c>
      <c r="H14" s="19" t="s">
        <v>18</v>
      </c>
      <c r="I14" s="20" t="s">
        <v>46</v>
      </c>
    </row>
    <row r="15" ht="34.5">
      <c r="A15" s="14">
        <f>A14+1</f>
        <v>10</v>
      </c>
      <c r="B15" s="15" t="str">
        <f t="shared" si="2"/>
        <v xml:space="preserve">ПО ГЭС, Советский РЭС</v>
      </c>
      <c r="C15" s="14" t="s">
        <v>47</v>
      </c>
      <c r="D15" s="19" t="s">
        <v>37</v>
      </c>
      <c r="E15" s="31" t="s">
        <v>48</v>
      </c>
      <c r="F15" s="19" t="s">
        <v>22</v>
      </c>
      <c r="G15" s="19" t="s">
        <v>28</v>
      </c>
      <c r="H15" s="19" t="s">
        <v>18</v>
      </c>
      <c r="I15" s="25" t="s">
        <v>49</v>
      </c>
    </row>
    <row r="16" ht="51.75">
      <c r="A16" s="14">
        <f>A15+1</f>
        <v>11</v>
      </c>
      <c r="B16" s="15" t="str">
        <f t="shared" si="2"/>
        <v xml:space="preserve">ПО ГЭС, Советский РЭС</v>
      </c>
      <c r="C16" s="32" t="s">
        <v>50</v>
      </c>
      <c r="D16" s="19" t="s">
        <v>51</v>
      </c>
      <c r="E16" s="31">
        <v>45694</v>
      </c>
      <c r="F16" s="19" t="s">
        <v>22</v>
      </c>
      <c r="G16" s="19" t="s">
        <v>28</v>
      </c>
      <c r="H16" s="19" t="s">
        <v>18</v>
      </c>
      <c r="I16" s="25" t="s">
        <v>52</v>
      </c>
    </row>
    <row r="17" ht="17.25">
      <c r="C17" s="3"/>
      <c r="D17" s="3"/>
      <c r="E17" s="2"/>
      <c r="F17" s="4"/>
      <c r="G17" s="5"/>
      <c r="H17" s="4"/>
      <c r="I17" s="6"/>
    </row>
    <row r="18" ht="17.25">
      <c r="A18"/>
      <c r="B18" s="2"/>
      <c r="C18" s="3"/>
      <c r="D18" s="3"/>
      <c r="E18" s="2"/>
      <c r="F18" s="4"/>
      <c r="G18" s="5"/>
      <c r="H18" s="4"/>
      <c r="I18" s="6"/>
    </row>
    <row r="19" ht="17.25">
      <c r="A19"/>
      <c r="B19" s="2"/>
      <c r="C19" s="3"/>
      <c r="D19" s="3"/>
      <c r="E19" s="2"/>
      <c r="F19" s="4"/>
      <c r="G19" s="5"/>
      <c r="H19" s="4"/>
      <c r="I19" s="6"/>
    </row>
    <row r="20" ht="17.25">
      <c r="A20"/>
      <c r="B20" s="2"/>
      <c r="C20" s="3"/>
      <c r="D20" s="3"/>
      <c r="E20" s="2"/>
      <c r="F20" s="4"/>
      <c r="G20" s="5"/>
      <c r="H20" s="4"/>
      <c r="I20" s="6"/>
    </row>
    <row r="21" ht="17.25">
      <c r="A21"/>
      <c r="B21" s="2"/>
      <c r="C21" s="3"/>
      <c r="D21" s="3"/>
      <c r="E21" s="2"/>
      <c r="F21" s="4"/>
      <c r="G21" s="5"/>
      <c r="H21" s="4"/>
      <c r="I21" s="6"/>
    </row>
    <row r="22" ht="17.25">
      <c r="A22"/>
      <c r="B22" s="2"/>
      <c r="C22" s="3"/>
      <c r="D22" s="3"/>
      <c r="E22" s="2"/>
      <c r="F22" s="4"/>
      <c r="G22" s="5"/>
      <c r="H22" s="4"/>
      <c r="I22"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0" id="{007300A6-00BF-4A38-9644-0094007400BB}">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616" id="{00D2005B-00F4-4848-9679-007B006F00B2}">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615" id="{006900AB-0067-4139-AC4D-00C600510093}">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600" id="{004200BA-00E1-439F-AF09-00DA007600BF}">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99" id="{003A0017-005D-4F50-B594-003F0031009B}">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518" id="{0081002F-008C-43E7-86E3-00240049000E}">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442" id="{001E00D7-0052-4F43-9A81-00DB00760006}">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39" id="{006800C7-0046-4C05-A910-005800E800F4}">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38" id="{008D0019-0036-4015-8CBF-00B600C0004B}">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1" id="{000F00CE-00A0-4B1D-B1D8-00B300950004}">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257" id="{00420049-003A-450C-9736-002F00F1001D}">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69" id="{00D000D2-006C-4C95-9EC7-00B100D10015}">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2" id="{00360015-00D1-45AE-AE0E-00E200290072}">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11" id="{004400A0-00B9-4812-9EA5-0010005D003C}">
            <x14:dxf>
              <font>
                <color rgb="FF9C0006"/>
              </font>
              <fill>
                <patternFill patternType="solid">
                  <fgColor rgb="FFFFC7CE"/>
                  <bgColor rgb="FFFFC7CE"/>
                </patternFill>
              </fill>
            </x14:dxf>
          </x14:cfRule>
          <xm:sqref>C12</xm:sqref>
        </x14:conditionalFormatting>
        <x14:conditionalFormatting xmlns:xm="http://schemas.microsoft.com/office/excel/2006/main">
          <x14:cfRule type="duplicateValues" priority="10" id="{00A00068-00AA-4DBF-BEB3-00AC00C9007F}">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9" id="{00430045-00DA-4178-A17A-00CC003A00CD}">
            <x14:dxf>
              <font>
                <color rgb="FF9C0006"/>
              </font>
              <fill>
                <patternFill patternType="solid">
                  <fgColor rgb="FFFFC7CE"/>
                  <bgColor rgb="FFFFC7CE"/>
                </patternFill>
              </fill>
            </x14:dxf>
          </x14:cfRule>
          <xm:sqref>C13</xm:sqref>
        </x14:conditionalFormatting>
        <x14:conditionalFormatting xmlns:xm="http://schemas.microsoft.com/office/excel/2006/main">
          <x14:cfRule type="duplicateValues" priority="3" id="{00FB0071-00B6-4D44-BFCB-00AA007200B9}">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2" id="{00E8000D-005E-48ED-A88F-002300A8005D}">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1" id="{00FF009C-0027-4882-813F-0039000600D5}">
            <x14:dxf>
              <font>
                <color rgb="FF9C0006"/>
              </font>
              <fill>
                <patternFill patternType="solid">
                  <fgColor rgb="FFFFC7CE"/>
                  <bgColor rgb="FFFFC7CE"/>
                </patternFill>
              </fill>
            </x14:dxf>
          </x14:cfRule>
          <xm:sqref>C6:C16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11</cp:revision>
  <dcterms:created xsi:type="dcterms:W3CDTF">2006-09-16T00:00:00Z</dcterms:created>
  <dcterms:modified xsi:type="dcterms:W3CDTF">2025-01-28T00:10:57Z</dcterms:modified>
</cp:coreProperties>
</file>