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<sst xmlns="http://schemas.openxmlformats.org/spreadsheetml/2006/main" count="43" uniqueCount="43">
  <si>
    <t xml:space="preserve">Приложение №1</t>
  </si>
  <si>
    <t xml:space="preserve">Информация о планируемых отключениях в сетях ПО ГЭС, ЦЭС в период с 10 по 14 марта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</si>
  <si>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</si>
  <si>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</si>
  <si>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</si>
  <si>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</si>
  <si>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</si>
  <si>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</si>
  <si>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</si>
  <si>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</si>
  <si>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</si>
  <si>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</si>
  <si>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</si>
  <si>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</si>
  <si>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РУ-0,4кВ ТП-427</t>
  </si>
  <si>
    <t xml:space="preserve">для технического обслуживания</t>
  </si>
  <si>
    <t xml:space="preserve">  10-00 - 16-00</t>
  </si>
  <si>
    <t xml:space="preserve">Советский район</t>
  </si>
  <si>
    <t>г.Улан-Удэ</t>
  </si>
  <si>
    <t xml:space="preserve"> ул.  Профсоюзная 3-18, 18а, Советская 11-21, Сбер-Банк филиал №8601, отделение ПФР по ул. Ленина 49 (Серверная), Смолина 28-49, 57а, Монгольское консульство, кафе Дракон, Баня, Народный суд, ТД "Премиум", Детский сад "Алые паруса".</t>
  </si>
  <si>
    <t xml:space="preserve">ВЛ-0,4кВ ф.7 ТП-2016</t>
  </si>
  <si>
    <t xml:space="preserve">для текущего ремонта</t>
  </si>
  <si>
    <t>10,11,12,13.03.2025</t>
  </si>
  <si>
    <t xml:space="preserve"> 09-00 - 17-00</t>
  </si>
  <si>
    <t xml:space="preserve">Железнодорожный район</t>
  </si>
  <si>
    <t xml:space="preserve">ул. Сперанского 49-54, ул. Авиационная 36-38.</t>
  </si>
  <si>
    <t xml:space="preserve">ВЛ-0,4кВ ф.3 ТП-583</t>
  </si>
  <si>
    <t xml:space="preserve">для монтаж провода</t>
  </si>
  <si>
    <t xml:space="preserve">Октябрьский район</t>
  </si>
  <si>
    <t xml:space="preserve">ул. Лебедева 1-45, 45а, Складская 1-12, Сплавная 1-4, 1а, Степная 1-21,  Профессиональное училище № 25,  Тулаева 1-61,   Лесозаводская 1-40,   Скважина № 8,  Таёжная 26.</t>
  </si>
  <si>
    <t xml:space="preserve">ВЛ-10кВ ф.9 РП-30</t>
  </si>
  <si>
    <t xml:space="preserve">для сборки шлейфов оп.1 выход на ВЛ</t>
  </si>
  <si>
    <t xml:space="preserve"> 10-00 - 14-00</t>
  </si>
  <si>
    <t xml:space="preserve">ул. Комарова 15Б-100, ул. Ольховая 2-72, п. Зеленый 49, ул. Лучистая 12-83, ул. Седова, ул. Кошевого, кол. Сад Пионер-2, ул. Тюленина, ул. Смирнова, ул. Земнухова, ул. Громовой, скважина пос. Зеленый МУП «Водоканал», производственная база ООО Байкал Экспорт, ул. Гавань, меб. Фабрика «Постулат», ГСМ «Авиалинии», кир. Завод (пос.Площадка), школа №23, скважина МУП «Водоканал» по ул. Авиационной, ул. Сперанского, ул. Авиационная, Амбулатория по ул. Авиационная, ул. Верхнеудинская, ул. Таганская, ул. Школьная, ул. Железнодорожников, ДНТ Молодежное , Котельная  школы №23, СНТ Гавань.</t>
  </si>
  <si>
    <t xml:space="preserve">РУ-6/0,4кВ ТП-495</t>
  </si>
  <si>
    <t xml:space="preserve">для ремонта (замена) ВН-6кВ ф.7 РП-2</t>
  </si>
  <si>
    <t xml:space="preserve">ул. Сухэ-Батора 7, ул. Ленина 61. </t>
  </si>
  <si>
    <t xml:space="preserve">РУ-10/0,4кВ ТП-1625 </t>
  </si>
  <si>
    <t xml:space="preserve">для проведения технического обслуживания</t>
  </si>
  <si>
    <t xml:space="preserve">  10-00 - 12-00</t>
  </si>
  <si>
    <t xml:space="preserve">ДНТ Баян-Тала ул. Заветная, ул. Лесной переулок.</t>
  </si>
  <si>
    <t xml:space="preserve">РУ-10/0,4кВ ТП-469-Г7 Дорожник</t>
  </si>
  <si>
    <t xml:space="preserve">ул. Мангальная 2-43, ул. Рощинская 5-29.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</si>
</sst>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5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2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left" vertical="center" wrapText="1"/>
    </xf>
    <xf fontId="3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69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Советский РЭС</v>
      </c>
      <c r="C6" s="16" t="s">
        <v>14</v>
      </c>
      <c r="D6" s="17" t="s">
        <v>15</v>
      </c>
      <c r="E6" s="18">
        <v>45726</v>
      </c>
      <c r="F6" s="17" t="s">
        <v>16</v>
      </c>
      <c r="G6" s="17" t="s">
        <v>17</v>
      </c>
      <c r="H6" s="19" t="s">
        <v>18</v>
      </c>
      <c r="I6" s="20" t="s">
        <v>19</v>
      </c>
    </row>
    <row r="7" ht="34.5">
      <c r="A7" s="14">
        <f>A6+1</f>
        <v>2</v>
      </c>
      <c r="B7" s="15" t="str">
        <f t="shared" si="0"/>
        <v xml:space="preserve">ПО ГЭС, Железнодорожный РЭС</v>
      </c>
      <c r="C7" s="16" t="s">
        <v>20</v>
      </c>
      <c r="D7" s="17" t="s">
        <v>21</v>
      </c>
      <c r="E7" s="21" t="s">
        <v>22</v>
      </c>
      <c r="F7" s="17" t="s">
        <v>23</v>
      </c>
      <c r="G7" s="22" t="s">
        <v>24</v>
      </c>
      <c r="H7" s="19" t="s">
        <v>18</v>
      </c>
      <c r="I7" s="20" t="s">
        <v>25</v>
      </c>
    </row>
    <row r="8" ht="51.75">
      <c r="A8" s="14">
        <f>A7+1</f>
        <v>3</v>
      </c>
      <c r="B8" s="15" t="str">
        <f t="shared" si="0"/>
        <v xml:space="preserve">ПО ГЭС, Октябрьский РЭС</v>
      </c>
      <c r="C8" s="16" t="s">
        <v>26</v>
      </c>
      <c r="D8" s="22" t="s">
        <v>27</v>
      </c>
      <c r="E8" s="18" t="s">
        <v>22</v>
      </c>
      <c r="F8" s="22" t="s">
        <v>16</v>
      </c>
      <c r="G8" s="17" t="s">
        <v>28</v>
      </c>
      <c r="H8" s="19" t="s">
        <v>18</v>
      </c>
      <c r="I8" s="20" t="s">
        <v>29</v>
      </c>
    </row>
    <row r="9" ht="155.25">
      <c r="A9" s="14">
        <f>A8+1</f>
        <v>4</v>
      </c>
      <c r="B9" s="15" t="str">
        <f t="shared" si="0"/>
        <v xml:space="preserve">ПО ГЭС, Железнодорожный РЭС</v>
      </c>
      <c r="C9" s="17" t="s">
        <v>30</v>
      </c>
      <c r="D9" s="17" t="s">
        <v>31</v>
      </c>
      <c r="E9" s="21">
        <v>45727</v>
      </c>
      <c r="F9" s="17" t="s">
        <v>32</v>
      </c>
      <c r="G9" s="22" t="s">
        <v>24</v>
      </c>
      <c r="H9" s="19" t="s">
        <v>18</v>
      </c>
      <c r="I9" s="20" t="s">
        <v>33</v>
      </c>
    </row>
    <row r="10" s="23" customFormat="1" ht="34.5">
      <c r="A10" s="14">
        <f>A9+1</f>
        <v>5</v>
      </c>
      <c r="B10" s="15" t="str">
        <f t="shared" si="0"/>
        <v xml:space="preserve">ПО ГЭС, Советский РЭС</v>
      </c>
      <c r="C10" s="17" t="s">
        <v>34</v>
      </c>
      <c r="D10" s="22" t="s">
        <v>35</v>
      </c>
      <c r="E10" s="18">
        <v>45727</v>
      </c>
      <c r="F10" s="22" t="s">
        <v>16</v>
      </c>
      <c r="G10" s="17" t="s">
        <v>17</v>
      </c>
      <c r="H10" s="19" t="s">
        <v>18</v>
      </c>
      <c r="I10" s="20" t="s">
        <v>36</v>
      </c>
    </row>
    <row r="11" ht="51.75">
      <c r="A11" s="14">
        <f>A10+1</f>
        <v>6</v>
      </c>
      <c r="B11" s="15" t="str">
        <f t="shared" ref="B11:B12" si="1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Советский РЭС</v>
      </c>
      <c r="C11" s="17" t="s">
        <v>37</v>
      </c>
      <c r="D11" s="17" t="s">
        <v>38</v>
      </c>
      <c r="E11" s="21">
        <v>45728</v>
      </c>
      <c r="F11" s="17" t="s">
        <v>39</v>
      </c>
      <c r="G11" s="22" t="s">
        <v>17</v>
      </c>
      <c r="H11" s="19" t="s">
        <v>18</v>
      </c>
      <c r="I11" s="20" t="s">
        <v>40</v>
      </c>
    </row>
    <row r="12" ht="51.75">
      <c r="A12" s="14">
        <f>A11+1</f>
        <v>7</v>
      </c>
      <c r="B12" s="24" t="str">
        <f t="shared" si="1"/>
        <v xml:space="preserve">ПО ГЭС, Советский РЭС</v>
      </c>
      <c r="C12" s="17" t="s">
        <v>41</v>
      </c>
      <c r="D12" s="17" t="s">
        <v>38</v>
      </c>
      <c r="E12" s="18">
        <v>45729</v>
      </c>
      <c r="F12" s="17" t="s">
        <v>16</v>
      </c>
      <c r="G12" s="17" t="s">
        <v>17</v>
      </c>
      <c r="H12" s="19" t="s">
        <v>18</v>
      </c>
      <c r="I12" s="20" t="s">
        <v>42</v>
      </c>
    </row>
    <row r="13" ht="34.5">
      <c r="A13" s="14">
        <f>A12+1</f>
        <v>8</v>
      </c>
      <c r="B13" s="24" t="str">
        <f>IF(G13="Октябрьский район","ПО ГЭС, Октябрьский РЭС",IF(G13="Советский район","ПО ГЭС, Советский РЭС",IF(G13="Железнодорожный район","ПО ГЭС, Железнодорожный РЭС")))</f>
        <v xml:space="preserve">ПО ГЭС, Железнодорожный РЭС</v>
      </c>
      <c r="C13" s="16" t="s">
        <v>20</v>
      </c>
      <c r="D13" s="17" t="s">
        <v>21</v>
      </c>
      <c r="E13" s="18">
        <v>45730</v>
      </c>
      <c r="F13" s="17" t="s">
        <v>23</v>
      </c>
      <c r="G13" s="22" t="s">
        <v>24</v>
      </c>
      <c r="H13" s="19" t="s">
        <v>18</v>
      </c>
      <c r="I13" s="20" t="s">
        <v>25</v>
      </c>
    </row>
    <row r="14" ht="51.75">
      <c r="A14" s="14">
        <f>A13+1</f>
        <v>9</v>
      </c>
      <c r="B14" s="24" t="str">
        <f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 xml:space="preserve">ПО ГЭС, Октябрьский РЭС</v>
      </c>
      <c r="C14" s="16" t="s">
        <v>26</v>
      </c>
      <c r="D14" s="17" t="s">
        <v>27</v>
      </c>
      <c r="E14" s="18">
        <v>45730</v>
      </c>
      <c r="F14" s="17" t="s">
        <v>16</v>
      </c>
      <c r="G14" s="17" t="s">
        <v>28</v>
      </c>
      <c r="H14" s="19" t="s">
        <v>18</v>
      </c>
      <c r="I14" s="20" t="s">
        <v>29</v>
      </c>
    </row>
    <row r="15" ht="51.75">
      <c r="A15" s="14">
        <f>A14+1</f>
        <v>10</v>
      </c>
      <c r="B15" s="24" t="str">
        <f>IF(G15="Октябрьский район","ПО ГЭС, Октябрьский РЭС",IF(G15="Советский район","ПО ГЭС, Советский РЭС",IF(G15="Железнодорожный район","ПО ГЭС, Железнодорожный РЭС")))</f>
        <v xml:space="preserve">ПО ГЭС, Советский РЭС</v>
      </c>
      <c r="C15" s="17" t="s">
        <v>37</v>
      </c>
      <c r="D15" s="17" t="s">
        <v>38</v>
      </c>
      <c r="E15" s="18">
        <v>45730</v>
      </c>
      <c r="F15" s="17" t="s">
        <v>39</v>
      </c>
      <c r="G15" s="17" t="s">
        <v>17</v>
      </c>
      <c r="H15" s="19" t="s">
        <v>18</v>
      </c>
      <c r="I15" s="20" t="s">
        <v>40</v>
      </c>
    </row>
    <row r="16" ht="17.25">
      <c r="A16"/>
      <c r="B16" s="2"/>
      <c r="C16" s="3"/>
      <c r="D16" s="3"/>
      <c r="E16" s="2"/>
      <c r="F16" s="4"/>
      <c r="G16" s="5"/>
      <c r="H16" s="4"/>
      <c r="I16" s="6"/>
    </row>
    <row r="17" ht="17.25">
      <c r="A17"/>
      <c r="C17" s="3"/>
      <c r="D17" s="3"/>
      <c r="E17" s="2"/>
      <c r="F17" s="4"/>
      <c r="G17" s="5"/>
      <c r="H17" s="4"/>
      <c r="I17" s="6"/>
    </row>
    <row r="18" ht="17.25">
      <c r="C18" s="3"/>
      <c r="D18" s="3"/>
      <c r="E18" s="2"/>
      <c r="F18" s="4"/>
      <c r="G18" s="5"/>
      <c r="H18" s="4"/>
      <c r="I18" s="6"/>
    </row>
    <row r="19" ht="17.25">
      <c r="C19" s="3"/>
      <c r="D19" s="3"/>
      <c r="E19" s="2"/>
      <c r="F19" s="4"/>
      <c r="G19" s="5"/>
      <c r="H19" s="4"/>
      <c r="I19" s="6"/>
    </row>
    <row r="20" ht="17.25">
      <c r="C20" s="3"/>
      <c r="D20" s="3"/>
      <c r="E20" s="2"/>
      <c r="F20" s="4"/>
      <c r="G20" s="5"/>
      <c r="H20" s="4"/>
      <c r="I20" s="6"/>
    </row>
    <row r="21" ht="17.25">
      <c r="C21" s="3"/>
      <c r="D21" s="3"/>
      <c r="E21" s="2"/>
      <c r="F21" s="4"/>
      <c r="G21" s="5"/>
      <c r="H21" s="4"/>
      <c r="I21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1" id="{003A00ED-0019-4C4D-B021-00AC00EB00A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7" id="{00BE00C3-00FC-44AC-96F2-00B2004F00A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6" id="{003200FF-0063-41E1-A9EF-00F500DC008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1" id="{00680087-00D8-4992-9F5E-008A005E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0" id="{00A600C3-00B7-4CCC-B9BB-00C5003A00A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19" id="{0027001F-00B2-4A7E-BC37-00C300E7009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3" id="{0098008D-004E-41FB-AF35-00E0007000D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0" id="{009B0000-0065-457C-B4CF-004100F400D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9" id="{004700F2-00A2-4C9C-AD4F-004B0026003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2" id="{00A500DF-0008-46DA-ABB7-002A00CD002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58" id="{003400C8-006B-4E1A-BA3A-004C0045001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0" id="{006700B1-00F5-4925-AEBF-00E300FC001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220023-00A2-4E25-8F65-006600F5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1" id="{004000AB-00C4-4529-86FB-00100048004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0" id="{00100059-0080-4AA7-A983-006000A1005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4" id="{00D40042-004F-41F5-88B8-009700BD00D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3" id="{004100FE-007F-47CE-9887-003D00F0009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2" id="{0001002A-00AF-44D4-A38B-009D00A200E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1" id="{003400E7-0056-4008-8F9D-004400CD005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15</cp:revision>
  <dcterms:created xsi:type="dcterms:W3CDTF">2006-09-16T00:00:00Z</dcterms:created>
  <dcterms:modified xsi:type="dcterms:W3CDTF">2025-03-05T00:11:08Z</dcterms:modified>
</cp:coreProperties>
</file>