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Плюснина\ПОП\2026\Март\30.03.26-03.04.26\согласование с Администрациями\"/>
    </mc:Choice>
  </mc:AlternateContent>
  <bookViews>
    <workbookView xWindow="360" yWindow="15" windowWidth="20955" windowHeight="972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B7" i="1" l="1"/>
  <c r="B8" i="1"/>
  <c r="B9" i="1"/>
  <c r="B10" i="1"/>
  <c r="B11" i="1"/>
  <c r="B12" i="1"/>
  <c r="B13" i="1"/>
  <c r="B14" i="1"/>
  <c r="B15" i="1"/>
  <c r="B16" i="1"/>
  <c r="B17" i="1"/>
  <c r="B18" i="1"/>
  <c r="B19" i="1"/>
  <c r="B20" i="1"/>
  <c r="B23" i="1"/>
  <c r="B24" i="1"/>
  <c r="B25" i="1"/>
  <c r="A17" i="1"/>
  <c r="A15" i="1"/>
  <c r="A13" i="1"/>
  <c r="A11" i="1"/>
  <c r="A9" i="1"/>
  <c r="A7" i="1"/>
  <c r="B6" i="1"/>
</calcChain>
</file>

<file path=xl/sharedStrings.xml><?xml version="1.0" encoding="utf-8"?>
<sst xmlns="http://schemas.openxmlformats.org/spreadsheetml/2006/main" count="138" uniqueCount="87">
  <si>
    <t>Приложение №1</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</si>
  <si>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</si>
  <si>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</si>
  <si>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</si>
  <si>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</si>
  <si>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</si>
  <si>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</si>
  <si>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</si>
  <si>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</si>
  <si>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</si>
  <si>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</si>
  <si>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</si>
  <si>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</si>
  <si>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Железнодорожный район</t>
  </si>
  <si>
    <t>Советский район</t>
  </si>
  <si>
    <t>Октябрьский район</t>
  </si>
  <si>
    <t>для БВР</t>
  </si>
  <si>
    <t>ПО ГЭС, Восточный РЭС</t>
  </si>
  <si>
    <t>для регулировки уровня напряжения</t>
  </si>
  <si>
    <t>РУ-6кВ от ТП-103</t>
  </si>
  <si>
    <t>для замены ВН в сторону ТП-128</t>
  </si>
  <si>
    <t xml:space="preserve"> 10:00-17:00</t>
  </si>
  <si>
    <t>г. Улан-Удэ</t>
  </si>
  <si>
    <t xml:space="preserve"> – ул. Буйко,27а (д/с№143 «Золотая рыбка»), ул. Буйко, 25 (коррекционная школа№3), ул. Буйко, 29 (школа№64), ул. Иванова, 1-9, ул. Буйко,36-38, ул. Комсомольская,39, ул. Чаадаева, 2-10(чет), ул. Чаадаева, 13-17 (неч), ул. Сосновая, 1-19.</t>
  </si>
  <si>
    <t>РУ-10 кВ от ТП-1008</t>
  </si>
  <si>
    <t xml:space="preserve"> 09:00-12:00</t>
  </si>
  <si>
    <t>- мкр. Забайкальский, ул. Речная, 1-43, ул. Шукшина, 14-44, ул. Совхозная, 74-111,  ул. 30 лет Победы, 45-71, ул.Костровая, 1-7.</t>
  </si>
  <si>
    <t>РУ-0,4кВ от ТП-364</t>
  </si>
  <si>
    <t>для замены рубильников</t>
  </si>
  <si>
    <t>10:00-16:00</t>
  </si>
  <si>
    <t>-  ул. Банзарова, 15-37, ул. Коммунистическая,9-17, ул. Свердлова, 13-35, ул. Банзарова, 20 (почта России), ул. Ленина, 12 (региональная общественная организация), ул. Свердлова, 21 (центр образования)</t>
  </si>
  <si>
    <t xml:space="preserve">ВЛ-10 кВ Ф.11 ПС «БЦС» </t>
  </si>
  <si>
    <t>для ремонта траверс</t>
  </si>
  <si>
    <t>– ул Орбитальная 1-75, ул.Булата Лхасоранова 1-68, ул. Петра Абашеева 1-47, ул. Чудесная 1-65, ул. Сектор Декоративная 1-13, ул. Богданова 1-50, ул. Плодовоягодная 1-19, ул. Детский санаторий 1-12, ул. Рождественская 1-278 частично, ул. Загустайская 12А-339А частично, ул Болдано 25-197 частично, пер. Лусад 1, ул. Заломова, ул. Волшебная, ул. Неоновая, ул. Липовая, ул. Базыра Николаева.</t>
  </si>
  <si>
    <t>ВЛ-6 кВ ф.10 ПС «Аэропорт»</t>
  </si>
  <si>
    <t>для выправки опор</t>
  </si>
  <si>
    <t xml:space="preserve">     –  ДНТ Авиатор 2: ул. Навигатор 1-36, Полярная 1-15, ул. Центральная 4-85, ул. Связи 1-40, ул. Озерная 1-68, пер. Садовый 1-24, ул. Спортивная 1-75, ул. Кедровая 1-60, ул. Чистая 9-уч.237, ул. Связи 1-37, пер. Молодежный 1-23, ул. Спортивная 83-95, ул. Озерная 63-97, ул. Баянгольская 1-32, 12 улица (19Д, 20А, 21А), ул. Центральная 23-27, ул. Дачная 1-20, ул. Комарова 1-62, ул.Озерная 1-70, пер. Садовый1-24, ул. Садовая, ул. Вишневая 1-25, ул. Брусничная 1-23, ул. Полярная 1-59, ул. Клубничная 1-19, ул. Лесная, пер. Лесной.</t>
  </si>
  <si>
    <t>ВЛ-10кВ ф.3 РП Верхняя Березовка</t>
  </si>
  <si>
    <t>для безопасного проведения работ</t>
  </si>
  <si>
    <t>10:00-17:00</t>
  </si>
  <si>
    <t>ул. Артема 6 - 10 (чет), ул. Вильямса 2 - 14 , ул. Ярославская 9 - 19 (неч), Артема 15в, ул. Артема,5а (Д/С №143 «Золотая рыбка), котельная д/с №143 по ул. Артема,5а, ул. Артема 17, ул. Докучаева 2 - 4 , ул. Докучаева,11 (кафе), ул. Докучаева 20 - 30 (чет), ул. Докучаева,9б  (0,0), ул. Вильямса ( кафе Арджуна),  ул. Вильямса 1 - 11 (неч),ул. Вильямса 16 - 30 (чет), Вильямса 40 - 42 (чет), ул. Лизы Чайкиной, 20 - 24 (чет), ул. Лизы Чайкиной, 25 - 49 ,ул. Чайкина 51 - 58 , ул.Ярославская 21 - 37 (неч), ул. Ярославская 21а,ул. Лизы Чайкиной 232, ул. Лизы Чайкиной 50, профилакторий "Салют", Ресторан "Ресторанчо",  ДНТ "Зеленая роща", ДНТ "Актер", ДНТ "Ермак", ДНТ "Ясная поляна", ДНТ "Удачная",ул.  Феоктистова, 56 (бурятский научный центр), ул. Миланская, 2-8, ул. Дом отдыха Верхняя Березовка, 13-24, п. Верхняя Березовка, 1а-1в, п. Верхняя Березовка (центр отдыха «Оранж хаус), п. Верхняя Березовка,5 (лыжная база ВСГТУ), ул. Лизы Чайкиной, 37 (санаторий Солнечный), ул. П. Верхняя Березовка, 2д (Республиканская больница им Н.А. Семашко), котельная больницы им. Н.А. Семашко.</t>
  </si>
  <si>
    <t>ВЛ-10 кВ ф.1 от РП Верхняя Березовка до СЯ-91</t>
  </si>
  <si>
    <t>для безопасного производства работ</t>
  </si>
  <si>
    <t>10:00-18:00</t>
  </si>
  <si>
    <t xml:space="preserve"> - ул. Дуганская,1-15,  ул. Дацанская,1- 22,ул. Дацанская,40-59, ул. Дацанская,100-163, ул. Локомотивная, 1-62, ДНТ Субургаа, ул. Дуганская, п. Верхняя Березовка, 10а ( Дацан).</t>
  </si>
  <si>
    <t>ВЛ-6кВ ф.3 ПС «Птицефабрика»</t>
  </si>
  <si>
    <t>для сборки шлейфов</t>
  </si>
  <si>
    <t>09:00-13:00</t>
  </si>
  <si>
    <t xml:space="preserve"> - ул. Горхонская 1-10, ул. Волочаевская, ул. Челутаевская 4-64, ул. Илькинская  скважина и котельная  п. Тальцы-19, Школа №5 ул. Горхонская 3, ул. Нижнеангарская, ул. Муйская, ул. Кичерская, ул. Праздничная, ул. Южный пр. 1-3, ДНТ ВСГТУ, ДНТ Лоза, ДНТ Академический, ДНТ Надежда, ДНТ Олимпийский, ДНТ Зеленый бор, СНТ Тепловик, ДНТ Енисей, ул. Товарный двор, 2/3 (АЗС Альянс), ул. Бограда, 96а (СТО), ул. Горхонская,15/1 (Пилорама), Багерная насосная (ТЭЦ-1).</t>
  </si>
  <si>
    <t>РУ-0,4кВ от ТП-954</t>
  </si>
  <si>
    <t>для заводки СИП</t>
  </si>
  <si>
    <t xml:space="preserve"> 10:00-14:00</t>
  </si>
  <si>
    <t>ул. Обручева 1-50, ул. Мерецкова,20, ул. Мерецкова,54, ул. Республиканская, 40-47, ул. Кабанская, 51/4 (магазин светофор), ул. Кабанская,51, ул. Кабанская, 51/1-51/5, ул. Кабанская,55 (МФЦ), ул. Кабанская,50 (СШОР№10).</t>
  </si>
  <si>
    <t>ВЛ-6кВ ф.31 ПС «ЗММК»</t>
  </si>
  <si>
    <t>09:00-18:00</t>
  </si>
  <si>
    <t>П. Старый Зелёный, ул.Ветрова, ул.Первоцветная, ул.Вершинная, проезд Мостостроителей 1-8, проезд Брусничный, ул.Брусничная, ул.Зеленоградская,  ул.Комарова д.1, д.2, д.116А – д.116К, ДНТ Терра, ул.Ясногорская, ул.Дамби Дамбаева, ул.Ракитовая, 7-й проезд, ул. П.Матросова 1а (База Барис), ул Николая Нищенко 2а, 1-15, ДНТ Единство.</t>
  </si>
  <si>
    <t>ВЛ-6 кВ ф.5 ПС «Зеленхоз»</t>
  </si>
  <si>
    <t>П. Солнечный, ул. Балдано 1-70, ул. Загустайская1-104, ул. Рождественская1-421, ул.Сахюртинская 100-181, ул. Кленовая 1-156</t>
  </si>
  <si>
    <t>ВЛ-6кВ ф.35 ПС «ЗММК»</t>
  </si>
  <si>
    <t>П. Зеленхоз, ул. Третьякова, проезд Третьякова, ул. Арбузова, ул. Житкова, ул. Богданова, ул. Перова, ДНТ Баяр, ул. Грушевая, п.Полигон, ул. Полигон. ул. Тяганская 22А (ООО «Система-Инвест»), ул. Телембинская, 49-116, ДНТ Терра ул. Анатолия Лопарева 11-18, переулок Сахюртинский, 1-21, п.Зеленхоз (Амбулатория), ул. Таганская, 22 (Сибмет).</t>
  </si>
  <si>
    <t>ВЛ-0,4кВ ф.1 от ТП-540</t>
  </si>
  <si>
    <t>для замены опор</t>
  </si>
  <si>
    <t>ул. Наушкинская, 38-70, ул. Бичурская, 1-23, ул. Суворова, 2-6.</t>
  </si>
  <si>
    <t>ВЛ-0,4кВ ф.2 от ТП-409</t>
  </si>
  <si>
    <t xml:space="preserve"> для замены опор</t>
  </si>
  <si>
    <t>10:00-15:00</t>
  </si>
  <si>
    <t>ул. Урожайная, 61-86, ул. Пригородная, 7-25, ул. Урожайная,42а (магазин).</t>
  </si>
  <si>
    <t xml:space="preserve">ВЛ-10 кВ ф.2 от ПС «Таёжная» </t>
  </si>
  <si>
    <t>09:30-17:00</t>
  </si>
  <si>
    <t>ДНТ Горки, ул. Молодежная, 1-43, ул. Патриотов, 1-46, ул. Лесная, 1-76, ул. Лесная, 11а "Светлый" Центр реабилитации для детей с ограниченными возможностями.</t>
  </si>
  <si>
    <t>РУ-6 кВ ТП-31В</t>
  </si>
  <si>
    <t>замена ВН-Ф.10 РП-22</t>
  </si>
  <si>
    <t xml:space="preserve">ул. Дамби Дамбаева 1-33, ул. Ракитовая 1-32, ул. Анатолия Лопарева 1-10, ул. Ясногорская 1-19, ул. Марактинская 9-98. </t>
  </si>
  <si>
    <t>РУ-0,4 кВ ТП-9 В</t>
  </si>
  <si>
    <t>для замены РПС</t>
  </si>
  <si>
    <t xml:space="preserve">     –  ул. Загустайская 12-339, ул. Рождественская 1-326, ул Балдано 25-159</t>
  </si>
  <si>
    <t xml:space="preserve">РУ-0,4кВ ТП-420 </t>
  </si>
  <si>
    <t xml:space="preserve"> для замены руб.1-5,           РТ-0,4кВ</t>
  </si>
  <si>
    <t xml:space="preserve"> СНТ 20 лет Победы.</t>
  </si>
  <si>
    <t>установка опор</t>
  </si>
  <si>
    <t xml:space="preserve"> ул. Наушкинская, 38-70, ул. Бичурская, 1-23, ул. Суворова, 2-6.</t>
  </si>
  <si>
    <t>ВЛ-0,4кВ ф.4 от ТП-855</t>
  </si>
  <si>
    <t>для перевода потребителей на новую ВЛИ</t>
  </si>
  <si>
    <t>ул. Н Сахалинская, 1-18, ул. Бограда, 1-25</t>
  </si>
  <si>
    <t>Информация о планируемых отключениях в сетях ПО ГЭС, ЦЭС в период с 30 марта по 03 апреля 2026 года</t>
  </si>
  <si>
    <t>ПО ЦЭС, Городской РЭС</t>
  </si>
  <si>
    <t>Работ с отключением потребителей не планируется.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</si>
</sst>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scheme val="minor"/>
    </font>
    <font>
      <sz val="10"/>
      <name val="Arial Cyr"/>
    </font>
    <font>
      <sz val="11"/>
      <color theme="1"/>
      <name val="Times New Roman"/>
      <family val="1"/>
      <charset val="204"/>
    </font>
    <font>
      <sz val="14"/>
      <color theme="1"/>
      <name val="Times New Roman"/>
      <family val="1"/>
      <charset val="204"/>
    </font>
    <font>
      <b/>
      <sz val="16"/>
      <color theme="1"/>
      <name val="Times New Roman"/>
      <family val="1"/>
      <charset val="204"/>
    </font>
    <font>
      <sz val="14"/>
      <color theme="1"/>
      <name val="Calibri"/>
      <family val="2"/>
      <charset val="204"/>
      <scheme val="minor"/>
    </font>
    <font>
      <sz val="14"/>
      <color indexed="64"/>
      <name val="Times New Roman"/>
      <family val="1"/>
      <charset val="204"/>
    </font>
    <font>
      <sz val="14"/>
      <name val="Times New Roman"/>
      <family val="1"/>
      <charset val="204"/>
    </font>
    <font>
      <sz val="11"/>
      <color theme="1"/>
      <name val="Calibri"/>
      <family val="2"/>
      <charset val="204"/>
      <scheme val="minor"/>
    </font>
    <font>
      <sz val="14"/>
      <color rgb="FF000000"/>
      <name val="Times New Roman"/>
      <family val="1"/>
      <charset val="204"/>
    </font>
  </fonts>
  <fills count="5">
    <fill>
      <patternFill patternType="none"/>
    </fill>
    <fill>
      <patternFill patternType="gray125"/>
    </fill>
    <fill>
      <patternFill patternType="solid">
        <fgColor theme="0"/>
        <bgColor theme="0"/>
      </patternFill>
    </fill>
    <fill>
      <patternFill patternType="solid">
        <fgColor indexed="65"/>
      </patternFill>
    </fill>
    <fill>
      <patternFill patternType="solid">
        <fgColor rgb="FFFFFFFF"/>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s>
  <cellStyleXfs count="3">
    <xf numFmtId="0" fontId="0" fillId="0" borderId="0"/>
    <xf numFmtId="0" fontId="8" fillId="0" borderId="0"/>
    <xf numFmtId="0" fontId="1" fillId="0" borderId="0"/>
  </cellStyleXfs>
  <cellXfs count="34">
    <xf numFmtId="0" fontId="0" fillId="0" borderId="0" xfId="0"/>
    <xf numFmtId="0" fontId="0" fillId="0" borderId="0" xfId="0"/>
    <xf numFmtId="0" fontId="2"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horizontal="center" wrapText="1"/>
    </xf>
    <xf numFmtId="0" fontId="3" fillId="2" borderId="0" xfId="0" applyFont="1" applyFill="1"/>
    <xf numFmtId="0" fontId="3" fillId="2" borderId="0" xfId="0" applyFont="1" applyFill="1" applyAlignment="1">
      <alignmen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3" fillId="0" borderId="4" xfId="0" applyFont="1" applyBorder="1" applyAlignment="1">
      <alignment horizontal="center" vertical="center" wrapText="1"/>
    </xf>
    <xf numFmtId="0" fontId="6" fillId="3" borderId="2" xfId="0"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0" fillId="0" borderId="0" xfId="0" applyAlignment="1">
      <alignment wrapText="1"/>
    </xf>
    <xf numFmtId="0" fontId="6"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wrapText="1"/>
    </xf>
    <xf numFmtId="0" fontId="3" fillId="2" borderId="2" xfId="0" applyFont="1" applyFill="1" applyBorder="1" applyAlignment="1">
      <alignment horizontal="center" wrapText="1"/>
    </xf>
    <xf numFmtId="14" fontId="3" fillId="0" borderId="2" xfId="0" applyNumberFormat="1" applyFont="1" applyBorder="1" applyAlignment="1">
      <alignment horizontal="center" vertical="center"/>
    </xf>
    <xf numFmtId="0" fontId="9" fillId="4" borderId="2" xfId="0" applyFont="1" applyFill="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xf numFmtId="0" fontId="3" fillId="0" borderId="2" xfId="0" applyFont="1" applyBorder="1"/>
    <xf numFmtId="0" fontId="3" fillId="2" borderId="2" xfId="0" applyFont="1" applyFill="1" applyBorder="1"/>
  </cellXfs>
  <cellStyles count="3">
    <cellStyle name="Обычный" xfId="0" builtinId="0"/>
    <cellStyle name="Обычный 13"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topLeftCell="A13" zoomScale="50" workbookViewId="0">
      <selection activeCell="F20" sqref="F20"/>
    </sheetView>
  </sheetViews>
  <sheetFormatPr defaultColWidth="9.140625" defaultRowHeight="18.75" x14ac:dyDescent="0.3"/>
  <cols>
    <col min="1" max="1" width="5.85546875" style="1" customWidth="1"/>
    <col min="2" max="2" width="32.28515625" style="2" customWidth="1"/>
    <col min="3" max="3" width="37.85546875" style="3" customWidth="1"/>
    <col min="4" max="4" width="31" style="3" customWidth="1"/>
    <col min="5" max="5" width="27.7109375" style="2" customWidth="1"/>
    <col min="6" max="6" width="21" style="4" customWidth="1"/>
    <col min="7" max="7" width="37.28515625" style="5" customWidth="1"/>
    <col min="8" max="8" width="31.5703125" style="4" customWidth="1"/>
    <col min="9" max="9" width="131" style="6" customWidth="1"/>
    <col min="10" max="10" width="16.7109375" style="1" customWidth="1"/>
    <col min="11" max="16384" width="9.140625" style="1"/>
  </cols>
  <sheetData>
    <row r="1" spans="1:9" ht="21" customHeight="1" x14ac:dyDescent="0.3">
      <c r="I1" s="7" t="s">
        <v>0</v>
      </c>
    </row>
    <row r="2" spans="1:9" ht="20.25" x14ac:dyDescent="0.3">
      <c r="B2" s="26" t="s">
        <v>84</v>
      </c>
      <c r="C2" s="26"/>
      <c r="D2" s="26"/>
      <c r="E2" s="26"/>
      <c r="F2" s="26"/>
      <c r="G2" s="26"/>
      <c r="H2" s="26"/>
      <c r="I2" s="26"/>
    </row>
    <row r="3" spans="1:9" ht="39.75" customHeight="1" x14ac:dyDescent="0.3">
      <c r="E3" s="27" t="s">
        <v>1</v>
      </c>
      <c r="F3" s="27"/>
      <c r="G3" s="27"/>
      <c r="H3" s="27"/>
    </row>
    <row r="4" spans="1:9" ht="53.25" customHeight="1" x14ac:dyDescent="0.25">
      <c r="A4" s="28" t="s">
        <v>2</v>
      </c>
      <c r="B4" s="28" t="s">
        <v>3</v>
      </c>
      <c r="C4" s="28" t="s">
        <v>4</v>
      </c>
      <c r="D4" s="28" t="s">
        <v>5</v>
      </c>
      <c r="E4" s="28" t="s">
        <v>6</v>
      </c>
      <c r="F4" s="28"/>
      <c r="G4" s="28" t="s">
        <v>7</v>
      </c>
      <c r="H4" s="28"/>
      <c r="I4" s="28"/>
    </row>
    <row r="5" spans="1:9" ht="56.25" x14ac:dyDescent="0.25">
      <c r="A5" s="28"/>
      <c r="B5" s="28"/>
      <c r="C5" s="29"/>
      <c r="D5" s="29"/>
      <c r="E5" s="9" t="s">
        <v>8</v>
      </c>
      <c r="F5" s="9" t="s">
        <v>9</v>
      </c>
      <c r="G5" s="9" t="s">
        <v>10</v>
      </c>
      <c r="H5" s="9" t="s">
        <v>11</v>
      </c>
      <c r="I5" s="10" t="s">
        <v>12</v>
      </c>
    </row>
    <row r="6" spans="1:9" s="11" customFormat="1" ht="198" customHeight="1" x14ac:dyDescent="0.3">
      <c r="A6" s="8">
        <v>1</v>
      </c>
      <c r="B6" s="12" t="str">
        <f t="shared" ref="B6:B25" si="0">IF(G6="Октябрьский район","ПО ГЭС, Октябрьский РЭС",IF(G6="Советский район","ПО ГЭС, Советский РЭС",IF(G6="Железнодорожный район","ПО ГЭС, Железнодорожный РЭС")))</f>
        <v>ПО ГЭС, Железнодорожный РЭС</v>
      </c>
      <c r="C6" s="13" t="s">
        <v>19</v>
      </c>
      <c r="D6" s="13" t="s">
        <v>20</v>
      </c>
      <c r="E6" s="14">
        <v>46111</v>
      </c>
      <c r="F6" s="13" t="s">
        <v>21</v>
      </c>
      <c r="G6" s="13" t="s">
        <v>13</v>
      </c>
      <c r="H6" s="13" t="s">
        <v>22</v>
      </c>
      <c r="I6" s="13" t="s">
        <v>23</v>
      </c>
    </row>
    <row r="7" spans="1:9" ht="136.5" customHeight="1" x14ac:dyDescent="0.25">
      <c r="A7" s="8">
        <f t="shared" ref="A7:A17" si="1">A6+1</f>
        <v>2</v>
      </c>
      <c r="B7" s="12" t="str">
        <f t="shared" si="0"/>
        <v>ПО ГЭС, Октябрьский РЭС</v>
      </c>
      <c r="C7" s="13" t="s">
        <v>24</v>
      </c>
      <c r="D7" s="13" t="s">
        <v>18</v>
      </c>
      <c r="E7" s="14">
        <v>46111</v>
      </c>
      <c r="F7" s="13" t="s">
        <v>25</v>
      </c>
      <c r="G7" s="13" t="s">
        <v>15</v>
      </c>
      <c r="H7" s="13" t="s">
        <v>22</v>
      </c>
      <c r="I7" s="13" t="s">
        <v>26</v>
      </c>
    </row>
    <row r="8" spans="1:9" s="15" customFormat="1" ht="69.75" customHeight="1" x14ac:dyDescent="0.25">
      <c r="A8" s="8">
        <v>3</v>
      </c>
      <c r="B8" s="12" t="str">
        <f t="shared" si="0"/>
        <v>ПО ГЭС, Советский РЭС</v>
      </c>
      <c r="C8" s="13" t="s">
        <v>27</v>
      </c>
      <c r="D8" s="13" t="s">
        <v>28</v>
      </c>
      <c r="E8" s="14">
        <v>46111</v>
      </c>
      <c r="F8" s="13" t="s">
        <v>29</v>
      </c>
      <c r="G8" s="13" t="s">
        <v>14</v>
      </c>
      <c r="H8" s="13" t="s">
        <v>22</v>
      </c>
      <c r="I8" s="13" t="s">
        <v>30</v>
      </c>
    </row>
    <row r="9" spans="1:9" ht="90" customHeight="1" x14ac:dyDescent="0.25">
      <c r="A9" s="8">
        <f t="shared" si="1"/>
        <v>4</v>
      </c>
      <c r="B9" s="12" t="str">
        <f t="shared" si="0"/>
        <v>ПО ГЭС, Железнодорожный РЭС</v>
      </c>
      <c r="C9" s="13" t="s">
        <v>31</v>
      </c>
      <c r="D9" s="13" t="s">
        <v>32</v>
      </c>
      <c r="E9" s="14">
        <v>46111</v>
      </c>
      <c r="F9" s="13" t="s">
        <v>21</v>
      </c>
      <c r="G9" s="13" t="s">
        <v>13</v>
      </c>
      <c r="H9" s="13" t="s">
        <v>22</v>
      </c>
      <c r="I9" s="13" t="s">
        <v>33</v>
      </c>
    </row>
    <row r="10" spans="1:9" ht="124.5" customHeight="1" x14ac:dyDescent="0.25">
      <c r="A10" s="8">
        <v>5</v>
      </c>
      <c r="B10" s="12" t="str">
        <f t="shared" si="0"/>
        <v>ПО ГЭС, Советский РЭС</v>
      </c>
      <c r="C10" s="13" t="s">
        <v>34</v>
      </c>
      <c r="D10" s="13" t="s">
        <v>35</v>
      </c>
      <c r="E10" s="14">
        <v>46111</v>
      </c>
      <c r="F10" s="13" t="s">
        <v>21</v>
      </c>
      <c r="G10" s="13" t="s">
        <v>14</v>
      </c>
      <c r="H10" s="13" t="s">
        <v>22</v>
      </c>
      <c r="I10" s="13" t="s">
        <v>36</v>
      </c>
    </row>
    <row r="11" spans="1:9" ht="230.25" customHeight="1" x14ac:dyDescent="0.25">
      <c r="A11" s="8">
        <f t="shared" si="1"/>
        <v>6</v>
      </c>
      <c r="B11" s="12" t="str">
        <f t="shared" si="0"/>
        <v>ПО ГЭС, Железнодорожный РЭС</v>
      </c>
      <c r="C11" s="13" t="s">
        <v>37</v>
      </c>
      <c r="D11" s="13" t="s">
        <v>38</v>
      </c>
      <c r="E11" s="14">
        <v>46112</v>
      </c>
      <c r="F11" s="13" t="s">
        <v>39</v>
      </c>
      <c r="G11" s="13" t="s">
        <v>13</v>
      </c>
      <c r="H11" s="13" t="s">
        <v>22</v>
      </c>
      <c r="I11" s="13" t="s">
        <v>40</v>
      </c>
    </row>
    <row r="12" spans="1:9" ht="37.5" x14ac:dyDescent="0.25">
      <c r="A12" s="8">
        <v>7</v>
      </c>
      <c r="B12" s="12" t="str">
        <f t="shared" si="0"/>
        <v>ПО ГЭС, Железнодорожный РЭС</v>
      </c>
      <c r="C12" s="13" t="s">
        <v>41</v>
      </c>
      <c r="D12" s="13" t="s">
        <v>42</v>
      </c>
      <c r="E12" s="14">
        <v>46112</v>
      </c>
      <c r="F12" s="13" t="s">
        <v>43</v>
      </c>
      <c r="G12" s="13" t="s">
        <v>13</v>
      </c>
      <c r="H12" s="13" t="s">
        <v>22</v>
      </c>
      <c r="I12" s="13" t="s">
        <v>44</v>
      </c>
    </row>
    <row r="13" spans="1:9" ht="121.5" customHeight="1" x14ac:dyDescent="0.25">
      <c r="A13" s="8">
        <f t="shared" si="1"/>
        <v>8</v>
      </c>
      <c r="B13" s="12" t="str">
        <f t="shared" si="0"/>
        <v>ПО ГЭС, Октябрьский РЭС</v>
      </c>
      <c r="C13" s="13" t="s">
        <v>45</v>
      </c>
      <c r="D13" s="13" t="s">
        <v>46</v>
      </c>
      <c r="E13" s="14">
        <v>46112</v>
      </c>
      <c r="F13" s="13" t="s">
        <v>47</v>
      </c>
      <c r="G13" s="13" t="s">
        <v>15</v>
      </c>
      <c r="H13" s="13" t="s">
        <v>22</v>
      </c>
      <c r="I13" s="13" t="s">
        <v>48</v>
      </c>
    </row>
    <row r="14" spans="1:9" ht="82.5" customHeight="1" x14ac:dyDescent="0.25">
      <c r="A14" s="8">
        <v>9</v>
      </c>
      <c r="B14" s="12" t="str">
        <f t="shared" si="0"/>
        <v>ПО ГЭС, Советский РЭС</v>
      </c>
      <c r="C14" s="13" t="s">
        <v>49</v>
      </c>
      <c r="D14" s="13" t="s">
        <v>50</v>
      </c>
      <c r="E14" s="14">
        <v>46112</v>
      </c>
      <c r="F14" s="13" t="s">
        <v>51</v>
      </c>
      <c r="G14" s="13" t="s">
        <v>14</v>
      </c>
      <c r="H14" s="13" t="s">
        <v>22</v>
      </c>
      <c r="I14" s="13" t="s">
        <v>52</v>
      </c>
    </row>
    <row r="15" spans="1:9" ht="121.5" customHeight="1" x14ac:dyDescent="0.25">
      <c r="A15" s="8">
        <f t="shared" si="1"/>
        <v>10</v>
      </c>
      <c r="B15" s="12" t="str">
        <f t="shared" si="0"/>
        <v>ПО ГЭС, Железнодорожный РЭС</v>
      </c>
      <c r="C15" s="13" t="s">
        <v>53</v>
      </c>
      <c r="D15" s="13" t="s">
        <v>16</v>
      </c>
      <c r="E15" s="14">
        <v>46112</v>
      </c>
      <c r="F15" s="13" t="s">
        <v>54</v>
      </c>
      <c r="G15" s="13" t="s">
        <v>13</v>
      </c>
      <c r="H15" s="13" t="s">
        <v>22</v>
      </c>
      <c r="I15" s="13" t="s">
        <v>55</v>
      </c>
    </row>
    <row r="16" spans="1:9" ht="62.25" customHeight="1" x14ac:dyDescent="0.25">
      <c r="A16" s="8">
        <v>11</v>
      </c>
      <c r="B16" s="12" t="str">
        <f t="shared" si="0"/>
        <v>ПО ГЭС, Железнодорожный РЭС</v>
      </c>
      <c r="C16" s="13" t="s">
        <v>56</v>
      </c>
      <c r="D16" s="13" t="s">
        <v>16</v>
      </c>
      <c r="E16" s="14">
        <v>46112</v>
      </c>
      <c r="F16" s="13" t="s">
        <v>54</v>
      </c>
      <c r="G16" s="13" t="s">
        <v>13</v>
      </c>
      <c r="H16" s="13" t="s">
        <v>22</v>
      </c>
      <c r="I16" s="13" t="s">
        <v>57</v>
      </c>
    </row>
    <row r="17" spans="1:9" ht="108.75" customHeight="1" x14ac:dyDescent="0.25">
      <c r="A17" s="8">
        <f t="shared" si="1"/>
        <v>12</v>
      </c>
      <c r="B17" s="12" t="str">
        <f t="shared" si="0"/>
        <v>ПО ГЭС, Железнодорожный РЭС</v>
      </c>
      <c r="C17" s="13" t="s">
        <v>58</v>
      </c>
      <c r="D17" s="13" t="s">
        <v>16</v>
      </c>
      <c r="E17" s="14">
        <v>46112</v>
      </c>
      <c r="F17" s="13" t="s">
        <v>54</v>
      </c>
      <c r="G17" s="13" t="s">
        <v>13</v>
      </c>
      <c r="H17" s="13" t="s">
        <v>22</v>
      </c>
      <c r="I17" s="13" t="s">
        <v>59</v>
      </c>
    </row>
    <row r="18" spans="1:9" ht="93.75" customHeight="1" x14ac:dyDescent="0.25">
      <c r="A18" s="8">
        <v>13</v>
      </c>
      <c r="B18" s="19" t="str">
        <f t="shared" si="0"/>
        <v>ПО ГЭС, Октябрьский РЭС</v>
      </c>
      <c r="C18" s="16" t="s">
        <v>60</v>
      </c>
      <c r="D18" s="16" t="s">
        <v>61</v>
      </c>
      <c r="E18" s="17">
        <v>46112</v>
      </c>
      <c r="F18" s="16" t="s">
        <v>21</v>
      </c>
      <c r="G18" s="16" t="s">
        <v>15</v>
      </c>
      <c r="H18" s="16" t="s">
        <v>22</v>
      </c>
      <c r="I18" s="16" t="s">
        <v>62</v>
      </c>
    </row>
    <row r="19" spans="1:9" x14ac:dyDescent="0.3">
      <c r="A19" s="12">
        <v>14</v>
      </c>
      <c r="B19" s="8" t="str">
        <f t="shared" si="0"/>
        <v>ПО ГЭС, Советский РЭС</v>
      </c>
      <c r="C19" s="20" t="s">
        <v>63</v>
      </c>
      <c r="D19" s="21" t="s">
        <v>64</v>
      </c>
      <c r="E19" s="24">
        <v>46113</v>
      </c>
      <c r="F19" s="21" t="s">
        <v>65</v>
      </c>
      <c r="G19" s="22" t="s">
        <v>14</v>
      </c>
      <c r="H19" s="21" t="s">
        <v>22</v>
      </c>
      <c r="I19" s="23" t="s">
        <v>66</v>
      </c>
    </row>
    <row r="20" spans="1:9" ht="60" customHeight="1" x14ac:dyDescent="0.3">
      <c r="A20" s="8">
        <v>15</v>
      </c>
      <c r="B20" s="8" t="str">
        <f t="shared" si="0"/>
        <v>ПО ГЭС, Октябрьский РЭС</v>
      </c>
      <c r="C20" s="21" t="s">
        <v>67</v>
      </c>
      <c r="D20" s="21" t="s">
        <v>46</v>
      </c>
      <c r="E20" s="24">
        <v>46113</v>
      </c>
      <c r="F20" s="21" t="s">
        <v>68</v>
      </c>
      <c r="G20" s="22" t="s">
        <v>15</v>
      </c>
      <c r="H20" s="21" t="s">
        <v>22</v>
      </c>
      <c r="I20" s="23" t="s">
        <v>69</v>
      </c>
    </row>
    <row r="21" spans="1:9" ht="37.5" x14ac:dyDescent="0.3">
      <c r="A21" s="12">
        <v>16</v>
      </c>
      <c r="B21" s="8" t="s">
        <v>17</v>
      </c>
      <c r="C21" s="21" t="s">
        <v>70</v>
      </c>
      <c r="D21" s="8" t="s">
        <v>71</v>
      </c>
      <c r="E21" s="24">
        <v>46113</v>
      </c>
      <c r="F21" s="21" t="s">
        <v>47</v>
      </c>
      <c r="G21" s="22" t="s">
        <v>13</v>
      </c>
      <c r="H21" s="21" t="s">
        <v>22</v>
      </c>
      <c r="I21" s="23" t="s">
        <v>72</v>
      </c>
    </row>
    <row r="22" spans="1:9" ht="37.5" x14ac:dyDescent="0.3">
      <c r="A22" s="8">
        <v>17</v>
      </c>
      <c r="B22" s="8" t="s">
        <v>17</v>
      </c>
      <c r="C22" s="21" t="s">
        <v>73</v>
      </c>
      <c r="D22" s="8" t="s">
        <v>74</v>
      </c>
      <c r="E22" s="24">
        <v>46113</v>
      </c>
      <c r="F22" s="21" t="s">
        <v>29</v>
      </c>
      <c r="G22" s="22" t="s">
        <v>13</v>
      </c>
      <c r="H22" s="21" t="s">
        <v>22</v>
      </c>
      <c r="I22" s="23" t="s">
        <v>75</v>
      </c>
    </row>
    <row r="23" spans="1:9" ht="37.5" x14ac:dyDescent="0.3">
      <c r="A23" s="12">
        <v>18</v>
      </c>
      <c r="B23" s="8" t="str">
        <f t="shared" si="0"/>
        <v>ПО ГЭС, Советский РЭС</v>
      </c>
      <c r="C23" s="21" t="s">
        <v>76</v>
      </c>
      <c r="D23" s="8" t="s">
        <v>77</v>
      </c>
      <c r="E23" s="24">
        <v>46113</v>
      </c>
      <c r="F23" s="21" t="s">
        <v>65</v>
      </c>
      <c r="G23" s="22" t="s">
        <v>14</v>
      </c>
      <c r="H23" s="21" t="s">
        <v>22</v>
      </c>
      <c r="I23" s="23" t="s">
        <v>78</v>
      </c>
    </row>
    <row r="24" spans="1:9" ht="37.5" x14ac:dyDescent="0.3">
      <c r="A24" s="8">
        <v>19</v>
      </c>
      <c r="B24" s="8" t="str">
        <f t="shared" si="0"/>
        <v>ПО ГЭС, Октябрьский РЭС</v>
      </c>
      <c r="C24" s="21" t="s">
        <v>60</v>
      </c>
      <c r="D24" s="8" t="s">
        <v>79</v>
      </c>
      <c r="E24" s="24">
        <v>46114</v>
      </c>
      <c r="F24" s="25" t="s">
        <v>21</v>
      </c>
      <c r="G24" s="22" t="s">
        <v>15</v>
      </c>
      <c r="H24" s="21" t="s">
        <v>22</v>
      </c>
      <c r="I24" s="23" t="s">
        <v>80</v>
      </c>
    </row>
    <row r="25" spans="1:9" ht="56.25" x14ac:dyDescent="0.3">
      <c r="A25" s="12">
        <v>20</v>
      </c>
      <c r="B25" s="8" t="str">
        <f t="shared" si="0"/>
        <v>ПО ГЭС, Октябрьский РЭС</v>
      </c>
      <c r="C25" s="21" t="s">
        <v>81</v>
      </c>
      <c r="D25" s="8" t="s">
        <v>82</v>
      </c>
      <c r="E25" s="24">
        <v>46115</v>
      </c>
      <c r="F25" s="25" t="s">
        <v>21</v>
      </c>
      <c r="G25" s="22" t="s">
        <v>15</v>
      </c>
      <c r="H25" s="21" t="s">
        <v>22</v>
      </c>
      <c r="I25" s="23" t="s">
        <v>83</v>
      </c>
    </row>
    <row r="26" spans="1:9" ht="51" customHeight="1" x14ac:dyDescent="0.3">
      <c r="A26" s="30">
        <v>21</v>
      </c>
      <c r="B26" s="18" t="s">
        <v>85</v>
      </c>
      <c r="C26" s="20" t="s">
        <v>86</v>
      </c>
      <c r="D26" s="21"/>
      <c r="E26" s="31"/>
      <c r="F26" s="32"/>
      <c r="G26" s="22"/>
      <c r="H26" s="32"/>
      <c r="I26" s="33"/>
    </row>
  </sheetData>
  <mergeCells count="8">
    <mergeCell ref="B2:I2"/>
    <mergeCell ref="E3:H3"/>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Плюснина Александра Леонидовна</cp:lastModifiedBy>
  <cp:revision>8</cp:revision>
  <dcterms:created xsi:type="dcterms:W3CDTF">2006-09-16T00:00:00Z</dcterms:created>
  <dcterms:modified xsi:type="dcterms:W3CDTF">2026-03-24T02:47:00Z</dcterms:modified>
</cp:coreProperties>
</file>