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<sst xmlns="http://schemas.openxmlformats.org/spreadsheetml/2006/main" count="75" uniqueCount="75">
  <si>
    <t xml:space="preserve">Приложение №1</t>
  </si>
  <si>
    <t xml:space="preserve">Информация о планируемых отключениях в сетях ПО ГЭС, ЦЭС в период с 27 по 31 января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</si>
  <si>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</si>
  <si>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</si>
  <si>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</si>
  <si>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</si>
  <si>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</si>
  <si>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</si>
  <si>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</si>
  <si>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</si>
  <si>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</si>
  <si>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</si>
  <si>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</si>
  <si>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</si>
  <si>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ВЛ-0,4 кВ ТП-705</t>
  </si>
  <si>
    <t xml:space="preserve">для пеоераспределения нагрузки</t>
  </si>
  <si>
    <t xml:space="preserve"> 10-00 - 16-00 </t>
  </si>
  <si>
    <t xml:space="preserve">Октябрьский район</t>
  </si>
  <si>
    <t>г.Улан-Удэ</t>
  </si>
  <si>
    <t xml:space="preserve">СНТ «Строитель». </t>
  </si>
  <si>
    <t xml:space="preserve">РУ-0,4кВ ТП-189</t>
  </si>
  <si>
    <t xml:space="preserve">для замена ТТ</t>
  </si>
  <si>
    <t xml:space="preserve"> 12-00 - 17-00 </t>
  </si>
  <si>
    <t xml:space="preserve">Железнодорожный район</t>
  </si>
  <si>
    <t xml:space="preserve">Школа-интернат №22 учебный корпус  по ул. Лысогорская 85а, Кооператив гаражей №24 по ул. Лысогорская, Котельная по ул. Лысогорская 85, ул. Циолковского 2а, ул. Лысогорская 87а, ул. Верхняя 22, ул. Молодежная 22, ул. Осипенко 22-29, Строительный пер. 1 - 12, Чапаева 19 - 34, Чапаева пер 2-4.</t>
  </si>
  <si>
    <t xml:space="preserve">РУ-0,4кВ ТП-583 </t>
  </si>
  <si>
    <t xml:space="preserve">для устранения дефектов</t>
  </si>
  <si>
    <t xml:space="preserve"> 10-00 - 16-00</t>
  </si>
  <si>
    <t xml:space="preserve">ул. Лебедева 1-45, 45а, Складская 1-12, Сплавная 1-4, 1а, Степная 1-21,  Профессиональное училище № 25,  Тулаева 1-61,   Лесозаводская 1-40,   Скважина № 8,  Таёжная 26.</t>
  </si>
  <si>
    <t xml:space="preserve">РУ-6/0,4кВ ТП-130</t>
  </si>
  <si>
    <t xml:space="preserve">для технического обслуживания</t>
  </si>
  <si>
    <t xml:space="preserve"> 09-00 - 17-00</t>
  </si>
  <si>
    <t xml:space="preserve"> ул. Целинная , ул. Уссурийская, Абаканская, ул. Астраханская.</t>
  </si>
  <si>
    <t xml:space="preserve">РУ-6кВ ТП-341</t>
  </si>
  <si>
    <t xml:space="preserve">для ревизия трансформаторов Т-1 и Т-2</t>
  </si>
  <si>
    <t xml:space="preserve">  10-00 - 16-00</t>
  </si>
  <si>
    <t xml:space="preserve">Советский район</t>
  </si>
  <si>
    <t xml:space="preserve"> Административное здание МВД РБ по адресу ул. пр Победы 14,  пр. Победы 11-14,11а,  ул. Димитрова 1-4, Детсад № 45 по адресу ул. Фрунзе 2, Паспортно-визовый отдел и адресное бюро, Женская консультация. </t>
  </si>
  <si>
    <r>
      <rPr>
        <sz val="14"/>
        <rFont val="Times New Roman"/>
      </rPr>
      <t xml:space="preserve">ВЛ-10кВ Ф.22 ПС АРЗ</t>
    </r>
    <r>
      <rPr>
        <b/>
        <sz val="14"/>
        <rFont val="Times New Roman"/>
      </rPr>
      <t xml:space="preserve"> </t>
    </r>
  </si>
  <si>
    <t xml:space="preserve">Для замены РТП-422</t>
  </si>
  <si>
    <t xml:space="preserve"> 10-00 - 17-00</t>
  </si>
  <si>
    <t xml:space="preserve">Подсобное хозяйство ПСЗ, ул. Уланская, СНТ «Родник», ДНТ «Судостроитель», ДНТ "Баяр-плюс", ДНТ «Пригородное», ДНТ "Жаргаланта", ул. Советская, ул. Флотская, ул. Мирная, ул. Крымская, ул. Земляничная, ул. Севастопольская, ул. Дружбы, ул. Новая, ул. Строительная,  ДНТ ТУЯА, м-н Барис по ул. Советская,16,  м-н Абсолют по ул. Советская,106, Амбулатория по ул. Уланская,16а, СНТ Дружба, СНТ 20 лет Победы.</t>
  </si>
  <si>
    <t xml:space="preserve">ВЛ-0,4кВ ф.8 ТП-108</t>
  </si>
  <si>
    <t xml:space="preserve"> для замены провода.</t>
  </si>
  <si>
    <t xml:space="preserve"> ул. Буйко 16 - 18 (чет), Офис ФГУ "Байкалрыбвод" квартиры № 17 и № 18 по ул.Буйко 16. </t>
  </si>
  <si>
    <t xml:space="preserve">РУ-0,4кВ ТП-1002</t>
  </si>
  <si>
    <t xml:space="preserve">для устранения дефекта</t>
  </si>
  <si>
    <t xml:space="preserve">п. Таежный 1-30,1а,3а,5а,12а,11а,3б,14а,15б,15а,13б,4а,20а,10а,22а,15в.</t>
  </si>
  <si>
    <t xml:space="preserve">РУ-0,4кВ ТП-548 </t>
  </si>
  <si>
    <t xml:space="preserve">для устранения ТВК</t>
  </si>
  <si>
    <t xml:space="preserve">ул. Манская 1-15, ул. Северная 48-123, ул. Р. Люксембург 88-110.</t>
  </si>
  <si>
    <t xml:space="preserve">РУ-0,4кВ ТП-469</t>
  </si>
  <si>
    <t xml:space="preserve">для распределения нагрузки на ТП</t>
  </si>
  <si>
    <t xml:space="preserve">. Исток ул. Мирная 2-69, ул. Онежская 1-41, ул. Переулок Мирный 1-6, ул. Ул. Светлогорская 1-6, ул. Еравнинская 20.</t>
  </si>
  <si>
    <t xml:space="preserve">РУ-0,4кВ ТП-989 </t>
  </si>
  <si>
    <t xml:space="preserve"> ул. Цолгинская 15-47,9а, ул. Снежная 8-25,10а.</t>
  </si>
  <si>
    <t xml:space="preserve">ВЛ-0,4кВ ф.8 ТП-108 </t>
  </si>
  <si>
    <t xml:space="preserve">для замены провода</t>
  </si>
  <si>
    <t xml:space="preserve">Ул. Буйко 16 - 18 (чет), Офис ФГУ "Байкалрыбвод" квартиры № 17 и № 18 по ул.Буйко 16. </t>
  </si>
  <si>
    <t xml:space="preserve">РУ-0,4кВ ТП-1123 </t>
  </si>
  <si>
    <t xml:space="preserve">для текущего ремонта</t>
  </si>
  <si>
    <t xml:space="preserve"> ул. Лесная, 39-67..</t>
  </si>
  <si>
    <t xml:space="preserve">РУ-0,4кВ ТП-2 АРЗ-22 «Сокол»</t>
  </si>
  <si>
    <t xml:space="preserve">для подключения учета</t>
  </si>
  <si>
    <t xml:space="preserve"> 10-00 - 12-00</t>
  </si>
  <si>
    <t xml:space="preserve">СНТ «Сокол-2», ул. Бастионная, ул. Стольная, ул. Былинная, ул. Бесконечная</t>
  </si>
  <si>
    <t xml:space="preserve">РУ-0,4кВ ф.3 ТП-489 </t>
  </si>
  <si>
    <t xml:space="preserve">для распределения нагрузки</t>
  </si>
  <si>
    <t xml:space="preserve">СНТ «Современник», ул. Рогозинского.</t>
  </si>
  <si>
    <t xml:space="preserve">ТП-642 с 10-00 до 16-00</t>
  </si>
  <si>
    <t xml:space="preserve">для устранения нагрева ТВК</t>
  </si>
  <si>
    <t xml:space="preserve">ул. Краснофлотская,8 (д/с№91), ул. Краснофлотская, 2а,2б,6-10, 48,50, ул. Шумяцкого,3а (м-н Абсолют), ЦТП 41/2 по ул. Краснофлотская, ул. Краснофлотская,50а,48а</t>
  </si>
  <si>
    <t xml:space="preserve">ТП-643 с 10-00 до 16-00</t>
  </si>
  <si>
    <t xml:space="preserve">для устранения нагрева ТВК.</t>
  </si>
  <si>
    <t xml:space="preserve">Котельная по ул. Пер. Псковский,36а, Пер. Псковский, 32- 36, Пер. Псковский,14-37.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</si>
</sst>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3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7" numFmtId="160" xfId="0" applyNumberFormat="1" applyFont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9" numFmtId="0" xfId="0" applyFont="1" applyBorder="1" applyAlignment="1">
      <alignment horizontal="left" vertical="center" wrapText="1"/>
    </xf>
    <xf fontId="6" fillId="0" borderId="2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  <xf fontId="3" fillId="0" borderId="0" numFmtId="0" xfId="0" applyFont="1" applyAlignment="1">
      <alignment horizontal="center" vertical="center" wrapText="1"/>
    </xf>
    <xf fontId="6" fillId="0" borderId="9" numFmtId="0" xfId="0" applyFont="1" applyBorder="1" applyAlignment="1">
      <alignment horizontal="left" vertical="center" wrapText="1"/>
    </xf>
    <xf fontId="3" fillId="0" borderId="10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3" fillId="0" borderId="0" numFmtId="160" xfId="0" applyNumberFormat="1" applyFont="1" applyAlignment="1">
      <alignment horizontal="center" vertical="center" wrapText="1"/>
    </xf>
    <xf fontId="6" fillId="0" borderId="7" numFmtId="0" xfId="0" applyFont="1" applyBorder="1" applyAlignment="1">
      <alignment horizontal="left" vertical="center" wrapText="1"/>
    </xf>
    <xf fontId="3" fillId="0" borderId="11" numFmtId="0" xfId="0" applyFont="1" applyBorder="1" applyAlignment="1">
      <alignment horizontal="center" vertical="center" wrapText="1"/>
    </xf>
    <xf fontId="3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6"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7.85546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34.5">
      <c r="A6" s="14">
        <v>1</v>
      </c>
      <c r="B6" s="15" t="str">
        <f t="shared" ref="B6:B13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Октябрьский РЭС</v>
      </c>
      <c r="C6" s="10" t="s">
        <v>14</v>
      </c>
      <c r="D6" s="16" t="s">
        <v>15</v>
      </c>
      <c r="E6" s="17">
        <v>45684</v>
      </c>
      <c r="F6" s="18" t="s">
        <v>16</v>
      </c>
      <c r="G6" s="19" t="s">
        <v>17</v>
      </c>
      <c r="H6" s="19" t="s">
        <v>18</v>
      </c>
      <c r="I6" s="20" t="s">
        <v>19</v>
      </c>
    </row>
    <row r="7" ht="17.25">
      <c r="A7" s="14">
        <f t="shared" ref="A7:A13" si="1">A6+1</f>
        <v>2</v>
      </c>
      <c r="B7" s="15" t="str">
        <f t="shared" si="0"/>
        <v xml:space="preserve">ПО ГЭС, Железнодорожный РЭС</v>
      </c>
      <c r="C7" s="21" t="s">
        <v>20</v>
      </c>
      <c r="D7" s="16" t="s">
        <v>21</v>
      </c>
      <c r="E7" s="17">
        <v>45684</v>
      </c>
      <c r="F7" s="18" t="s">
        <v>22</v>
      </c>
      <c r="G7" s="19" t="s">
        <v>23</v>
      </c>
      <c r="H7" s="19" t="s">
        <v>18</v>
      </c>
      <c r="I7" s="20" t="s">
        <v>24</v>
      </c>
    </row>
    <row r="8" s="22" customFormat="1" ht="34.5">
      <c r="A8" s="14">
        <f t="shared" si="1"/>
        <v>3</v>
      </c>
      <c r="B8" s="15" t="str">
        <f t="shared" si="0"/>
        <v xml:space="preserve">ПО ГЭС, Октябрьский РЭС</v>
      </c>
      <c r="C8" s="10" t="s">
        <v>25</v>
      </c>
      <c r="D8" s="16" t="s">
        <v>26</v>
      </c>
      <c r="E8" s="17">
        <v>45684</v>
      </c>
      <c r="F8" s="18" t="s">
        <v>27</v>
      </c>
      <c r="G8" s="23" t="s">
        <v>17</v>
      </c>
      <c r="H8" s="19" t="s">
        <v>18</v>
      </c>
      <c r="I8" s="20" t="s">
        <v>28</v>
      </c>
    </row>
    <row r="9" ht="17.25">
      <c r="A9" s="14">
        <f t="shared" si="1"/>
        <v>4</v>
      </c>
      <c r="B9" s="15" t="str">
        <f t="shared" si="0"/>
        <v xml:space="preserve">ПО ГЭС, Железнодорожный РЭС</v>
      </c>
      <c r="C9" s="10" t="s">
        <v>29</v>
      </c>
      <c r="D9" s="16" t="s">
        <v>30</v>
      </c>
      <c r="E9" s="17">
        <v>45684</v>
      </c>
      <c r="F9" s="18" t="s">
        <v>31</v>
      </c>
      <c r="G9" s="19" t="s">
        <v>23</v>
      </c>
      <c r="H9" s="19" t="s">
        <v>18</v>
      </c>
      <c r="I9" s="24" t="s">
        <v>32</v>
      </c>
    </row>
    <row r="10" ht="17.25">
      <c r="A10" s="14">
        <f t="shared" si="1"/>
        <v>5</v>
      </c>
      <c r="B10" s="15" t="str">
        <f t="shared" si="0"/>
        <v xml:space="preserve">ПО ГЭС, Советский РЭС</v>
      </c>
      <c r="C10" s="10" t="s">
        <v>33</v>
      </c>
      <c r="D10" s="25" t="s">
        <v>34</v>
      </c>
      <c r="E10" s="17">
        <v>45684</v>
      </c>
      <c r="F10" s="18" t="s">
        <v>35</v>
      </c>
      <c r="G10" s="23" t="s">
        <v>36</v>
      </c>
      <c r="H10" s="19" t="s">
        <v>18</v>
      </c>
      <c r="I10" s="20" t="s">
        <v>37</v>
      </c>
    </row>
    <row r="11" ht="34.5">
      <c r="A11" s="14">
        <f t="shared" si="1"/>
        <v>6</v>
      </c>
      <c r="B11" s="15" t="str">
        <f t="shared" si="0"/>
        <v xml:space="preserve">ПО ГЭС, Советский РЭС</v>
      </c>
      <c r="C11" s="26" t="s">
        <v>38</v>
      </c>
      <c r="D11" s="23" t="s">
        <v>39</v>
      </c>
      <c r="E11" s="17">
        <v>38379</v>
      </c>
      <c r="F11" s="18" t="s">
        <v>40</v>
      </c>
      <c r="G11" s="19" t="s">
        <v>36</v>
      </c>
      <c r="H11" s="19" t="s">
        <v>18</v>
      </c>
      <c r="I11" s="20" t="s">
        <v>41</v>
      </c>
    </row>
    <row r="12" s="27" customFormat="1" ht="17.25">
      <c r="A12" s="14">
        <f t="shared" si="1"/>
        <v>7</v>
      </c>
      <c r="B12" s="15" t="str">
        <f t="shared" si="0"/>
        <v xml:space="preserve">ПО ГЭС, Железнодорожный РЭС</v>
      </c>
      <c r="C12" s="16" t="s">
        <v>42</v>
      </c>
      <c r="D12" s="19" t="s">
        <v>43</v>
      </c>
      <c r="E12" s="28">
        <v>45685</v>
      </c>
      <c r="F12" s="18" t="s">
        <v>31</v>
      </c>
      <c r="G12" s="23" t="s">
        <v>23</v>
      </c>
      <c r="H12" s="19" t="s">
        <v>18</v>
      </c>
      <c r="I12" s="20" t="s">
        <v>44</v>
      </c>
    </row>
    <row r="13" s="27" customFormat="1" ht="34.5">
      <c r="A13" s="14">
        <f t="shared" si="1"/>
        <v>8</v>
      </c>
      <c r="B13" s="15" t="str">
        <f t="shared" si="0"/>
        <v xml:space="preserve">ПО ГЭС, Октябрьский РЭС</v>
      </c>
      <c r="C13" s="16" t="s">
        <v>45</v>
      </c>
      <c r="D13" s="29" t="s">
        <v>46</v>
      </c>
      <c r="E13" s="17">
        <v>45685</v>
      </c>
      <c r="F13" s="30" t="s">
        <v>27</v>
      </c>
      <c r="G13" s="19" t="s">
        <v>17</v>
      </c>
      <c r="H13" s="19" t="s">
        <v>18</v>
      </c>
      <c r="I13" s="20" t="s">
        <v>47</v>
      </c>
    </row>
    <row r="14" ht="17.25">
      <c r="A14" s="14">
        <f>A13+1</f>
        <v>9</v>
      </c>
      <c r="B14" s="15" t="str">
        <f>IF(G14="Октябрьский район","ПО ГЭС, Октябрьский РЭС",IF(G14="Советский район","ПО ГЭС, Советский РЭС",IF(G14="Железнодорожный район","ПО ГЭС, Железнодорожный РЭС")))</f>
        <v xml:space="preserve">ПО ГЭС, Октябрьский РЭС</v>
      </c>
      <c r="C14" s="16" t="s">
        <v>48</v>
      </c>
      <c r="D14" s="19" t="s">
        <v>49</v>
      </c>
      <c r="E14" s="17">
        <v>45685</v>
      </c>
      <c r="F14" s="19" t="s">
        <v>27</v>
      </c>
      <c r="G14" s="23" t="s">
        <v>17</v>
      </c>
      <c r="H14" s="19" t="s">
        <v>18</v>
      </c>
      <c r="I14" s="20" t="s">
        <v>50</v>
      </c>
    </row>
    <row r="15" ht="17.25">
      <c r="A15" s="14">
        <f>A14+1</f>
        <v>10</v>
      </c>
      <c r="B15" s="15" t="str">
        <f>IF(G15="Октябрьский район","ПО ГЭС, Октябрьский РЭС",IF(G15="Советский район","ПО ГЭС, Советский РЭС",IF(G15="Железнодорожный район","ПО ГЭС, Железнодорожный РЭС")))</f>
        <v xml:space="preserve">ПО ГЭС, Советский РЭС</v>
      </c>
      <c r="C15" s="10" t="s">
        <v>51</v>
      </c>
      <c r="D15" s="31" t="s">
        <v>52</v>
      </c>
      <c r="E15" s="17">
        <v>45685</v>
      </c>
      <c r="F15" s="19" t="s">
        <v>27</v>
      </c>
      <c r="G15" s="19" t="s">
        <v>36</v>
      </c>
      <c r="H15" s="19" t="s">
        <v>18</v>
      </c>
      <c r="I15" s="20" t="s">
        <v>53</v>
      </c>
    </row>
    <row r="16" ht="17.25">
      <c r="A16" s="14">
        <f>A15+1</f>
        <v>11</v>
      </c>
      <c r="B16" s="15" t="str">
        <f>IF(G16="Октябрьский район","ПО ГЭС, Октябрьский РЭС",IF(G16="Советский район","ПО ГЭС, Советский РЭС",IF(G16="Железнодорожный район","ПО ГЭС, Железнодорожный РЭС")))</f>
        <v xml:space="preserve">ПО ГЭС, Советский РЭС</v>
      </c>
      <c r="C16" s="10" t="s">
        <v>54</v>
      </c>
      <c r="D16" s="16" t="s">
        <v>52</v>
      </c>
      <c r="E16" s="17">
        <v>45685</v>
      </c>
      <c r="F16" s="19" t="s">
        <v>27</v>
      </c>
      <c r="G16" s="23" t="s">
        <v>36</v>
      </c>
      <c r="H16" s="19" t="s">
        <v>18</v>
      </c>
      <c r="I16" s="20" t="s">
        <v>55</v>
      </c>
    </row>
    <row r="17" ht="17.25">
      <c r="A17" s="14">
        <f>A16+1</f>
        <v>12</v>
      </c>
      <c r="B17" s="15" t="str">
        <f>IF(G17="Октябрьский район","ПО ГЭС, Октябрьский РЭС",IF(G17="Советский район","ПО ГЭС, Советский РЭС",IF(G17="Железнодорожный район","ПО ГЭС, Железнодорожный РЭС")))</f>
        <v xml:space="preserve">ПО ГЭС, Железнодорожный РЭС</v>
      </c>
      <c r="C17" s="10" t="s">
        <v>56</v>
      </c>
      <c r="D17" s="16" t="s">
        <v>57</v>
      </c>
      <c r="E17" s="17">
        <v>45686</v>
      </c>
      <c r="F17" s="19" t="s">
        <v>31</v>
      </c>
      <c r="G17" s="19" t="s">
        <v>23</v>
      </c>
      <c r="H17" s="19" t="s">
        <v>18</v>
      </c>
      <c r="I17" s="24" t="s">
        <v>58</v>
      </c>
    </row>
    <row r="18" ht="17.25">
      <c r="A18" s="14">
        <f>A17+1</f>
        <v>13</v>
      </c>
      <c r="B18" s="15" t="str">
        <f>IF(G18="Октябрьский район","ПО ГЭС, Октябрьский РЭС",IF(G18="Советский район","ПО ГЭС, Советский РЭС",IF(G18="Железнодорожный район","ПО ГЭС, Железнодорожный РЭС")))</f>
        <v xml:space="preserve">ПО ГЭС, Октябрьский РЭС</v>
      </c>
      <c r="C18" s="10" t="s">
        <v>59</v>
      </c>
      <c r="D18" s="16" t="s">
        <v>60</v>
      </c>
      <c r="E18" s="17">
        <v>45686</v>
      </c>
      <c r="F18" s="19" t="s">
        <v>27</v>
      </c>
      <c r="G18" s="23" t="s">
        <v>17</v>
      </c>
      <c r="H18" s="19" t="s">
        <v>18</v>
      </c>
      <c r="I18" s="20" t="s">
        <v>61</v>
      </c>
    </row>
    <row r="19" ht="17.25">
      <c r="A19" s="14">
        <f>A18+1</f>
        <v>14</v>
      </c>
      <c r="B19" s="15" t="str">
        <f>IF(G19="Октябрьский район","ПО ГЭС, Октябрьский РЭС",IF(G19="Советский район","ПО ГЭС, Советский РЭС",IF(G19="Железнодорожный район","ПО ГЭС, Железнодорожный РЭС")))</f>
        <v xml:space="preserve">ПО ГЭС, Советский РЭС</v>
      </c>
      <c r="C19" s="10" t="s">
        <v>62</v>
      </c>
      <c r="D19" s="16" t="s">
        <v>63</v>
      </c>
      <c r="E19" s="17">
        <v>45686</v>
      </c>
      <c r="F19" s="32" t="s">
        <v>64</v>
      </c>
      <c r="G19" s="19" t="s">
        <v>36</v>
      </c>
      <c r="H19" s="19" t="s">
        <v>18</v>
      </c>
      <c r="I19" s="20" t="s">
        <v>65</v>
      </c>
    </row>
    <row r="20" ht="17.25">
      <c r="A20" s="14">
        <f>A19+1</f>
        <v>15</v>
      </c>
      <c r="B20" s="15" t="str">
        <f>IF(G20="Октябрьский район","ПО ГЭС, Октябрьский РЭС",IF(G20="Советский район","ПО ГЭС, Советский РЭС",IF(G20="Железнодорожный район","ПО ГЭС, Железнодорожный РЭС")))</f>
        <v xml:space="preserve">ПО ГЭС, Советский РЭС</v>
      </c>
      <c r="C20" s="10" t="s">
        <v>66</v>
      </c>
      <c r="D20" s="16" t="s">
        <v>67</v>
      </c>
      <c r="E20" s="17">
        <v>45686</v>
      </c>
      <c r="F20" s="18" t="s">
        <v>27</v>
      </c>
      <c r="G20" s="19" t="s">
        <v>36</v>
      </c>
      <c r="H20" s="19" t="s">
        <v>18</v>
      </c>
      <c r="I20" s="20" t="s">
        <v>68</v>
      </c>
    </row>
    <row r="21" ht="17.25">
      <c r="A21" s="14">
        <f>A20+1</f>
        <v>16</v>
      </c>
      <c r="B21" s="15" t="str">
        <f>IF(G21="Октябрьский район","ПО ГЭС, Октябрьский РЭС",IF(G21="Советский район","ПО ГЭС, Советский РЭС",IF(G21="Железнодорожный район","ПО ГЭС, Железнодорожный РЭС")))</f>
        <v xml:space="preserve">ПО ГЭС, Октябрьский РЭС</v>
      </c>
      <c r="C21" s="10" t="s">
        <v>69</v>
      </c>
      <c r="D21" s="16" t="s">
        <v>70</v>
      </c>
      <c r="E21" s="17">
        <v>45687</v>
      </c>
      <c r="F21" s="18" t="s">
        <v>27</v>
      </c>
      <c r="G21" s="23" t="s">
        <v>17</v>
      </c>
      <c r="H21" s="19" t="s">
        <v>18</v>
      </c>
      <c r="I21" s="20" t="s">
        <v>71</v>
      </c>
    </row>
    <row r="22" ht="14.25">
      <c r="A22" s="14">
        <f>A21+1</f>
        <v>17</v>
      </c>
      <c r="B22" s="15" t="str">
        <f>IF(G22="Октябрьский район","ПО ГЭС, Октябрьский РЭС",IF(G22="Советский район","ПО ГЭС, Советский РЭС",IF(G22="Железнодорожный район","ПО ГЭС, Железнодорожный РЭС")))</f>
        <v xml:space="preserve">ПО ГЭС, Октябрьский РЭС</v>
      </c>
      <c r="C22" s="10" t="s">
        <v>72</v>
      </c>
      <c r="D22" s="16" t="s">
        <v>73</v>
      </c>
      <c r="E22" s="17">
        <v>45688</v>
      </c>
      <c r="F22" s="18" t="s">
        <v>27</v>
      </c>
      <c r="G22" s="19" t="s">
        <v>17</v>
      </c>
      <c r="H22" s="19" t="s">
        <v>18</v>
      </c>
      <c r="I22" s="20" t="s">
        <v>74</v>
      </c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0" id="{00780032-00E8-4594-8416-00BC0056006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616" id="{00FD0087-0091-4CEF-BB64-00FF00BE006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615" id="{00D0005A-006E-4E6F-8ACA-0065006000C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600" id="{00B800E7-0092-4B8E-A5FA-0089008A00E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99" id="{00110090-000A-4CC8-A8EF-00ED003A000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18" id="{0049005A-0052-481E-8085-007200A6008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442" id="{0063006F-00DD-4794-A2DE-00E200B5009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439" id="{0078009D-0092-4FB3-97FE-0066008400B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38" id="{003100D6-0049-4608-9231-001000E3002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1" id="{004E00AE-0052-47A3-969D-005300D5004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257" id="{002200E0-00EF-4F99-B5BD-00850013008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69" id="{001500CA-00D5-4D82-93DD-00640089004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2" id="{002100EC-00AE-4BFB-819F-008F00D700E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11" id="{0055006D-009A-4725-A477-000800D200E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10" id="{00550095-00A9-4325-AF2E-00B8000100A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duplicateValues" priority="9" id="{00D80054-0063-42A2-AA64-00EB002000B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duplicateValues" priority="3" id="{002900BA-0040-4D4A-8D05-00D000A0007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2" id="{00A6007D-0030-464D-A4DB-00FB0025007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1" id="{00440077-0015-42E0-8EFC-00E30007002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10</cp:revision>
  <dcterms:created xsi:type="dcterms:W3CDTF">2006-09-16T00:00:00Z</dcterms:created>
  <dcterms:modified xsi:type="dcterms:W3CDTF">2025-01-21T01:47:10Z</dcterms:modified>
</cp:coreProperties>
</file>