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60" yWindow="15" windowWidth="20955" windowHeight="972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B18" i="1" l="1"/>
  <c r="B17" i="1"/>
  <c r="B16" i="1"/>
  <c r="B15" i="1"/>
  <c r="B14" i="1"/>
  <c r="B13" i="1"/>
  <c r="B12" i="1"/>
  <c r="B11" i="1"/>
  <c r="B10" i="1"/>
  <c r="B9" i="1"/>
  <c r="B8" i="1"/>
  <c r="B7" i="1"/>
  <c r="A7" i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B6" i="1"/>
</calcChain>
</file>

<file path=xl/sharedStrings.xml><?xml version="1.0" encoding="utf-8"?>
<sst xmlns="http://schemas.openxmlformats.org/spreadsheetml/2006/main" count="80" uniqueCount="48">
  <si>
    <t>Приложение №1
к письму филиала ПАО "Россети Сибирь" - "Бурятэнерго"
от________________________№___________________</t>
  </si>
  <si>
    <t>Информация о планируемых отключениях в сетях ПО ГЭС, ЦЭС в период с 03 по 07 августа 2026 года</t>
  </si>
  <si>
    <t>Советский, Октябрьский , Железнодорожный районы г. Улан-Удэ</t>
  </si>
  <si>
    <t>№ п/п</t>
  </si>
  <si>
    <t>ПО, РЭС</t>
  </si>
  <si>
    <t>Вид ремонта</t>
  </si>
  <si>
    <t>Период ремонта (ограничения потребителей)</t>
  </si>
  <si>
    <t>Ограничиваемые потребители</t>
  </si>
  <si>
    <t>Дата</t>
  </si>
  <si>
    <t>Время начала – время окончания</t>
  </si>
  <si>
    <t>Район, муниципальное образование</t>
  </si>
  <si>
    <t>Населённый пункт</t>
  </si>
  <si>
    <t>Улицы, дома, которые будут отключены</t>
  </si>
  <si>
    <t>для замены ВН-ф.9 РП-10</t>
  </si>
  <si>
    <t xml:space="preserve">   09-00  - 17-00</t>
  </si>
  <si>
    <t>Октябрьский район</t>
  </si>
  <si>
    <t>г.Улан-Удэ</t>
  </si>
  <si>
    <t>ул. Жердева 9а,27,29,31,31б,35, ул. Ключевская 24.</t>
  </si>
  <si>
    <t>для ТО</t>
  </si>
  <si>
    <t xml:space="preserve">  13-00  - 17-00</t>
  </si>
  <si>
    <t>Советский район</t>
  </si>
  <si>
    <t xml:space="preserve"> ул. Удинская д. 25 пром. зона </t>
  </si>
  <si>
    <t>для спуска ПУ на уровень глаз</t>
  </si>
  <si>
    <t xml:space="preserve">  09-30  - 17-00 </t>
  </si>
  <si>
    <t>ул.Пригородная10, ул. Урожайная 2-25, ул.переулок Урожайный 1-6.</t>
  </si>
  <si>
    <t>для замены опоры №6</t>
  </si>
  <si>
    <t xml:space="preserve">  10-00  - 12-00</t>
  </si>
  <si>
    <t>ДНТ Саяны ул. Кристальная</t>
  </si>
  <si>
    <t>для замены опоры №5/8</t>
  </si>
  <si>
    <t xml:space="preserve">  13-00  - 15-00</t>
  </si>
  <si>
    <t>ул. Желябова 7-21,7а, ул. Новостройка 1-42, ул. Омская 11-52.</t>
  </si>
  <si>
    <t xml:space="preserve">  09-00  - 17-00</t>
  </si>
  <si>
    <t>Железнодорожный район</t>
  </si>
  <si>
    <t>ул. Огуречная 1-79 СНТ Вишня-2 п.502км.</t>
  </si>
  <si>
    <t>для БВР</t>
  </si>
  <si>
    <t xml:space="preserve">ул. Задорная 1-119 </t>
  </si>
  <si>
    <t>для перевода абонентов</t>
  </si>
  <si>
    <t>ул. Онохойская 2-19.</t>
  </si>
  <si>
    <t>для перевода абонентов на новую ВЛ</t>
  </si>
  <si>
    <t>05,06.08.2026</t>
  </si>
  <si>
    <t xml:space="preserve"> ул. Береговая 1, ул. Воровского 24, ул. Жанаева 13-52,5а, д/с№58 «Золушка» и начальная школа №9 по адресу ул. Жанаева 22, ул. Воровского 22-28, , ул. Оцимика 5-33,171,7а,12е,12ж,14к,17а.</t>
  </si>
  <si>
    <t>для установки опор</t>
  </si>
  <si>
    <t>ул. Рождественская 261-315.</t>
  </si>
  <si>
    <t>для перевода ответвлений вж/д на новую ВЛИ</t>
  </si>
  <si>
    <t>ул. Бичурская 1-21, ул. Медицинская 47, ул. Наушкинская 38-68,56а, ул. Суворова 1-6, ул. Бичурская 12а.</t>
  </si>
  <si>
    <t xml:space="preserve">  09-00  - 13-00</t>
  </si>
  <si>
    <t>ул. Мостостроителей проезды с 1-7</t>
  </si>
  <si>
    <t>ул.  Мостостроителей 1-69,  ул. Брусничная 168-172 Брусничный 1 проезд 143-160.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</si>
</sst>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scheme val="minor"/>
    </font>
    <font>
      <sz val="10"/>
      <name val="Arial Cyr"/>
    </font>
    <font>
      <sz val="11"/>
      <color theme="1"/>
      <name val="Times New Roman"/>
    </font>
    <font>
      <sz val="14"/>
      <color theme="1"/>
      <name val="Times New Roman"/>
    </font>
    <font>
      <b/>
      <sz val="16"/>
      <color theme="1"/>
      <name val="Times New Roman"/>
    </font>
    <font>
      <sz val="14"/>
      <name val="Times New Roman"/>
    </font>
    <font>
      <sz val="14"/>
      <name val="Times New Roman"/>
    </font>
    <font>
      <sz val="13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theme="0"/>
        <bgColor theme="0"/>
      </patternFill>
    </fill>
  </fills>
  <borders count="1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</borders>
  <cellStyleXfs count="2">
    <xf numFmtId="0" fontId="0" fillId="0" borderId="0"/>
    <xf numFmtId="0" fontId="1" fillId="0" borderId="0"/>
  </cellStyleXfs>
  <cellXfs count="31">
    <xf numFmtId="0" fontId="0" fillId="0" borderId="0" xfId="0"/>
    <xf numFmtId="0" fontId="0" fillId="0" borderId="0" xfId="0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wrapText="1"/>
    </xf>
    <xf numFmtId="0" fontId="3" fillId="2" borderId="0" xfId="0" applyFont="1" applyFill="1" applyAlignment="1">
      <alignment horizontal="center"/>
    </xf>
    <xf numFmtId="0" fontId="3" fillId="2" borderId="0" xfId="0" applyFont="1" applyFill="1" applyAlignment="1">
      <alignment horizontal="center" vertical="top" wrapText="1"/>
    </xf>
    <xf numFmtId="0" fontId="3" fillId="0" borderId="3" xfId="0" applyFont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6" fillId="3" borderId="6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14" fontId="5" fillId="3" borderId="6" xfId="0" applyNumberFormat="1" applyFont="1" applyFill="1" applyBorder="1" applyAlignment="1">
      <alignment horizontal="center" vertical="center" wrapText="1"/>
    </xf>
    <xf numFmtId="0" fontId="7" fillId="3" borderId="6" xfId="0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horizontal="left" vertical="center" wrapText="1"/>
    </xf>
    <xf numFmtId="0" fontId="5" fillId="0" borderId="6" xfId="0" applyFont="1" applyBorder="1" applyAlignment="1">
      <alignment horizontal="center" vertical="center" wrapText="1"/>
    </xf>
    <xf numFmtId="0" fontId="6" fillId="3" borderId="6" xfId="0" applyFont="1" applyFill="1" applyBorder="1" applyAlignment="1">
      <alignment horizontal="left" vertical="center" wrapText="1" indent="3"/>
    </xf>
    <xf numFmtId="0" fontId="5" fillId="3" borderId="0" xfId="0" applyFont="1" applyFill="1" applyAlignment="1">
      <alignment horizontal="center" vertical="center" wrapText="1"/>
    </xf>
    <xf numFmtId="0" fontId="6" fillId="3" borderId="6" xfId="0" applyFont="1" applyFill="1" applyBorder="1" applyAlignment="1">
      <alignment horizontal="left" vertical="center" wrapText="1" indent="1"/>
    </xf>
    <xf numFmtId="14" fontId="5" fillId="3" borderId="6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7" fillId="3" borderId="5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9"/>
  <sheetViews>
    <sheetView tabSelected="1" zoomScale="65" workbookViewId="0">
      <selection activeCell="D22" sqref="D22"/>
    </sheetView>
  </sheetViews>
  <sheetFormatPr defaultRowHeight="18.75" x14ac:dyDescent="0.3"/>
  <cols>
    <col min="1" max="1" width="5.85546875" style="1" customWidth="1"/>
    <col min="2" max="2" width="32.28515625" style="2" customWidth="1"/>
    <col min="3" max="3" width="31" style="3" customWidth="1"/>
    <col min="4" max="4" width="27.7109375" style="2" customWidth="1"/>
    <col min="5" max="5" width="27.42578125" style="4" customWidth="1"/>
    <col min="6" max="6" width="24.5703125" style="5" customWidth="1"/>
    <col min="7" max="7" width="26.28515625" style="4" customWidth="1"/>
    <col min="8" max="8" width="107.140625" style="6" customWidth="1"/>
    <col min="9" max="9" width="16.7109375" style="1" customWidth="1"/>
    <col min="10" max="16384" width="9.140625" style="1"/>
  </cols>
  <sheetData>
    <row r="1" spans="1:8" ht="56.25" x14ac:dyDescent="0.3">
      <c r="H1" s="7" t="s">
        <v>0</v>
      </c>
    </row>
    <row r="2" spans="1:8" ht="20.25" x14ac:dyDescent="0.3">
      <c r="B2" s="22" t="s">
        <v>1</v>
      </c>
      <c r="C2" s="22"/>
      <c r="D2" s="22"/>
      <c r="E2" s="22"/>
      <c r="F2" s="22"/>
      <c r="G2" s="22"/>
      <c r="H2" s="22"/>
    </row>
    <row r="3" spans="1:8" ht="20.25" x14ac:dyDescent="0.3">
      <c r="D3" s="23" t="s">
        <v>2</v>
      </c>
      <c r="E3" s="23"/>
      <c r="F3" s="23"/>
      <c r="G3" s="23"/>
    </row>
    <row r="4" spans="1:8" ht="47.25" customHeight="1" x14ac:dyDescent="0.25">
      <c r="A4" s="24" t="s">
        <v>3</v>
      </c>
      <c r="B4" s="24" t="s">
        <v>4</v>
      </c>
      <c r="C4" s="24" t="s">
        <v>5</v>
      </c>
      <c r="D4" s="24" t="s">
        <v>6</v>
      </c>
      <c r="E4" s="24"/>
      <c r="F4" s="24" t="s">
        <v>7</v>
      </c>
      <c r="G4" s="24"/>
      <c r="H4" s="24"/>
    </row>
    <row r="5" spans="1:8" ht="56.25" x14ac:dyDescent="0.25">
      <c r="A5" s="24"/>
      <c r="B5" s="25"/>
      <c r="C5" s="25"/>
      <c r="D5" s="8" t="s">
        <v>8</v>
      </c>
      <c r="E5" s="8" t="s">
        <v>9</v>
      </c>
      <c r="F5" s="8" t="s">
        <v>10</v>
      </c>
      <c r="G5" s="8" t="s">
        <v>11</v>
      </c>
      <c r="H5" s="9" t="s">
        <v>12</v>
      </c>
    </row>
    <row r="6" spans="1:8" ht="37.5" x14ac:dyDescent="0.25">
      <c r="A6" s="10">
        <v>1</v>
      </c>
      <c r="B6" s="11" t="str">
        <f t="shared" ref="B6:B16" si="0">IF(F6="Октябрьский район","ПО ГЭС, Октябрьский РЭС",IF(F6="Советский район","ПО ГЭС, Советский РЭС",IF(F6="Железнодорожный район","ПО ГЭС, Железнодорожный РЭС")))</f>
        <v>ПО ГЭС, Октябрьский РЭС</v>
      </c>
      <c r="C6" s="13" t="s">
        <v>13</v>
      </c>
      <c r="D6" s="14">
        <v>46237</v>
      </c>
      <c r="E6" s="15" t="s">
        <v>14</v>
      </c>
      <c r="F6" s="13" t="s">
        <v>15</v>
      </c>
      <c r="G6" s="13" t="s">
        <v>16</v>
      </c>
      <c r="H6" s="16" t="s">
        <v>17</v>
      </c>
    </row>
    <row r="7" spans="1:8" x14ac:dyDescent="0.25">
      <c r="A7" s="10">
        <f t="shared" ref="A7:A10" si="1">A6+1</f>
        <v>2</v>
      </c>
      <c r="B7" s="17" t="str">
        <f t="shared" si="0"/>
        <v>ПО ГЭС, Советский РЭС</v>
      </c>
      <c r="C7" s="13" t="s">
        <v>18</v>
      </c>
      <c r="D7" s="14">
        <v>46237</v>
      </c>
      <c r="E7" s="15" t="s">
        <v>19</v>
      </c>
      <c r="F7" s="13" t="s">
        <v>20</v>
      </c>
      <c r="G7" s="13" t="s">
        <v>16</v>
      </c>
      <c r="H7" s="18" t="s">
        <v>21</v>
      </c>
    </row>
    <row r="8" spans="1:8" ht="37.5" x14ac:dyDescent="0.25">
      <c r="A8" s="10">
        <f t="shared" si="1"/>
        <v>3</v>
      </c>
      <c r="B8" s="17" t="str">
        <f t="shared" si="0"/>
        <v>ПО ГЭС, Советский РЭС</v>
      </c>
      <c r="C8" s="12" t="s">
        <v>22</v>
      </c>
      <c r="D8" s="14">
        <v>46237</v>
      </c>
      <c r="E8" s="15" t="s">
        <v>23</v>
      </c>
      <c r="F8" s="19" t="s">
        <v>20</v>
      </c>
      <c r="G8" s="13" t="s">
        <v>16</v>
      </c>
      <c r="H8" s="16" t="s">
        <v>24</v>
      </c>
    </row>
    <row r="9" spans="1:8" x14ac:dyDescent="0.25">
      <c r="A9" s="10">
        <f t="shared" si="1"/>
        <v>4</v>
      </c>
      <c r="B9" s="17" t="str">
        <f t="shared" si="0"/>
        <v>ПО ГЭС, Советский РЭС</v>
      </c>
      <c r="C9" s="12" t="s">
        <v>25</v>
      </c>
      <c r="D9" s="14">
        <v>46238</v>
      </c>
      <c r="E9" s="15" t="s">
        <v>26</v>
      </c>
      <c r="F9" s="13" t="s">
        <v>20</v>
      </c>
      <c r="G9" s="13" t="s">
        <v>16</v>
      </c>
      <c r="H9" s="16" t="s">
        <v>27</v>
      </c>
    </row>
    <row r="10" spans="1:8" x14ac:dyDescent="0.25">
      <c r="A10" s="10">
        <f t="shared" si="1"/>
        <v>5</v>
      </c>
      <c r="B10" s="17" t="str">
        <f>IF(F10="Октябрьский район","ПО ГЭС, Октябрьский РЭС",IF(F10="Советский район","ПО ГЭС, Советский РЭС",IF(F10="Железнодорожный район","ПО ГЭС, Железнодорожный РЭС")))</f>
        <v>ПО ГЭС, Советский РЭС</v>
      </c>
      <c r="C10" s="12" t="s">
        <v>28</v>
      </c>
      <c r="D10" s="14">
        <v>46238</v>
      </c>
      <c r="E10" s="15" t="s">
        <v>29</v>
      </c>
      <c r="F10" s="28" t="s">
        <v>20</v>
      </c>
      <c r="G10" s="13" t="s">
        <v>16</v>
      </c>
      <c r="H10" s="16" t="s">
        <v>30</v>
      </c>
    </row>
    <row r="11" spans="1:8" ht="37.5" x14ac:dyDescent="0.25">
      <c r="A11" s="10">
        <f t="shared" ref="A11:A16" si="2">A10+1</f>
        <v>6</v>
      </c>
      <c r="B11" s="17" t="str">
        <f t="shared" si="0"/>
        <v>ПО ГЭС, Железнодорожный РЭС</v>
      </c>
      <c r="C11" s="13" t="s">
        <v>18</v>
      </c>
      <c r="D11" s="14">
        <v>46238</v>
      </c>
      <c r="E11" s="26" t="s">
        <v>31</v>
      </c>
      <c r="F11" s="30" t="s">
        <v>32</v>
      </c>
      <c r="G11" s="27" t="s">
        <v>16</v>
      </c>
      <c r="H11" s="20" t="s">
        <v>33</v>
      </c>
    </row>
    <row r="12" spans="1:8" ht="37.5" x14ac:dyDescent="0.25">
      <c r="A12" s="10">
        <f t="shared" si="2"/>
        <v>7</v>
      </c>
      <c r="B12" s="17" t="str">
        <f t="shared" si="0"/>
        <v>ПО ГЭС, Железнодорожный РЭС</v>
      </c>
      <c r="C12" s="13" t="s">
        <v>34</v>
      </c>
      <c r="D12" s="14">
        <v>46238</v>
      </c>
      <c r="E12" s="26" t="s">
        <v>31</v>
      </c>
      <c r="F12" s="30" t="s">
        <v>32</v>
      </c>
      <c r="G12" s="27" t="s">
        <v>16</v>
      </c>
      <c r="H12" s="20" t="s">
        <v>35</v>
      </c>
    </row>
    <row r="13" spans="1:8" ht="37.5" x14ac:dyDescent="0.25">
      <c r="A13" s="10">
        <f t="shared" si="2"/>
        <v>8</v>
      </c>
      <c r="B13" s="17" t="str">
        <f t="shared" si="0"/>
        <v>ПО ГЭС, Октябрьский РЭС</v>
      </c>
      <c r="C13" s="12" t="s">
        <v>36</v>
      </c>
      <c r="D13" s="14">
        <v>46238</v>
      </c>
      <c r="E13" s="15" t="s">
        <v>23</v>
      </c>
      <c r="F13" s="29" t="s">
        <v>15</v>
      </c>
      <c r="G13" s="13" t="s">
        <v>16</v>
      </c>
      <c r="H13" s="16" t="s">
        <v>37</v>
      </c>
    </row>
    <row r="14" spans="1:8" ht="56.25" x14ac:dyDescent="0.25">
      <c r="A14" s="10">
        <f t="shared" si="2"/>
        <v>9</v>
      </c>
      <c r="B14" s="17" t="str">
        <f t="shared" si="0"/>
        <v>ПО ГЭС, Советский РЭС</v>
      </c>
      <c r="C14" s="12" t="s">
        <v>38</v>
      </c>
      <c r="D14" s="14" t="s">
        <v>39</v>
      </c>
      <c r="E14" s="15" t="s">
        <v>23</v>
      </c>
      <c r="F14" s="13" t="s">
        <v>20</v>
      </c>
      <c r="G14" s="13" t="s">
        <v>16</v>
      </c>
      <c r="H14" s="16" t="s">
        <v>40</v>
      </c>
    </row>
    <row r="15" spans="1:8" ht="37.5" x14ac:dyDescent="0.25">
      <c r="A15" s="10">
        <f t="shared" si="2"/>
        <v>10</v>
      </c>
      <c r="B15" s="17" t="str">
        <f t="shared" si="0"/>
        <v>ПО ГЭС, Железнодорожный РЭС</v>
      </c>
      <c r="C15" s="12" t="s">
        <v>41</v>
      </c>
      <c r="D15" s="21">
        <v>46239</v>
      </c>
      <c r="E15" s="15" t="s">
        <v>31</v>
      </c>
      <c r="F15" s="13" t="s">
        <v>32</v>
      </c>
      <c r="G15" s="13" t="s">
        <v>16</v>
      </c>
      <c r="H15" s="16" t="s">
        <v>42</v>
      </c>
    </row>
    <row r="16" spans="1:8" ht="56.25" x14ac:dyDescent="0.25">
      <c r="A16" s="10">
        <f t="shared" si="2"/>
        <v>11</v>
      </c>
      <c r="B16" s="17" t="str">
        <f t="shared" si="0"/>
        <v>ПО ГЭС, Октябрьский РЭС</v>
      </c>
      <c r="C16" s="12" t="s">
        <v>43</v>
      </c>
      <c r="D16" s="21" t="s">
        <v>39</v>
      </c>
      <c r="E16" s="15" t="s">
        <v>31</v>
      </c>
      <c r="F16" s="13" t="s">
        <v>15</v>
      </c>
      <c r="G16" s="13" t="s">
        <v>16</v>
      </c>
      <c r="H16" s="16" t="s">
        <v>44</v>
      </c>
    </row>
    <row r="17" spans="1:8" ht="37.5" x14ac:dyDescent="0.25">
      <c r="A17" s="10">
        <f>A16+1</f>
        <v>12</v>
      </c>
      <c r="B17" s="17" t="str">
        <f t="shared" ref="B17:B18" si="3">IF(F17="Октябрьский район","ПО ГЭС, Октябрьский РЭС",IF(F17="Советский район","ПО ГЭС, Советский РЭС",IF(F17="Железнодорожный район","ПО ГЭС, Железнодорожный РЭС")))</f>
        <v>ПО ГЭС, Железнодорожный РЭС</v>
      </c>
      <c r="C17" s="13" t="s">
        <v>18</v>
      </c>
      <c r="D17" s="21">
        <v>46240</v>
      </c>
      <c r="E17" s="15" t="s">
        <v>45</v>
      </c>
      <c r="F17" s="13" t="s">
        <v>32</v>
      </c>
      <c r="G17" s="13" t="s">
        <v>16</v>
      </c>
      <c r="H17" s="16" t="s">
        <v>46</v>
      </c>
    </row>
    <row r="18" spans="1:8" ht="37.5" x14ac:dyDescent="0.25">
      <c r="A18" s="10">
        <f>A17+1</f>
        <v>13</v>
      </c>
      <c r="B18" s="17" t="str">
        <f t="shared" si="3"/>
        <v>ПО ГЭС, Железнодорожный РЭС</v>
      </c>
      <c r="C18" s="13" t="s">
        <v>18</v>
      </c>
      <c r="D18" s="21">
        <v>46240</v>
      </c>
      <c r="E18" s="15" t="s">
        <v>19</v>
      </c>
      <c r="F18" s="13" t="s">
        <v>32</v>
      </c>
      <c r="G18" s="13" t="s">
        <v>16</v>
      </c>
      <c r="H18" s="16" t="s">
        <v>47</v>
      </c>
    </row>
    <row r="21" spans="1:8" x14ac:dyDescent="0.3">
      <c r="A21"/>
    </row>
    <row r="22" spans="1:8" x14ac:dyDescent="0.3">
      <c r="A22"/>
    </row>
    <row r="23" spans="1:8" x14ac:dyDescent="0.3">
      <c r="A23"/>
    </row>
    <row r="24" spans="1:8" x14ac:dyDescent="0.3">
      <c r="A24"/>
    </row>
    <row r="25" spans="1:8" x14ac:dyDescent="0.3">
      <c r="A25"/>
    </row>
    <row r="26" spans="1:8" x14ac:dyDescent="0.3">
      <c r="A26"/>
    </row>
    <row r="27" spans="1:8" x14ac:dyDescent="0.3">
      <c r="A27"/>
    </row>
    <row r="28" spans="1:8" x14ac:dyDescent="0.3">
      <c r="A28"/>
    </row>
    <row r="29" spans="1:8" x14ac:dyDescent="0.3">
      <c r="A29"/>
    </row>
  </sheetData>
  <mergeCells count="7">
    <mergeCell ref="B2:H2"/>
    <mergeCell ref="D3:G3"/>
    <mergeCell ref="A4:A5"/>
    <mergeCell ref="B4:B5"/>
    <mergeCell ref="C4:C5"/>
    <mergeCell ref="D4:E4"/>
    <mergeCell ref="F4:H4"/>
  </mergeCells>
  <pageMargins left="0.7" right="0.25208333333333344" top="0.75" bottom="0.75" header="0.3" footer="0.3"/>
  <pageSetup paperSize="9" scale="33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User Windows</cp:lastModifiedBy>
  <cp:revision>66</cp:revision>
  <dcterms:created xsi:type="dcterms:W3CDTF">2006-09-16T00:00:00Z</dcterms:created>
  <dcterms:modified xsi:type="dcterms:W3CDTF">2026-07-28T03:48:46Z</dcterms:modified>
</cp:coreProperties>
</file>