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6 Июнь\Для Сайта\"/>
    </mc:Choice>
  </mc:AlternateContent>
  <bookViews>
    <workbookView xWindow="0" yWindow="0" windowWidth="23040" windowHeight="9408" tabRatio="683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лица'!$A$4:$N$2451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K2320" i="49" l="1"/>
  <c r="K1769" i="49"/>
  <c r="A1711" i="49"/>
  <c r="A1712" i="49" s="1"/>
  <c r="A1713" i="49" s="1"/>
  <c r="A1714" i="49" s="1"/>
  <c r="A1715" i="49" s="1"/>
  <c r="A1716" i="49" s="1"/>
  <c r="A1717" i="49" s="1"/>
  <c r="A1718" i="49" s="1"/>
  <c r="A1719" i="49" s="1"/>
  <c r="A1720" i="49" s="1"/>
  <c r="A1721" i="49" s="1"/>
  <c r="A1722" i="49" s="1"/>
  <c r="A1723" i="49" s="1"/>
  <c r="A1724" i="49" s="1"/>
  <c r="A1725" i="49" s="1"/>
  <c r="A1726" i="49" s="1"/>
  <c r="A1727" i="49" s="1"/>
  <c r="A1728" i="49" s="1"/>
  <c r="A1729" i="49" s="1"/>
  <c r="A1730" i="49" s="1"/>
  <c r="A1731" i="49" s="1"/>
  <c r="A1732" i="49" s="1"/>
  <c r="A1733" i="49" s="1"/>
  <c r="A1734" i="49" s="1"/>
  <c r="A1735" i="49" s="1"/>
  <c r="A1736" i="49" s="1"/>
  <c r="A1737" i="49" s="1"/>
  <c r="A1738" i="49" s="1"/>
  <c r="A1739" i="49" s="1"/>
  <c r="A1740" i="49" s="1"/>
  <c r="A1741" i="49" s="1"/>
  <c r="A1742" i="49" s="1"/>
  <c r="A1743" i="49" s="1"/>
  <c r="A1744" i="49" s="1"/>
  <c r="A1745" i="49" s="1"/>
  <c r="A1746" i="49" s="1"/>
  <c r="A1747" i="49" s="1"/>
  <c r="A1748" i="49" s="1"/>
  <c r="A1749" i="49" s="1"/>
  <c r="A1750" i="49" s="1"/>
  <c r="A1751" i="49" s="1"/>
  <c r="A1752" i="49" s="1"/>
  <c r="A1753" i="49" s="1"/>
  <c r="A1754" i="49" s="1"/>
  <c r="A1755" i="49" s="1"/>
  <c r="A1756" i="49" s="1"/>
  <c r="A1757" i="49" s="1"/>
  <c r="A1758" i="49" s="1"/>
  <c r="A1759" i="49" s="1"/>
  <c r="A1760" i="49" s="1"/>
  <c r="A1761" i="49" s="1"/>
  <c r="A1762" i="49" s="1"/>
  <c r="A1763" i="49" s="1"/>
  <c r="A1764" i="49" s="1"/>
  <c r="A1765" i="49" s="1"/>
  <c r="A1766" i="49" s="1"/>
  <c r="A1767" i="49" s="1"/>
  <c r="K1709" i="49"/>
  <c r="A1561" i="49"/>
  <c r="A1562" i="49" s="1"/>
  <c r="A1563" i="49" s="1"/>
  <c r="A1564" i="49" s="1"/>
  <c r="A1565" i="49" s="1"/>
  <c r="A1566" i="49" s="1"/>
  <c r="A1567" i="49" s="1"/>
  <c r="A1568" i="49" s="1"/>
  <c r="A1569" i="49" s="1"/>
  <c r="A1570" i="49" s="1"/>
  <c r="A1571" i="49" s="1"/>
  <c r="A1572" i="49" s="1"/>
  <c r="A1573" i="49" s="1"/>
  <c r="A1574" i="49" s="1"/>
  <c r="A1575" i="49" s="1"/>
  <c r="A1576" i="49" s="1"/>
  <c r="A1577" i="49" s="1"/>
  <c r="A1578" i="49" s="1"/>
  <c r="A1579" i="49" s="1"/>
  <c r="A1580" i="49" s="1"/>
  <c r="A1581" i="49" s="1"/>
  <c r="A1582" i="49" s="1"/>
  <c r="A1583" i="49" s="1"/>
  <c r="A1584" i="49" s="1"/>
  <c r="A1585" i="49" s="1"/>
  <c r="A1586" i="49" s="1"/>
  <c r="A1587" i="49" s="1"/>
  <c r="A1588" i="49" s="1"/>
  <c r="A1589" i="49" s="1"/>
  <c r="A1590" i="49" s="1"/>
  <c r="A1591" i="49" s="1"/>
  <c r="A1592" i="49" s="1"/>
  <c r="A1593" i="49" s="1"/>
  <c r="A1594" i="49" s="1"/>
  <c r="A1595" i="49" s="1"/>
  <c r="A1596" i="49" s="1"/>
  <c r="A1597" i="49" s="1"/>
  <c r="A1598" i="49" s="1"/>
  <c r="A1599" i="49" s="1"/>
  <c r="A1600" i="49" s="1"/>
  <c r="A1601" i="49" s="1"/>
  <c r="A1602" i="49" s="1"/>
  <c r="A1603" i="49" s="1"/>
  <c r="A1604" i="49" s="1"/>
  <c r="A1605" i="49" s="1"/>
  <c r="A1606" i="49" s="1"/>
  <c r="A1607" i="49" s="1"/>
  <c r="A1608" i="49" s="1"/>
  <c r="A1609" i="49" s="1"/>
  <c r="A1610" i="49" s="1"/>
  <c r="A1611" i="49" s="1"/>
  <c r="A1612" i="49" s="1"/>
  <c r="A1613" i="49" s="1"/>
  <c r="A1614" i="49" s="1"/>
  <c r="A1615" i="49" s="1"/>
  <c r="A1616" i="49" s="1"/>
  <c r="A1617" i="49" s="1"/>
  <c r="A1618" i="49" s="1"/>
  <c r="A1619" i="49" s="1"/>
  <c r="A1620" i="49" s="1"/>
  <c r="A1621" i="49" s="1"/>
  <c r="A1622" i="49" s="1"/>
  <c r="A1623" i="49" s="1"/>
  <c r="A1624" i="49" s="1"/>
  <c r="A1625" i="49" s="1"/>
  <c r="A1626" i="49" s="1"/>
  <c r="A1627" i="49" s="1"/>
  <c r="A1628" i="49" s="1"/>
  <c r="A1629" i="49" s="1"/>
  <c r="A1630" i="49" s="1"/>
  <c r="A1631" i="49" s="1"/>
  <c r="A1632" i="49" s="1"/>
  <c r="A1633" i="49" s="1"/>
  <c r="A1634" i="49" s="1"/>
  <c r="A1635" i="49" s="1"/>
  <c r="A1636" i="49" s="1"/>
  <c r="A1637" i="49" s="1"/>
  <c r="A1638" i="49" s="1"/>
  <c r="A1639" i="49" s="1"/>
  <c r="A1640" i="49" s="1"/>
  <c r="A1641" i="49" s="1"/>
  <c r="A1642" i="49" s="1"/>
  <c r="A1643" i="49" s="1"/>
  <c r="A1644" i="49" s="1"/>
  <c r="A1645" i="49" s="1"/>
  <c r="A1646" i="49" s="1"/>
  <c r="A1647" i="49" s="1"/>
  <c r="A1648" i="49" s="1"/>
  <c r="A1649" i="49" s="1"/>
  <c r="A1650" i="49" s="1"/>
  <c r="A1651" i="49" s="1"/>
  <c r="A1652" i="49" s="1"/>
  <c r="A1653" i="49" s="1"/>
  <c r="A1654" i="49" s="1"/>
  <c r="A1655" i="49" s="1"/>
  <c r="A1656" i="49" s="1"/>
  <c r="A1657" i="49" s="1"/>
  <c r="A1658" i="49" s="1"/>
  <c r="A1659" i="49" s="1"/>
  <c r="A1660" i="49" s="1"/>
  <c r="A1661" i="49" s="1"/>
  <c r="A1662" i="49" s="1"/>
  <c r="A1663" i="49" s="1"/>
  <c r="A1664" i="49" s="1"/>
  <c r="A1665" i="49" s="1"/>
  <c r="A1666" i="49" s="1"/>
  <c r="A1667" i="49" s="1"/>
  <c r="A1668" i="49" s="1"/>
  <c r="A1669" i="49" s="1"/>
  <c r="A1670" i="49" s="1"/>
  <c r="A1671" i="49" s="1"/>
  <c r="A1672" i="49" s="1"/>
  <c r="A1673" i="49" s="1"/>
  <c r="A1674" i="49" s="1"/>
  <c r="A1675" i="49" s="1"/>
  <c r="A1676" i="49" s="1"/>
  <c r="A1677" i="49" s="1"/>
  <c r="A1678" i="49" s="1"/>
  <c r="A1679" i="49" s="1"/>
  <c r="A1680" i="49" s="1"/>
  <c r="A1681" i="49" s="1"/>
  <c r="A1682" i="49" s="1"/>
  <c r="A1683" i="49" s="1"/>
  <c r="A1684" i="49" s="1"/>
  <c r="A1685" i="49" s="1"/>
  <c r="A1686" i="49" s="1"/>
  <c r="A1687" i="49" s="1"/>
  <c r="A1688" i="49" s="1"/>
  <c r="A1689" i="49" s="1"/>
  <c r="A1690" i="49" s="1"/>
  <c r="A1691" i="49" s="1"/>
  <c r="A1692" i="49" s="1"/>
  <c r="A1693" i="49" s="1"/>
  <c r="A1694" i="49" s="1"/>
  <c r="A1695" i="49" s="1"/>
  <c r="A1696" i="49" s="1"/>
  <c r="A1697" i="49" s="1"/>
  <c r="A1698" i="49" s="1"/>
  <c r="A1699" i="49" s="1"/>
  <c r="A1700" i="49" s="1"/>
  <c r="A1701" i="49" s="1"/>
  <c r="A1702" i="49" s="1"/>
  <c r="A1703" i="49" s="1"/>
  <c r="A1704" i="49" s="1"/>
  <c r="A1705" i="49" s="1"/>
  <c r="A1706" i="49" s="1"/>
  <c r="A1707" i="49" s="1"/>
  <c r="A1708" i="49" s="1"/>
  <c r="K1559" i="49"/>
  <c r="K1361" i="49"/>
  <c r="K1314" i="49"/>
  <c r="K1219" i="49"/>
  <c r="K1146" i="49"/>
  <c r="K965" i="49"/>
  <c r="K904" i="49"/>
  <c r="K796" i="49"/>
  <c r="K744" i="49"/>
  <c r="K700" i="49"/>
  <c r="A656" i="49"/>
  <c r="A657" i="49" s="1"/>
  <c r="A658" i="49" s="1"/>
  <c r="A659" i="49" s="1"/>
  <c r="A660" i="49" s="1"/>
  <c r="A661" i="49" s="1"/>
  <c r="A662" i="49" s="1"/>
  <c r="A663" i="49" s="1"/>
  <c r="A664" i="49" s="1"/>
  <c r="A665" i="49" s="1"/>
  <c r="A666" i="49" s="1"/>
  <c r="A667" i="49" s="1"/>
  <c r="A668" i="49" s="1"/>
  <c r="A669" i="49" s="1"/>
  <c r="A670" i="49" s="1"/>
  <c r="A671" i="49" s="1"/>
  <c r="A672" i="49" s="1"/>
  <c r="A673" i="49" s="1"/>
  <c r="A674" i="49" s="1"/>
  <c r="A675" i="49" s="1"/>
  <c r="A676" i="49" s="1"/>
  <c r="A677" i="49" s="1"/>
  <c r="A678" i="49" s="1"/>
  <c r="A679" i="49" s="1"/>
  <c r="A680" i="49" s="1"/>
  <c r="A681" i="49" s="1"/>
  <c r="A682" i="49" s="1"/>
  <c r="A683" i="49" s="1"/>
  <c r="A684" i="49" s="1"/>
  <c r="A685" i="49" s="1"/>
  <c r="A686" i="49" s="1"/>
  <c r="A687" i="49" s="1"/>
  <c r="A688" i="49" s="1"/>
  <c r="A689" i="49" s="1"/>
  <c r="A690" i="49" s="1"/>
  <c r="A691" i="49" s="1"/>
  <c r="A692" i="49" s="1"/>
  <c r="A693" i="49" s="1"/>
  <c r="A694" i="49" s="1"/>
  <c r="A695" i="49" s="1"/>
  <c r="A696" i="49" s="1"/>
  <c r="A697" i="49" s="1"/>
  <c r="A698" i="49" s="1"/>
  <c r="A699" i="49" s="1"/>
  <c r="K654" i="49"/>
  <c r="K601" i="49"/>
  <c r="K492" i="49"/>
  <c r="K448" i="49"/>
  <c r="K381" i="49"/>
  <c r="K204" i="49"/>
  <c r="K161" i="49"/>
  <c r="K97" i="49"/>
  <c r="K30" i="49"/>
  <c r="K6" i="49"/>
  <c r="K1768" i="49" l="1"/>
  <c r="K447" i="49"/>
  <c r="K795" i="49"/>
  <c r="K653" i="49"/>
  <c r="K1313" i="49"/>
  <c r="K5" i="49"/>
  <c r="K2451" i="49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 s="1"/>
  <c r="J1670" i="35" l="1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<sst xmlns="http://schemas.openxmlformats.org/spreadsheetml/2006/main" count="24890" uniqueCount="9214">
  <si>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</si>
  <si>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</si>
  <si>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</si>
  <si>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</si>
  <si>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</si>
  <si>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</si>
  <si>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</si>
  <si>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</si>
  <si>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</si>
  <si>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</si>
  <si>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</si>
  <si>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</si>
  <si>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</si>
  <si>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</si>
  <si>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</si>
  <si>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</si>
  <si>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</si>
  <si>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</si>
  <si>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</si>
  <si>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</si>
  <si>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</si>
  <si>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</si>
  <si>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</si>
  <si>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</si>
  <si>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</si>
  <si>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</si>
  <si>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</si>
  <si>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</si>
  <si>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</si>
  <si>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</si>
  <si>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</si>
  <si>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</si>
  <si>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</si>
  <si>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</si>
  <si>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</si>
  <si>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</si>
  <si>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</si>
  <si>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</si>
  <si>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</si>
  <si>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</si>
  <si>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</si>
  <si>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</si>
  <si>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</si>
  <si>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</si>
  <si>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</si>
  <si>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</si>
  <si>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</si>
  <si>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</si>
  <si>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</si>
  <si>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</si>
  <si>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</si>
  <si>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</si>
  <si>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</si>
  <si>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</si>
  <si>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</si>
  <si>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</si>
  <si>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</si>
  <si>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</si>
  <si>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</si>
  <si>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</si>
  <si>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</si>
  <si>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</si>
  <si>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</si>
  <si>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</si>
  <si>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</si>
  <si>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</si>
  <si>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</si>
  <si>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</si>
  <si>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</si>
  <si>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</si>
  <si>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</si>
  <si>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</si>
  <si>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</si>
  <si>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</si>
  <si>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</si>
  <si>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</si>
  <si>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</si>
  <si>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</si>
  <si>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</si>
  <si>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</si>
  <si>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</si>
  <si>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</si>
  <si>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</si>
  <si>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</si>
  <si>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</si>
  <si>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</si>
  <si>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</si>
  <si>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</si>
  <si>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</si>
  <si>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</si>
  <si>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</si>
  <si>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</si>
  <si>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</si>
  <si>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</si>
  <si>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</si>
  <si>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</si>
  <si>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</si>
  <si>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</si>
  <si>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</si>
  <si>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</si>
  <si>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</si>
  <si>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</si>
  <si>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</si>
  <si>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</si>
  <si>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</si>
  <si>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</si>
  <si>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</si>
  <si>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</si>
  <si>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</si>
  <si>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</si>
  <si>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</si>
  <si>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</si>
  <si>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</si>
  <si>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</si>
  <si>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</si>
  <si>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</si>
  <si>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</si>
  <si>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</si>
  <si>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</si>
  <si>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</si>
  <si>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</si>
  <si>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</si>
  <si>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</si>
  <si>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</si>
  <si>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</si>
  <si>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</si>
  <si>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</si>
  <si>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</si>
  <si>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</si>
  <si>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</si>
  <si>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</si>
  <si>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</si>
  <si>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</si>
  <si>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</si>
  <si>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</si>
  <si>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</si>
  <si>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</si>
  <si>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</si>
  <si>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</si>
  <si>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</si>
  <si>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</si>
  <si>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</si>
  <si>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</si>
  <si>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</si>
  <si>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</si>
  <si>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</si>
  <si>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</si>
  <si>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</si>
  <si>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</si>
  <si>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</si>
  <si>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</si>
  <si>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</si>
  <si>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</si>
  <si>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</si>
  <si>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</si>
  <si>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</si>
  <si>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</si>
  <si>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</si>
  <si>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</si>
  <si>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</si>
  <si>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</si>
  <si>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</si>
  <si>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</si>
  <si>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</si>
  <si>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</si>
  <si>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</si>
  <si>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</si>
  <si>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</si>
  <si>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</si>
  <si>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</si>
  <si>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</si>
  <si>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</si>
  <si>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</si>
  <si>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</si>
  <si>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</si>
  <si>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</si>
  <si>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</si>
  <si>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</si>
  <si>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</si>
  <si>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</si>
  <si>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</si>
  <si>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</si>
  <si>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</si>
  <si>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</si>
  <si>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</si>
  <si>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</si>
  <si>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</si>
  <si>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</si>
  <si>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</si>
  <si>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</si>
  <si>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</si>
  <si>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</si>
  <si>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</si>
  <si>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</si>
  <si>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</si>
  <si>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</si>
  <si>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</si>
  <si>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</si>
  <si>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</si>
  <si>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</si>
  <si>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</si>
  <si>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</si>
  <si>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</si>
  <si>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</si>
  <si>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</si>
  <si>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</si>
  <si>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</si>
  <si>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</si>
  <si>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</si>
  <si>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</si>
  <si>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</si>
  <si>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</si>
  <si>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</si>
  <si>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</si>
  <si>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</si>
  <si>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</si>
  <si>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</si>
  <si>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</si>
  <si>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</si>
  <si>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</si>
  <si>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</si>
  <si>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</si>
  <si>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</si>
  <si>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</si>
  <si>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</si>
  <si>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</si>
  <si>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</si>
  <si>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</si>
  <si>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</si>
  <si>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</si>
  <si>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</si>
  <si>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</si>
  <si>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</si>
  <si>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</si>
  <si>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</si>
  <si>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</si>
  <si>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</si>
  <si>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</si>
  <si>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</si>
  <si>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</si>
  <si>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</si>
  <si>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</si>
  <si>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</si>
  <si>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</si>
  <si>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</si>
  <si>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</si>
  <si>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</si>
  <si>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</si>
  <si>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</si>
  <si>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</si>
  <si>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</si>
  <si>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</si>
  <si>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</si>
  <si>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</si>
  <si>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</si>
  <si>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</si>
  <si>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</si>
  <si>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</si>
  <si>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</si>
  <si>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</si>
  <si>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</si>
  <si>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</si>
  <si>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</si>
  <si>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</si>
  <si>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</si>
  <si>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</si>
  <si>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</si>
  <si>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</si>
  <si>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</si>
  <si>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</si>
  <si>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</si>
  <si>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</si>
  <si>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</si>
  <si>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</si>
  <si>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</si>
  <si>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</si>
  <si>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</si>
  <si>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</si>
  <si>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</si>
  <si>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</si>
  <si>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</si>
  <si>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</si>
  <si>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</si>
  <si>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</si>
  <si>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</si>
  <si>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</si>
  <si>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</si>
  <si>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</si>
  <si>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</si>
  <si>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</si>
  <si>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</si>
  <si>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</si>
  <si>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</si>
  <si>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</si>
  <si>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</si>
  <si>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</si>
  <si>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</si>
  <si>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</si>
  <si>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</si>
  <si>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</si>
  <si>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</si>
  <si>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</si>
  <si>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</si>
  <si>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</si>
  <si>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</si>
  <si>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</si>
  <si>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</si>
  <si>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</si>
  <si>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</si>
  <si>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</si>
  <si>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</si>
  <si>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</si>
  <si>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</si>
  <si>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</si>
  <si>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</si>
  <si>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</si>
  <si>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</si>
  <si>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</si>
  <si>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</si>
  <si>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</si>
  <si>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</si>
  <si>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</si>
  <si>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</si>
  <si>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</si>
  <si>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</si>
  <si>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</si>
  <si>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</si>
  <si>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</si>
  <si>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</si>
  <si>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</si>
  <si>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</si>
  <si>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</si>
  <si>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</si>
  <si>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</si>
  <si>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</si>
  <si>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</si>
  <si>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</si>
  <si>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</si>
  <si>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</si>
  <si>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</si>
  <si>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</si>
  <si>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</si>
  <si>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</si>
  <si>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</si>
  <si>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</si>
  <si>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</si>
  <si>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</si>
  <si>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</si>
  <si>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</si>
  <si>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</si>
  <si>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</si>
  <si>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</si>
  <si>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</si>
  <si>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</si>
  <si>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</si>
  <si>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</si>
  <si>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</si>
  <si>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</si>
  <si>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</si>
  <si>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</si>
  <si>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</si>
  <si>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</si>
  <si>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</si>
  <si>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</si>
  <si>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</si>
  <si>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</si>
  <si>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</si>
  <si>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</si>
  <si>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</si>
  <si>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</si>
  <si>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</si>
  <si>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</si>
  <si>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</si>
  <si>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</si>
  <si>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</si>
  <si>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</si>
  <si>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</si>
  <si>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</si>
  <si>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</si>
  <si>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</si>
  <si>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</si>
  <si>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</si>
  <si>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</si>
  <si>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</si>
  <si>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</si>
  <si>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</si>
  <si>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</si>
  <si>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</si>
  <si>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</si>
  <si>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</si>
  <si>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</si>
  <si>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</si>
  <si>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</si>
  <si>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</si>
  <si>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</si>
  <si>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</si>
  <si>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</si>
  <si>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</si>
  <si>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</si>
  <si>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</si>
  <si>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</si>
  <si>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</si>
  <si>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</si>
  <si>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</si>
  <si>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</si>
  <si>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</si>
  <si>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</si>
  <si>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</si>
  <si>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</si>
  <si>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</si>
  <si>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</si>
  <si>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</si>
  <si>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</si>
  <si>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</si>
  <si>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</si>
  <si>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</si>
  <si>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</si>
  <si>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</si>
  <si>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</si>
  <si>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</si>
  <si>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</si>
  <si>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</si>
  <si>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</si>
  <si>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</si>
  <si>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</si>
  <si>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</si>
  <si>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</si>
  <si>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</si>
  <si>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</si>
  <si>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</si>
  <si>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</si>
  <si>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</si>
  <si>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</si>
  <si>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</si>
  <si>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</si>
  <si>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</si>
  <si>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</si>
  <si>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</si>
  <si>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</si>
  <si>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</si>
  <si>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</si>
  <si>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</si>
  <si>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</si>
  <si>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</si>
  <si>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</si>
  <si>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</si>
  <si>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</si>
  <si>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</si>
  <si>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</si>
  <si>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</si>
  <si>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</si>
  <si>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</si>
  <si>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</si>
  <si>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</si>
  <si>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</si>
  <si>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</si>
  <si>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</si>
  <si>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</si>
  <si>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</si>
  <si>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</si>
  <si>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</si>
  <si>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</si>
  <si>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</si>
  <si>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</si>
  <si>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</si>
  <si>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</si>
  <si>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</si>
  <si>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</si>
  <si>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</si>
  <si>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</si>
  <si>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</si>
  <si>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</si>
  <si>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</si>
  <si>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</si>
  <si>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</si>
  <si>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</si>
  <si>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</si>
  <si>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</si>
  <si>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</si>
  <si>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</si>
  <si>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</si>
  <si>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</si>
  <si>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</si>
  <si>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</si>
  <si>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</si>
  <si>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</si>
  <si>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</si>
  <si>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</si>
  <si>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</si>
  <si>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</si>
  <si>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</si>
  <si>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</si>
  <si>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</si>
  <si>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</si>
  <si>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</si>
  <si>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</si>
  <si>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</si>
  <si>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</si>
  <si>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</si>
  <si>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</si>
  <si>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</si>
  <si>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</si>
  <si>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</si>
  <si>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</si>
  <si>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</si>
  <si>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</si>
  <si>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</si>
  <si>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</si>
  <si>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</si>
  <si>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</si>
  <si>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</si>
  <si>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</si>
  <si>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</si>
  <si>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</si>
  <si>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</si>
  <si>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</si>
  <si>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</si>
  <si>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</si>
  <si>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</si>
  <si>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</si>
  <si>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</si>
  <si>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</si>
  <si>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</si>
  <si>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</si>
  <si>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</si>
  <si>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</si>
  <si>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</si>
  <si>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</si>
  <si>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</si>
  <si>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</si>
  <si>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</si>
  <si>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</si>
  <si>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</si>
  <si>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</si>
  <si>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</si>
  <si>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</si>
  <si>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</si>
  <si>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</si>
  <si>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</si>
  <si>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</si>
  <si>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</si>
  <si>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</si>
  <si>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</si>
  <si>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</si>
  <si>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</si>
  <si>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</si>
  <si>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</si>
  <si>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</si>
  <si>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</si>
  <si>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</si>
  <si>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</si>
  <si>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</si>
  <si>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</si>
  <si>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</si>
  <si>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</si>
  <si>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</si>
  <si>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</si>
  <si>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</si>
  <si>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</si>
  <si>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</si>
  <si>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</si>
  <si>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</si>
  <si>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</si>
  <si>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</si>
  <si>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</si>
  <si>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</si>
  <si>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</si>
  <si>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</si>
  <si>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</si>
  <si>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</si>
  <si>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</si>
  <si>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</si>
  <si>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</si>
  <si>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</si>
  <si>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</si>
  <si>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</si>
  <si>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</si>
  <si>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</si>
  <si>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</si>
  <si>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</si>
  <si>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</si>
  <si>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</si>
  <si>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</si>
  <si>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</si>
  <si>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</si>
  <si>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</si>
  <si>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</si>
  <si>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</si>
  <si>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</si>
  <si>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</si>
  <si>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</si>
  <si>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</si>
  <si>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</si>
  <si>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</si>
  <si>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</si>
  <si>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</si>
  <si>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</si>
  <si>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</si>
  <si>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</si>
  <si>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</si>
  <si>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</si>
  <si>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</si>
  <si>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</si>
  <si>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</si>
  <si>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</si>
  <si>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</si>
  <si>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</si>
  <si>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</si>
  <si>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</si>
  <si>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</si>
  <si>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</si>
  <si>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</si>
  <si>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</si>
  <si>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</si>
  <si>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</si>
  <si>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</si>
  <si>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</si>
  <si>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</si>
  <si>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</si>
  <si>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</si>
  <si>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</si>
  <si>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</si>
  <si>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</si>
  <si>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</si>
  <si>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</si>
  <si>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</si>
  <si>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</si>
  <si>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</si>
  <si>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</si>
  <si>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</si>
  <si>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</si>
  <si>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</si>
  <si>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</si>
  <si>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</si>
  <si>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</si>
  <si>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</si>
  <si>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</si>
  <si>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</si>
  <si>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</si>
  <si>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</si>
  <si>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</si>
  <si>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</si>
  <si>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</si>
  <si>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</si>
  <si>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</si>
  <si>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</si>
  <si>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</si>
  <si>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</si>
  <si>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</si>
  <si>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</si>
  <si>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</si>
  <si>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</si>
  <si>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</si>
  <si>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</si>
  <si>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</si>
  <si>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</si>
  <si>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</si>
  <si>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</si>
  <si>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</si>
  <si>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</si>
  <si>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</si>
  <si>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</si>
  <si>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</si>
  <si>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</si>
  <si>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</si>
  <si>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</si>
  <si>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</si>
  <si>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</si>
  <si>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</si>
  <si>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</si>
  <si>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</si>
  <si>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</si>
  <si>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</si>
  <si>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</si>
  <si>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</si>
  <si>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</si>
  <si>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</si>
  <si>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</si>
  <si>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</si>
  <si>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</si>
  <si>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</si>
  <si>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</si>
  <si>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</si>
  <si>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</si>
  <si>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</si>
  <si>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</si>
  <si>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</si>
  <si>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</si>
  <si>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</si>
  <si>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</si>
  <si>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</si>
  <si>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</si>
  <si>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</si>
  <si>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</si>
  <si>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</si>
  <si>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</si>
  <si>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</si>
  <si>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</si>
  <si>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</si>
  <si>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</si>
  <si>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</si>
  <si>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</si>
  <si>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</si>
  <si>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</si>
  <si>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</si>
  <si>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</si>
  <si>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</si>
  <si>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</si>
  <si>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</si>
  <si>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</si>
  <si>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</si>
  <si>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</si>
  <si>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</si>
  <si>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</si>
  <si>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</si>
  <si>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</si>
  <si>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</si>
  <si>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</si>
  <si>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</si>
  <si>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</si>
  <si>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</si>
  <si>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</si>
  <si>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</si>
  <si>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</si>
  <si>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</si>
  <si>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</si>
  <si>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</si>
  <si>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</si>
  <si>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</si>
  <si>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</si>
  <si>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</si>
  <si>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</si>
  <si>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</si>
  <si>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</si>
  <si>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</si>
  <si>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</si>
  <si>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</si>
  <si>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</si>
  <si>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</si>
  <si>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</si>
  <si>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</si>
  <si>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</si>
  <si>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</si>
  <si>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</si>
  <si>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</si>
  <si>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</si>
  <si>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</si>
  <si>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</si>
  <si>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</si>
  <si>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</si>
  <si>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</si>
  <si>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</si>
  <si>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</si>
  <si>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</si>
  <si>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</si>
  <si>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</si>
  <si>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</si>
  <si>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</si>
  <si>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</si>
  <si>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</si>
  <si>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</si>
  <si>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</si>
  <si>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</si>
  <si>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</si>
  <si>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</si>
  <si>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</si>
  <si>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</si>
  <si>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</si>
  <si>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</si>
  <si>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</si>
  <si>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</si>
  <si>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</si>
  <si>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</si>
  <si>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</si>
  <si>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</si>
  <si>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</si>
  <si>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</si>
  <si>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</si>
  <si>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</si>
  <si>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</si>
  <si>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</si>
  <si>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</si>
  <si>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</si>
  <si>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</si>
  <si>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</si>
  <si>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</si>
  <si>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</si>
  <si>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</si>
  <si>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</si>
  <si>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</si>
  <si>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</si>
  <si>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</si>
  <si>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</si>
  <si>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</si>
  <si>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</si>
  <si>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</si>
  <si>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</si>
  <si>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</si>
  <si>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</si>
  <si>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</si>
  <si>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</si>
  <si>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</si>
  <si>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</si>
  <si>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</si>
  <si>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</si>
  <si>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</si>
  <si>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</si>
  <si>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</si>
  <si>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</si>
  <si>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</si>
  <si>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</si>
  <si>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</si>
  <si>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</si>
  <si>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</si>
  <si>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</si>
  <si>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</si>
  <si>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</si>
  <si>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</si>
  <si>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</si>
  <si>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</si>
  <si>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</si>
  <si>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</si>
  <si>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</si>
  <si>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</si>
  <si>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</si>
  <si>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</si>
  <si>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</si>
  <si>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</si>
  <si>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</si>
  <si>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</si>
  <si>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</si>
  <si>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</si>
  <si>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</si>
  <si>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</si>
  <si>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</si>
  <si>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</si>
  <si>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</si>
  <si>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</si>
  <si>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</si>
  <si>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</si>
  <si>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</si>
  <si>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</si>
  <si>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</si>
  <si>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</si>
  <si>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</si>
  <si>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</si>
  <si>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</si>
  <si>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</si>
  <si>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</si>
  <si>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</si>
  <si>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</si>
  <si>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</si>
  <si>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</si>
  <si>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</si>
  <si>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</si>
  <si>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</si>
  <si>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</si>
  <si>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</si>
  <si>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</si>
  <si>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</si>
  <si>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</si>
  <si>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</si>
  <si>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</si>
  <si>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</si>
  <si>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</si>
  <si>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</si>
  <si>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</si>
  <si>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</si>
  <si>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</si>
  <si>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</si>
  <si>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</si>
  <si>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</si>
  <si>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</si>
  <si>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</si>
  <si>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</si>
  <si>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</si>
  <si>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</si>
  <si>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</si>
  <si>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</si>
  <si>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</si>
  <si>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</si>
  <si>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</si>
  <si>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</si>
  <si>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</si>
  <si>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</si>
  <si>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</si>
  <si>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</si>
  <si>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</si>
  <si>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</si>
  <si>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</si>
  <si>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</si>
  <si>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</si>
  <si>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</si>
  <si>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</si>
  <si>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</si>
  <si>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</si>
  <si>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</si>
  <si>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</si>
  <si>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</si>
  <si>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</si>
  <si>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</si>
  <si>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</si>
  <si>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</si>
  <si>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</si>
  <si>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</si>
  <si>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</si>
  <si>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</si>
  <si>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</si>
  <si>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</si>
  <si>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</si>
  <si>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</si>
  <si>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</si>
  <si>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</si>
  <si>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</si>
  <si>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</si>
  <si>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</si>
  <si>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</si>
  <si>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</si>
  <si>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</si>
  <si>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</si>
  <si>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</si>
  <si>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</si>
  <si>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</si>
  <si>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</si>
  <si>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</si>
  <si>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</si>
  <si>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</si>
  <si>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</si>
  <si>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</si>
  <si>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</si>
  <si>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</si>
  <si>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</si>
  <si>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</si>
  <si>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</si>
  <si>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</si>
  <si>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</si>
  <si>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</si>
  <si>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</si>
  <si>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</si>
  <si>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</si>
  <si>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</si>
  <si>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</si>
  <si>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</si>
  <si>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</si>
  <si>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</si>
  <si>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</si>
  <si>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</si>
  <si>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</si>
  <si>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</si>
  <si>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</si>
  <si>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</si>
  <si>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</si>
  <si>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</si>
  <si>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</si>
  <si>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</si>
  <si>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</si>
  <si>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</si>
  <si>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</si>
  <si>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</si>
  <si>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</si>
  <si>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</si>
  <si>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</si>
  <si>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</si>
  <si>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</si>
  <si>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</si>
  <si>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</si>
  <si>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</si>
  <si>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</si>
  <si>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</si>
  <si>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</si>
  <si>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</si>
  <si>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</si>
  <si>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</si>
  <si>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</si>
  <si>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</si>
  <si>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</si>
  <si>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</si>
  <si>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</si>
  <si>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</si>
  <si>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</si>
  <si>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</si>
  <si>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</si>
  <si>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</si>
  <si>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</si>
  <si>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</si>
  <si>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</si>
  <si>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</si>
  <si>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</si>
  <si>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</si>
  <si>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</si>
  <si>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</si>
  <si>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</si>
  <si>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</si>
  <si>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</si>
  <si>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</si>
  <si>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</si>
  <si>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</si>
  <si>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</si>
  <si>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</si>
  <si>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</si>
  <si>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</si>
  <si>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</si>
  <si>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</si>
  <si>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</si>
  <si>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</si>
  <si>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</si>
  <si>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</si>
  <si>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</si>
  <si>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</si>
  <si>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</si>
  <si>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</si>
  <si>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</si>
  <si>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</si>
  <si>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</si>
  <si>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</si>
  <si>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</si>
  <si>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</si>
  <si>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</si>
  <si>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</si>
  <si>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</si>
  <si>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</si>
  <si>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</si>
  <si>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</si>
  <si>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</si>
  <si>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</si>
  <si>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</si>
  <si>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</si>
  <si>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</si>
  <si>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</si>
  <si>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</si>
  <si>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</si>
  <si>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</si>
  <si>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</si>
  <si>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</si>
  <si>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</si>
  <si>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</si>
  <si>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</si>
  <si>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</si>
  <si>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</si>
  <si>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</si>
  <si>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</si>
  <si>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</si>
  <si>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</si>
  <si>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</si>
  <si>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</si>
  <si>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</si>
  <si>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</si>
  <si>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</si>
  <si>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</si>
  <si>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</si>
  <si>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</si>
  <si>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</si>
  <si>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</si>
  <si>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</si>
  <si>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</si>
  <si>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</si>
  <si>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</si>
  <si>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</si>
  <si>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</si>
  <si>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</si>
  <si>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</si>
  <si>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</si>
  <si>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</si>
  <si>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</si>
  <si>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</si>
  <si>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</si>
  <si>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</si>
  <si>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</si>
  <si>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</si>
  <si>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</si>
  <si>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</si>
  <si>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</si>
  <si>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</si>
  <si>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</si>
  <si>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</si>
  <si>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</si>
  <si>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</si>
  <si>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</si>
  <si>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</si>
  <si>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</si>
  <si>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</si>
  <si>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</si>
  <si>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</si>
  <si>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</si>
  <si>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</si>
  <si>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</si>
  <si>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</si>
  <si>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</si>
  <si>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</si>
  <si>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</si>
  <si>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</si>
  <si>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</si>
  <si>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</si>
  <si>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</si>
  <si>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</si>
  <si>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</si>
  <si>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</si>
  <si>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</si>
  <si>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</si>
  <si>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</si>
  <si>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</si>
  <si>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</si>
  <si>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</si>
  <si>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</si>
  <si>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</si>
  <si>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</si>
  <si>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</si>
  <si>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</si>
  <si>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</si>
  <si>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</si>
  <si>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</si>
  <si>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</si>
  <si>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</si>
  <si>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</si>
  <si>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</si>
  <si>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</si>
  <si>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</si>
  <si>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</si>
  <si>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</si>
  <si>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</si>
  <si>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</si>
  <si>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</si>
  <si>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</si>
  <si>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</si>
  <si>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</si>
  <si>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</si>
  <si>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</si>
  <si>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</si>
  <si>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</si>
  <si>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</si>
  <si>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</si>
  <si>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</si>
  <si>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</si>
  <si>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</si>
  <si>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</si>
  <si>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</si>
  <si>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</si>
  <si>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</si>
  <si>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</si>
  <si>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</si>
  <si>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</si>
  <si>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</si>
  <si>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</si>
  <si>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</si>
  <si>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</si>
  <si>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</si>
  <si>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</si>
  <si>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</si>
  <si>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</si>
  <si>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</si>
  <si>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</si>
  <si>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</si>
  <si>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</si>
  <si>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</si>
  <si>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</si>
  <si>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</si>
  <si>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</si>
  <si>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</si>
  <si>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</si>
  <si>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</si>
  <si>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</si>
  <si>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</si>
  <si>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</si>
  <si>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</si>
  <si>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</si>
  <si>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</si>
  <si>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</si>
  <si>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</si>
  <si>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</si>
  <si>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</si>
  <si>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</si>
  <si>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</si>
  <si>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</si>
  <si>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</si>
  <si>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</si>
  <si>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</si>
  <si>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</si>
  <si>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</si>
  <si>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</si>
  <si>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</si>
  <si>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</si>
  <si>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</si>
  <si>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</si>
  <si>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</si>
  <si>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</si>
  <si>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</si>
  <si>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</si>
  <si>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</si>
  <si>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</si>
  <si>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</si>
  <si>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</si>
  <si>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</si>
  <si>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</si>
  <si>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</si>
  <si>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</si>
  <si>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</si>
  <si>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</si>
  <si>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</si>
  <si>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</si>
  <si>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</si>
  <si>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</si>
  <si>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</si>
  <si>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</si>
  <si>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</si>
  <si>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</si>
  <si>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</si>
  <si>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</si>
  <si>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</si>
  <si>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</si>
  <si>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</si>
  <si>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</si>
  <si>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</si>
  <si>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</si>
  <si>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</si>
  <si>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</si>
  <si>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</si>
  <si>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</si>
  <si>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</si>
  <si>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</si>
  <si>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</si>
  <si>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</si>
  <si>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</si>
  <si>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</si>
  <si>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</si>
  <si>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</si>
  <si>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</si>
  <si>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</si>
  <si>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</si>
  <si>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</si>
  <si>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</si>
  <si>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</si>
  <si>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</si>
  <si>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</si>
  <si>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</si>
  <si>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</si>
  <si>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</si>
  <si>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</si>
  <si>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</si>
  <si>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</si>
  <si>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</si>
  <si>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</si>
  <si>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</si>
  <si>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</si>
  <si>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</si>
  <si>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</si>
  <si>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</si>
  <si>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</si>
  <si>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</si>
  <si>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</si>
  <si>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</si>
  <si>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</si>
  <si>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</si>
  <si>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</si>
  <si>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</si>
  <si>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</si>
  <si>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</si>
  <si>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</si>
  <si>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</si>
  <si>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</si>
  <si>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</si>
  <si>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</si>
  <si>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</si>
  <si>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</si>
  <si>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</si>
  <si>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</si>
  <si>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</si>
  <si>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</si>
  <si>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</si>
  <si>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</si>
  <si>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</si>
  <si>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</si>
  <si>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</si>
  <si>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</si>
  <si>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</si>
  <si>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</si>
  <si>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</si>
  <si>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</si>
  <si>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</si>
  <si>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</si>
  <si>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</si>
  <si>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</si>
  <si>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</si>
  <si>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</si>
  <si>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</si>
  <si>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</si>
  <si>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</si>
  <si>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</si>
  <si>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</si>
  <si>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</si>
  <si>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</si>
  <si>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</si>
  <si>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</si>
  <si>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</si>
  <si>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</si>
  <si>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</si>
  <si>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</si>
  <si>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</si>
  <si>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</si>
  <si>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</si>
  <si>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</si>
  <si>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</si>
  <si>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</si>
  <si>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</si>
  <si>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</si>
  <si>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</si>
  <si>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</si>
  <si>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</si>
  <si>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</si>
  <si>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</si>
  <si>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</si>
  <si>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</si>
  <si>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</si>
  <si>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</si>
  <si>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</si>
  <si>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</si>
  <si>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</si>
  <si>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</si>
  <si>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</si>
  <si>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</si>
  <si>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</si>
  <si>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</si>
  <si>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</si>
  <si>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</si>
  <si>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</si>
  <si>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</si>
  <si>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</si>
  <si>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</si>
  <si>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</si>
  <si>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</si>
  <si>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</si>
  <si>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</si>
  <si>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</si>
  <si>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</si>
  <si>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</si>
  <si>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</si>
  <si>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</si>
  <si>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</si>
  <si>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</si>
  <si>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</si>
  <si>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</si>
  <si>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</si>
  <si>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</si>
  <si>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</si>
  <si>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</si>
  <si>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</si>
  <si>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</si>
  <si>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</si>
  <si>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</si>
  <si>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</si>
  <si>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</si>
  <si>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</si>
  <si>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</si>
  <si>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</si>
  <si>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</si>
  <si>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</si>
  <si>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</si>
  <si>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</si>
  <si>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</si>
  <si>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</si>
  <si>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</si>
  <si>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</si>
  <si>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</si>
  <si>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</si>
  <si>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</si>
  <si>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</si>
  <si>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</si>
  <si>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</si>
  <si>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</si>
  <si>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</si>
  <si>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</si>
  <si>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</si>
  <si>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</si>
  <si>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</si>
  <si>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</si>
  <si>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</si>
  <si>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</si>
  <si>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</si>
  <si>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</si>
  <si>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</si>
  <si>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</si>
  <si>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</si>
  <si>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</si>
  <si>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</si>
  <si>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</si>
  <si>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</si>
  <si>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</si>
  <si>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</si>
  <si>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</si>
  <si>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</si>
  <si>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</si>
  <si>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</si>
  <si>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</si>
  <si>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</si>
  <si>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</si>
  <si>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</si>
  <si>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</si>
  <si>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</si>
  <si>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</si>
  <si>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</si>
  <si>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</si>
  <si>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</si>
  <si>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</si>
  <si>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</si>
  <si>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</si>
  <si>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</si>
  <si>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</si>
  <si>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</si>
  <si>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</si>
  <si>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</si>
  <si>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</si>
  <si>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</si>
  <si>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</si>
  <si>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</si>
  <si>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</si>
  <si>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</si>
  <si>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</si>
  <si>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</si>
  <si>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</si>
  <si>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</si>
  <si>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</si>
  <si>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</si>
  <si>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</si>
  <si>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</si>
  <si>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</si>
  <si>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</si>
  <si>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</si>
  <si>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</si>
  <si>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</si>
  <si>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</si>
  <si>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</si>
  <si>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</si>
  <si>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</si>
  <si>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</si>
  <si>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</si>
  <si>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</si>
  <si>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</si>
  <si>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</si>
  <si>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</si>
  <si>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</si>
  <si>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</si>
  <si>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</si>
  <si>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</si>
  <si>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</si>
  <si>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</si>
  <si>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</si>
  <si>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</si>
  <si>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</si>
  <si>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</si>
  <si>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</si>
  <si>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</si>
  <si>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</si>
  <si>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</si>
  <si>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</si>
  <si>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</si>
  <si>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</si>
  <si>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</si>
  <si>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</si>
  <si>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</si>
  <si>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</si>
  <si>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</si>
  <si>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</si>
  <si>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</si>
  <si>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</si>
  <si>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</si>
  <si>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</si>
  <si>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</si>
  <si>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</si>
  <si>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</si>
  <si>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</si>
  <si>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</si>
  <si>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</si>
  <si>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</si>
  <si>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</si>
  <si>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</si>
  <si>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</si>
  <si>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</si>
  <si>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</si>
  <si>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</si>
  <si>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</si>
  <si>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</si>
  <si>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</si>
  <si>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</si>
  <si>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</si>
  <si>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</si>
  <si>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</si>
  <si>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</si>
  <si>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</si>
  <si>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</si>
  <si>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</si>
  <si>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</si>
  <si>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</si>
  <si>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</si>
  <si>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</si>
  <si>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</si>
  <si>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</si>
  <si>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</si>
  <si>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</si>
  <si>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</si>
  <si>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</si>
  <si>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</si>
  <si>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</si>
  <si>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</si>
  <si>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</si>
  <si>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</si>
  <si>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</si>
  <si>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</si>
  <si>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</si>
  <si>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</si>
  <si>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</si>
  <si>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</si>
  <si>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</si>
  <si>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</si>
  <si>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</si>
  <si>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</si>
  <si>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</si>
  <si>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</si>
  <si>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</si>
  <si>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</si>
  <si>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</si>
  <si>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</si>
  <si>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</si>
  <si>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</si>
  <si>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</si>
  <si>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</si>
  <si>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</si>
  <si>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</si>
  <si>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</si>
  <si>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</si>
  <si>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</si>
  <si>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</si>
  <si>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</si>
  <si>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</si>
  <si>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</si>
  <si>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</si>
  <si>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</si>
  <si>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</si>
  <si>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</si>
  <si>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</si>
  <si>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</si>
  <si>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</si>
  <si>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</si>
  <si>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</si>
  <si>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</si>
  <si>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</si>
  <si>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</si>
  <si>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</si>
  <si>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</si>
  <si>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</si>
  <si>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</si>
  <si>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</si>
  <si>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</si>
  <si>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</si>
  <si>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</si>
  <si>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</si>
  <si>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</si>
  <si>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</si>
  <si>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</si>
  <si>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</si>
  <si>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</si>
  <si>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</si>
  <si>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</si>
  <si>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</si>
  <si>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</si>
  <si>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</si>
  <si>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</si>
  <si>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</si>
  <si>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</si>
  <si>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</si>
  <si>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</si>
  <si>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</si>
  <si>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</si>
  <si>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</si>
  <si>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</si>
  <si>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</si>
  <si>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</si>
  <si>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</si>
  <si>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</si>
  <si>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</si>
  <si>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</si>
  <si>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</si>
  <si>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</si>
  <si>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</si>
  <si>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</si>
  <si>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</si>
  <si>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</si>
  <si>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</si>
  <si>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</si>
  <si>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</si>
  <si>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</si>
  <si>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</si>
  <si>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</si>
  <si>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</si>
  <si>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</si>
  <si>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</si>
  <si>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</si>
  <si>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</si>
  <si>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</si>
  <si>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</si>
  <si>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</si>
  <si>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</si>
  <si>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</si>
  <si>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</si>
  <si>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</si>
  <si>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</si>
  <si>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</si>
  <si>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</si>
  <si>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</si>
  <si>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</si>
  <si>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</si>
  <si>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</si>
  <si>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</si>
  <si>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</si>
  <si>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</si>
  <si>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</si>
  <si>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</si>
  <si>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</si>
  <si>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</si>
  <si>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</si>
  <si>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</si>
  <si>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</si>
  <si>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</si>
  <si>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</si>
  <si>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</si>
  <si>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</si>
  <si>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</si>
  <si>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</si>
  <si>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</si>
  <si>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</si>
  <si>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</si>
  <si>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</si>
  <si>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</si>
  <si>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</si>
  <si>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</si>
  <si>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</si>
  <si>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</si>
  <si>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</si>
  <si>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</si>
  <si>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</si>
  <si>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</si>
  <si>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</si>
  <si>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</si>
  <si>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</si>
  <si>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</si>
  <si>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</si>
  <si>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</si>
  <si>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</si>
  <si>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</si>
  <si>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</si>
  <si>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</si>
  <si>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</si>
  <si>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</si>
  <si>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</si>
  <si>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</si>
  <si>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</si>
  <si>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</si>
  <si>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</si>
  <si>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</si>
  <si>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</si>
  <si>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</si>
  <si>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</si>
  <si>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</si>
  <si>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</si>
  <si>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</si>
  <si>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</si>
  <si>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</si>
  <si>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</si>
  <si>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</si>
  <si>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</si>
  <si>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</si>
  <si>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</si>
  <si>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</si>
  <si>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</si>
  <si>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</si>
  <si>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</si>
  <si>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</si>
  <si>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</si>
  <si>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</si>
  <si>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</si>
  <si>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</si>
  <si>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</si>
  <si>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</si>
  <si>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</si>
  <si>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</si>
  <si>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</si>
  <si>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</si>
  <si>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</si>
  <si>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</si>
  <si>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</si>
  <si>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</si>
  <si>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</si>
  <si>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</si>
  <si>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</si>
  <si>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</si>
  <si>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</si>
  <si>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</si>
  <si>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</si>
  <si>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</si>
  <si>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</si>
  <si>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</si>
  <si>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</si>
  <si>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</si>
  <si>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</si>
  <si>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</si>
  <si>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</si>
  <si>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</si>
  <si>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</si>
  <si>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</si>
  <si>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</si>
  <si>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</si>
  <si>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</si>
  <si>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</si>
  <si>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</si>
  <si>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</si>
  <si>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</si>
  <si>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</si>
  <si>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</si>
  <si>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</si>
  <si>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</si>
  <si>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</si>
  <si>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</si>
  <si>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</si>
  <si>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</si>
  <si>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</si>
  <si>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</si>
  <si>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</si>
  <si>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</si>
  <si>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</si>
  <si>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</si>
  <si>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</si>
  <si>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</si>
  <si>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</si>
  <si>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</si>
  <si>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</si>
  <si>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</si>
  <si>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</si>
  <si>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</si>
  <si>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</si>
  <si>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</si>
  <si>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</si>
  <si>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</si>
  <si>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</si>
  <si>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</si>
  <si>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</si>
  <si>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</si>
  <si>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</si>
  <si>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</si>
  <si>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</si>
  <si>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</si>
  <si>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</si>
  <si>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</si>
  <si>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</si>
  <si>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</si>
  <si>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</si>
  <si>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</si>
  <si>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</si>
  <si>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</si>
  <si>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</si>
  <si>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</si>
  <si>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</si>
  <si>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</si>
  <si>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</si>
  <si>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</si>
  <si>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</si>
  <si>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</si>
  <si>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</si>
  <si>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</si>
  <si>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</si>
  <si>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</si>
  <si>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</si>
  <si>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</si>
  <si>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</si>
  <si>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</si>
  <si>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</si>
  <si>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</si>
  <si>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</si>
  <si>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</si>
  <si>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</si>
  <si>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</si>
  <si>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</si>
  <si>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</si>
  <si>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</si>
  <si>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</si>
  <si>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</si>
  <si>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</si>
  <si>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</si>
  <si>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</si>
  <si>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</si>
  <si>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</si>
  <si>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</si>
  <si>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</si>
  <si>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</si>
  <si>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</si>
  <si>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</si>
  <si>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</si>
  <si>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</si>
  <si>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</si>
  <si>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</si>
  <si>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</si>
  <si>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</si>
  <si>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</si>
  <si>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</si>
  <si>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</si>
  <si>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</si>
  <si>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</si>
  <si>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</si>
  <si>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</si>
  <si>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</si>
  <si>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</si>
  <si>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</si>
  <si>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</si>
  <si>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</si>
  <si>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</si>
  <si>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</si>
  <si>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</si>
  <si>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</si>
  <si>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</si>
  <si>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</si>
  <si>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</si>
  <si>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</si>
  <si>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</si>
  <si>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</si>
  <si>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</si>
  <si>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</si>
  <si>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</si>
  <si>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</si>
  <si>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</si>
  <si>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</si>
  <si>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</si>
  <si>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</si>
  <si>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</si>
  <si>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</si>
  <si>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</si>
  <si>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</si>
  <si>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</si>
  <si>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</si>
  <si>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</si>
  <si>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</si>
  <si>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</si>
  <si>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</si>
  <si>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</si>
  <si>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</si>
  <si>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</si>
  <si>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</si>
  <si>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</si>
  <si>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</si>
  <si>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</si>
  <si>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</si>
  <si>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</si>
  <si>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</si>
  <si>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</si>
  <si>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</si>
  <si>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</si>
  <si>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</si>
  <si>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</si>
  <si>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</si>
  <si>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</si>
  <si>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</si>
  <si>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</si>
  <si>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</si>
  <si>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</si>
  <si>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</si>
  <si>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</si>
  <si>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</si>
  <si>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</si>
  <si>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</si>
  <si>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</si>
  <si>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</si>
  <si>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</si>
  <si>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</si>
  <si>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</si>
  <si>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</si>
  <si>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</si>
  <si>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</si>
  <si>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</si>
  <si>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</si>
  <si>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</si>
  <si>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</si>
  <si>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</si>
  <si>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</si>
  <si>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</si>
  <si>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</si>
  <si>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</si>
  <si>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</si>
  <si>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</si>
  <si>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</si>
  <si>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</si>
  <si>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</si>
  <si>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</si>
  <si>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</si>
  <si>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</si>
  <si>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</si>
  <si>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</si>
  <si>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</si>
  <si>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</si>
  <si>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</si>
  <si>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</si>
  <si>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</si>
  <si>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</si>
  <si>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</si>
  <si>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</si>
  <si>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</si>
  <si>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</si>
  <si>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</si>
  <si>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</si>
  <si>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</si>
  <si>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</si>
  <si>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</si>
  <si>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</si>
  <si>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</si>
  <si>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</si>
  <si>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</si>
  <si>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</si>
  <si>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</si>
  <si>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</si>
  <si>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</si>
  <si>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</si>
  <si>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</si>
  <si>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</si>
  <si>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</si>
  <si>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</si>
  <si>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</si>
  <si>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</si>
  <si>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</si>
  <si>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</si>
  <si>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</si>
  <si>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</si>
  <si>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</si>
  <si>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</si>
  <si>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</si>
  <si>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</si>
  <si>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</si>
  <si>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</si>
  <si>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</si>
  <si>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</si>
  <si>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</si>
  <si>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</si>
  <si>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</si>
  <si>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</si>
  <si>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</si>
  <si>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</si>
  <si>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</si>
  <si>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</si>
  <si>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</si>
  <si>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</si>
  <si>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</si>
  <si>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</si>
  <si>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</si>
  <si>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</si>
  <si>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</si>
  <si>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</si>
  <si>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</si>
  <si>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</si>
  <si>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</si>
  <si>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</si>
  <si>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</si>
  <si>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</si>
  <si>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</si>
  <si>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</si>
  <si>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</si>
  <si>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</si>
  <si>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</si>
  <si>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</si>
  <si>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</si>
  <si>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</si>
  <si>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</si>
  <si>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</si>
  <si>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</si>
  <si>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</si>
  <si>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</si>
  <si>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</si>
  <si>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</si>
  <si>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</si>
  <si>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</si>
  <si>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</si>
  <si>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</si>
  <si>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</si>
  <si>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</si>
  <si>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</si>
  <si>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</si>
  <si>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</si>
  <si>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</si>
  <si>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</si>
  <si>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</si>
  <si>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</si>
  <si>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</si>
  <si>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</si>
  <si>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</si>
  <si>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</si>
  <si>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</si>
  <si>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</si>
  <si>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</si>
  <si>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</si>
  <si>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</si>
  <si>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</si>
  <si>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</si>
  <si>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</si>
  <si>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</si>
  <si>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</si>
  <si>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</si>
  <si>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</si>
  <si>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</si>
  <si>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</si>
  <si>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</si>
  <si>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</si>
  <si>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</si>
  <si>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</si>
  <si>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</si>
  <si>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</si>
  <si>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</si>
  <si>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</si>
  <si>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</si>
  <si>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</si>
  <si>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</si>
  <si>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</si>
  <si>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</si>
  <si>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</si>
  <si>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</si>
  <si>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</si>
  <si>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</si>
  <si>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</si>
  <si>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</si>
  <si>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</si>
  <si>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</si>
  <si>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</si>
  <si>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</si>
  <si>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</si>
  <si>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</si>
  <si>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</si>
  <si>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</si>
  <si>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</si>
  <si>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</si>
  <si>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</si>
  <si>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</si>
  <si>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</si>
  <si>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</si>
  <si>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</si>
  <si>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</si>
  <si>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</si>
  <si>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</si>
  <si>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</si>
  <si>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</si>
  <si>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</si>
  <si>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</si>
  <si>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</si>
  <si>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</si>
  <si>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</si>
  <si>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</si>
  <si>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</si>
  <si>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</si>
  <si>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</si>
  <si>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</si>
  <si>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</si>
  <si>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</si>
  <si>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</si>
  <si>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</si>
  <si>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</si>
  <si>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</si>
  <si>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</si>
  <si>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</si>
  <si>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</si>
  <si>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</si>
  <si>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</si>
  <si>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</si>
  <si>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</si>
  <si>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</si>
  <si>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</si>
  <si>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</si>
  <si>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</si>
  <si>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</si>
  <si>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</si>
  <si>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</si>
  <si>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</si>
  <si>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</si>
  <si>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</si>
  <si>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</si>
  <si>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</si>
  <si>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</si>
  <si>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</si>
  <si>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</si>
  <si>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</si>
  <si>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</si>
  <si>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</si>
  <si>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</si>
  <si>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</si>
  <si>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</si>
  <si>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</si>
  <si>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</si>
  <si>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</si>
  <si>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</si>
  <si>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</si>
  <si>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</si>
  <si>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</si>
  <si>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</si>
  <si>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</si>
  <si>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</si>
  <si>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</si>
  <si>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</si>
  <si>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</si>
  <si>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</si>
  <si>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</si>
  <si>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</si>
  <si>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</si>
  <si>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</si>
  <si>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</si>
  <si>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</si>
  <si>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</si>
  <si>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</si>
  <si>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</si>
  <si>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</si>
  <si>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</si>
  <si>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</si>
  <si>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</si>
  <si>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</si>
  <si>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</si>
  <si>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</si>
  <si>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</si>
  <si>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</si>
  <si>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</si>
  <si>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</si>
  <si>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</si>
  <si>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</si>
  <si>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</si>
  <si>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</si>
  <si>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</si>
  <si>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</si>
  <si>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</si>
  <si>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</si>
  <si>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</si>
  <si>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</si>
  <si>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</si>
  <si>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</si>
  <si>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</si>
  <si>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</si>
  <si>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</si>
  <si>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</si>
  <si>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</si>
  <si>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</si>
  <si>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</si>
  <si>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</si>
  <si>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</si>
  <si>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</si>
  <si>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</si>
  <si>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</si>
  <si>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</si>
  <si>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</si>
  <si>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</si>
  <si>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</si>
  <si>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</si>
  <si>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</si>
  <si>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</si>
  <si>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</si>
  <si>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</si>
  <si>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</si>
  <si>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</si>
  <si>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</si>
  <si>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</si>
  <si>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</si>
  <si>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</si>
  <si>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</si>
  <si>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</si>
  <si>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</si>
  <si>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</si>
  <si>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</si>
  <si>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</si>
  <si>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</si>
  <si>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</si>
  <si>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</si>
  <si>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</si>
  <si>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</si>
  <si>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</si>
  <si>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</si>
  <si>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</si>
  <si>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</si>
  <si>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</si>
  <si>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</si>
  <si>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</si>
  <si>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</si>
  <si>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</si>
  <si>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</si>
  <si>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</si>
  <si>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</si>
  <si>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</si>
  <si>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</si>
  <si>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</si>
  <si>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</si>
  <si>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</si>
  <si>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</si>
  <si>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</si>
  <si>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</si>
  <si>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</si>
  <si>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</si>
  <si>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</si>
  <si>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</si>
  <si>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</si>
  <si>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</si>
  <si>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</si>
  <si>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</si>
  <si>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</si>
  <si>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</si>
  <si>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</si>
  <si>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</si>
  <si>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</si>
  <si>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</si>
  <si>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</si>
  <si>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</si>
  <si>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</si>
  <si>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</si>
  <si>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</si>
  <si>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</si>
  <si>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</si>
  <si>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</si>
  <si>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</si>
  <si>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</si>
  <si>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</si>
  <si>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</si>
  <si>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</si>
  <si>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</si>
  <si>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</si>
  <si>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</si>
  <si>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</si>
  <si>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</si>
  <si>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</si>
  <si>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</si>
  <si>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</si>
  <si>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</si>
  <si>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</si>
  <si>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</si>
  <si>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</si>
  <si>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</si>
  <si>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</si>
  <si>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</si>
  <si>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</si>
  <si>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</si>
  <si>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</si>
  <si>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</si>
  <si>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</si>
  <si>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</si>
  <si>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</si>
  <si>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</si>
  <si>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</si>
  <si>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</si>
  <si>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</si>
  <si>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</si>
  <si>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</si>
  <si>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</si>
  <si>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</si>
  <si>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</si>
  <si>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</si>
  <si>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</si>
  <si>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</si>
  <si>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</si>
  <si>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</si>
  <si>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</si>
  <si>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</si>
  <si>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</si>
  <si>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</si>
  <si>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</si>
  <si>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</si>
  <si>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</si>
  <si>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</si>
  <si>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</si>
  <si>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</si>
  <si>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</si>
  <si>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</si>
  <si>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</si>
  <si>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</si>
  <si>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</si>
  <si>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</si>
  <si>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</si>
  <si>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</si>
  <si>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</si>
  <si>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</si>
  <si>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</si>
  <si>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</si>
  <si>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</si>
  <si>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</si>
  <si>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</si>
  <si>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</si>
  <si>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</si>
  <si>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</si>
  <si>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</si>
  <si>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</si>
  <si>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</si>
  <si>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</si>
  <si>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</si>
  <si>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</si>
  <si>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</si>
  <si>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</si>
  <si>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</si>
  <si>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</si>
  <si>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</si>
  <si>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</si>
  <si>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</si>
  <si>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</si>
  <si>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</si>
  <si>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</si>
  <si>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</si>
  <si>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</si>
  <si>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</si>
  <si>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</si>
  <si>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</si>
  <si>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</si>
  <si>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</si>
  <si>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</si>
  <si>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</si>
  <si>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</si>
  <si>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</si>
  <si>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</si>
  <si>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</si>
  <si>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</si>
  <si>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</si>
  <si>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</si>
  <si>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</si>
  <si>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</si>
  <si>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</si>
  <si>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</si>
  <si>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</si>
  <si>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</si>
  <si>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</si>
  <si>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</si>
  <si>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</si>
  <si>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</si>
  <si>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</si>
  <si>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</si>
  <si>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</si>
  <si>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</si>
  <si>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</si>
  <si>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</si>
  <si>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</si>
  <si>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</si>
  <si>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</si>
  <si>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</si>
  <si>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</si>
  <si>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</si>
  <si>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</si>
  <si>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</si>
  <si>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</si>
  <si>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</si>
  <si>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</si>
  <si>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</si>
  <si>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</si>
  <si>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</si>
  <si>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</si>
  <si>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</si>
  <si>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</si>
  <si>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</si>
  <si>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</si>
  <si>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</si>
  <si>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</si>
  <si>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</si>
  <si>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</si>
  <si>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</si>
  <si>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</si>
  <si>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</si>
  <si>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</si>
  <si>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</si>
  <si>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</si>
  <si>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</si>
  <si>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</si>
  <si>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</si>
  <si>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</si>
  <si>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</si>
  <si>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</si>
  <si>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</si>
  <si>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</si>
  <si>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</si>
  <si>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</si>
  <si>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</si>
  <si>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</si>
  <si>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</si>
  <si>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</si>
  <si>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</si>
  <si>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</si>
  <si>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</si>
  <si>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</si>
  <si>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</si>
  <si>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</si>
  <si>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</si>
  <si>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</si>
  <si>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</si>
  <si>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</si>
  <si>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</si>
  <si>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</si>
  <si>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</si>
  <si>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</si>
  <si>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</si>
  <si>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</si>
  <si>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</si>
  <si>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</si>
  <si>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</si>
  <si>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</si>
  <si>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</si>
  <si>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</si>
  <si>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</si>
  <si>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</si>
  <si>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</si>
  <si>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</si>
  <si>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</si>
  <si>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</si>
  <si>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</si>
  <si>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</si>
  <si>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</si>
  <si>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</si>
  <si>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</si>
  <si>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</si>
  <si>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</si>
  <si>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</si>
  <si>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</si>
  <si>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</si>
  <si>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</si>
  <si>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</si>
  <si>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</si>
  <si>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</si>
  <si>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</si>
  <si>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</si>
  <si>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</si>
  <si>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</si>
  <si>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</si>
  <si>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</si>
  <si>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</si>
  <si>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</si>
  <si>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</si>
  <si>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</si>
  <si>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</si>
  <si>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</si>
  <si>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</si>
  <si>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</si>
  <si>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</si>
  <si>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</si>
  <si>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</si>
  <si>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</si>
  <si>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</si>
  <si>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</si>
  <si>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</si>
  <si>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</si>
  <si>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</si>
  <si>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</si>
  <si>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</si>
  <si>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</si>
  <si>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</si>
  <si>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</si>
  <si>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</si>
  <si>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</si>
  <si>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</si>
  <si>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</si>
  <si>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</si>
  <si>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</si>
  <si>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</si>
  <si>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</si>
  <si>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</si>
  <si>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</si>
  <si>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</si>
  <si>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</si>
  <si>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</si>
  <si>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</si>
  <si>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</si>
  <si>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</si>
  <si>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</si>
  <si>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</si>
  <si>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</si>
  <si>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</si>
  <si>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</si>
  <si>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</si>
  <si>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</si>
  <si>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</si>
  <si>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</si>
  <si>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</si>
  <si>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</si>
  <si>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</si>
  <si>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</si>
  <si>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</si>
  <si>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</si>
  <si>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</si>
  <si>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</si>
  <si>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</si>
  <si>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</si>
  <si>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</si>
  <si>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</si>
  <si>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</si>
  <si>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</si>
  <si>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</si>
  <si>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</si>
  <si>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</si>
  <si>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</si>
  <si>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</si>
  <si>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</si>
  <si>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</si>
  <si>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</si>
  <si>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</si>
  <si>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</si>
  <si>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</si>
  <si>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</si>
  <si>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</si>
  <si>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</si>
  <si>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</si>
  <si>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</si>
  <si>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</si>
  <si>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</si>
  <si>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</si>
  <si>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</si>
  <si>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</si>
  <si>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</si>
  <si>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</si>
  <si>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</si>
  <si>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</si>
  <si>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</si>
  <si>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</si>
  <si>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</si>
  <si>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</si>
  <si>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</si>
  <si>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</si>
  <si>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</si>
  <si>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</si>
  <si>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</si>
  <si>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</si>
  <si>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</si>
  <si>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</si>
  <si>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</si>
  <si>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</si>
  <si>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</si>
  <si>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</si>
  <si>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</si>
  <si>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</si>
  <si>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</si>
  <si>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</si>
  <si>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</si>
  <si>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</si>
  <si>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</si>
  <si>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</si>
  <si>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</si>
  <si>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</si>
  <si>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</si>
  <si>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</si>
  <si>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</si>
  <si>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</si>
  <si>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</si>
  <si>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</si>
  <si>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</si>
  <si>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</si>
  <si>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</si>
  <si>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</si>
  <si>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</si>
  <si>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</si>
  <si>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</si>
  <si>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</si>
  <si>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</si>
  <si>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</si>
  <si>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</si>
  <si>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</si>
  <si>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</si>
  <si>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</si>
  <si>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</si>
  <si>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</si>
  <si>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</si>
  <si>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</si>
  <si>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</si>
  <si>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</si>
  <si>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</si>
  <si>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</si>
  <si>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</si>
  <si>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</si>
  <si>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</si>
  <si>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</si>
  <si>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</si>
  <si>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</si>
  <si>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</si>
  <si>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</si>
  <si>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</si>
  <si>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</si>
  <si>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</si>
  <si>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</si>
  <si>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</si>
  <si>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</si>
  <si>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</si>
  <si>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</si>
  <si>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</si>
  <si>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</si>
  <si>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</si>
  <si>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</si>
  <si>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</si>
  <si>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</si>
  <si>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</si>
  <si>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</si>
  <si>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</si>
  <si>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</si>
  <si>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</si>
  <si>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</si>
  <si>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</si>
  <si>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</si>
  <si>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</si>
  <si>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</si>
  <si>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</si>
  <si>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</si>
  <si>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</si>
  <si>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</si>
  <si>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</si>
  <si>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</si>
  <si>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</si>
  <si>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</si>
  <si>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</si>
  <si>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</si>
  <si>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</si>
  <si>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</si>
  <si>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</si>
  <si>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</si>
  <si>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</si>
  <si>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</si>
  <si>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</si>
  <si>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</si>
  <si>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</si>
  <si>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</si>
  <si>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</si>
  <si>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</si>
  <si>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</si>
  <si>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</si>
  <si>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</si>
  <si>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</si>
  <si>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</si>
  <si>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</si>
  <si>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</si>
  <si>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</si>
  <si>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</si>
  <si>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</si>
  <si>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</si>
  <si>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</si>
  <si>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</si>
  <si>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</si>
  <si>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</si>
  <si>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</si>
  <si>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</si>
  <si>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</si>
  <si>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</si>
  <si>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</si>
  <si>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</si>
  <si>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</si>
  <si>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</si>
  <si>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</si>
  <si>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</si>
  <si>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</si>
  <si>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</si>
  <si>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</si>
  <si>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</si>
  <si>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</si>
  <si>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</si>
  <si>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</si>
  <si>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</si>
  <si>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</si>
  <si>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</si>
  <si>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</si>
  <si>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</si>
  <si>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</si>
  <si>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</si>
  <si>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</si>
  <si>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</si>
  <si>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</si>
  <si>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</si>
  <si>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</si>
  <si>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</si>
  <si>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</si>
  <si>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</si>
  <si>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</si>
  <si>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</si>
  <si>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</si>
  <si>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</si>
  <si>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</si>
  <si>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</si>
  <si>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</si>
  <si>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</si>
  <si>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</si>
  <si>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</si>
  <si>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</si>
  <si>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</si>
  <si>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</si>
  <si>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</si>
  <si>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</si>
  <si>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</si>
  <si>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</si>
  <si>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</si>
  <si>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</si>
  <si>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</si>
  <si>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</si>
  <si>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</si>
  <si>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</si>
  <si>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</si>
  <si>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</si>
  <si>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</si>
  <si>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</si>
  <si>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</si>
  <si>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</si>
  <si>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</si>
  <si>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</si>
  <si>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</si>
  <si>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</si>
  <si>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</si>
  <si>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</si>
  <si>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</si>
  <si>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</si>
  <si>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</si>
  <si>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</si>
  <si>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</si>
  <si>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</si>
  <si>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</si>
  <si>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</si>
  <si>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</si>
  <si>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</si>
  <si>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</si>
  <si>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</si>
  <si>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</si>
  <si>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</si>
  <si>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</si>
  <si>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</si>
  <si>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</si>
  <si>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</si>
  <si>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</si>
  <si>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</si>
  <si>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</si>
  <si>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</si>
  <si>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</si>
  <si>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</si>
  <si>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</si>
  <si>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</si>
  <si>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</si>
  <si>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</si>
  <si>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</si>
  <si>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</si>
  <si>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</si>
  <si>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</si>
  <si>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</si>
  <si>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</si>
  <si>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</si>
  <si>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</si>
  <si>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</si>
  <si>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</si>
  <si>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</si>
  <si>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</si>
  <si>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</si>
  <si>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</si>
  <si>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</si>
  <si>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</si>
  <si>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</si>
  <si>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</si>
  <si>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</si>
  <si>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</si>
  <si>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</si>
  <si>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</si>
  <si>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</si>
  <si>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</si>
  <si>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</si>
  <si>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</si>
  <si>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</si>
  <si>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</si>
  <si>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</si>
  <si>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</si>
  <si>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</si>
  <si>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</si>
  <si>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</si>
  <si>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</si>
  <si>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</si>
  <si>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</si>
  <si>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</si>
  <si>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</si>
  <si>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</si>
  <si>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</si>
  <si>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</si>
  <si>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</si>
  <si>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</si>
  <si>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</si>
  <si>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</si>
  <si>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</si>
  <si>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</si>
  <si>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</si>
  <si>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</si>
  <si>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</si>
  <si>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</si>
  <si>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</si>
  <si>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</si>
  <si>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</si>
  <si>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</si>
  <si>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</si>
  <si>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</si>
  <si>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</si>
  <si>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</si>
  <si>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</si>
  <si>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</si>
  <si>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</si>
  <si>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</si>
  <si>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</si>
  <si>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</si>
  <si>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</si>
  <si>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</si>
  <si>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</si>
  <si>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</si>
  <si>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</si>
  <si>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</si>
  <si>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</si>
  <si>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</si>
  <si>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</si>
  <si>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</si>
  <si>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</si>
  <si>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</si>
  <si>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</si>
  <si>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</si>
  <si>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</si>
  <si>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</si>
  <si>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</si>
  <si>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</si>
  <si>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</si>
  <si>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</si>
  <si>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</si>
  <si>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</si>
  <si>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</si>
  <si>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</si>
  <si>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</si>
  <si>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</si>
  <si>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</si>
  <si>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</si>
  <si>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</si>
  <si>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</si>
  <si>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</si>
  <si>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</si>
  <si>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</si>
  <si>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</si>
  <si>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</si>
  <si>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</si>
  <si>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</si>
  <si>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</si>
  <si>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</si>
  <si>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</si>
  <si>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</si>
  <si>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</si>
  <si>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</si>
  <si>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</si>
  <si>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</si>
  <si>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</si>
  <si>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</si>
  <si>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</si>
  <si>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</si>
  <si>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</si>
  <si>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</si>
  <si>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</si>
  <si>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</si>
  <si>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</si>
  <si>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</si>
  <si>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</si>
  <si>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</si>
  <si>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</si>
  <si>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</si>
  <si>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</si>
  <si>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</si>
  <si>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</si>
  <si>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</si>
  <si>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</si>
  <si>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</si>
  <si>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</si>
  <si>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</si>
  <si>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</si>
  <si>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</si>
  <si>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</si>
  <si>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</si>
  <si>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</si>
  <si>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</si>
  <si>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</si>
  <si>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</si>
  <si>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</si>
  <si>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</si>
  <si>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</si>
  <si>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</si>
  <si>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</si>
  <si>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</si>
  <si>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</si>
  <si>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</si>
  <si>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</si>
  <si>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</si>
  <si>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</si>
  <si>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</si>
  <si>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</si>
  <si>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</si>
  <si>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</si>
  <si>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</si>
  <si>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</si>
  <si>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</si>
  <si>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</si>
  <si>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</si>
  <si>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</si>
  <si>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</si>
  <si>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</si>
  <si>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</si>
  <si>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</si>
  <si>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</si>
  <si>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</si>
  <si>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</si>
  <si>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</si>
  <si>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</si>
  <si>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</si>
  <si>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</si>
  <si>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</si>
  <si>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</si>
  <si>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</si>
  <si>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</si>
  <si>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</si>
  <si>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</si>
  <si>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</si>
  <si>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</si>
  <si>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</si>
  <si>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</si>
  <si>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</si>
  <si>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</si>
  <si>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</si>
  <si>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</si>
  <si>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</si>
  <si>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</si>
  <si>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</si>
  <si>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</si>
  <si>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</si>
  <si>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</si>
  <si>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</si>
  <si>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</si>
  <si>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</si>
  <si>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</si>
  <si>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</si>
  <si>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</si>
  <si>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</si>
  <si>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</si>
  <si>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</si>
  <si>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</si>
  <si>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</si>
  <si>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</si>
  <si>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</si>
  <si>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</si>
  <si>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</si>
  <si>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</si>
  <si>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</si>
  <si>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</si>
  <si>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</si>
  <si>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</si>
  <si>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</si>
  <si>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</si>
  <si>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</si>
  <si>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</si>
  <si>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</si>
  <si>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</si>
  <si>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</si>
  <si>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</si>
  <si>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</si>
  <si>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</si>
  <si>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</si>
  <si>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</si>
  <si>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</si>
  <si>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</si>
  <si>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</si>
  <si>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</si>
  <si>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</si>
  <si>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</si>
  <si>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</si>
  <si>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</si>
  <si>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</si>
  <si>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</si>
  <si>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</si>
  <si>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</si>
  <si>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</si>
  <si>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</si>
  <si>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</si>
  <si>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</si>
  <si>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</si>
  <si>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</si>
  <si>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</si>
  <si>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</si>
  <si>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</si>
  <si>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</si>
  <si>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</si>
  <si>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</si>
  <si>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</si>
  <si>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</si>
  <si>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</si>
  <si>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</si>
  <si>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</si>
  <si>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</si>
  <si>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</si>
  <si>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</si>
  <si>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</si>
  <si>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</si>
  <si>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</si>
  <si>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</si>
  <si>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</si>
  <si>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</si>
  <si>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</si>
  <si>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</si>
  <si>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</si>
  <si>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</si>
  <si>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</si>
  <si>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</si>
  <si>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</si>
  <si>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</si>
  <si>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</si>
  <si>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</si>
  <si>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</si>
  <si>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</si>
  <si>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</si>
  <si>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</si>
  <si>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</si>
  <si>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</si>
  <si>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</si>
  <si>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</si>
  <si>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</si>
  <si>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</si>
  <si>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</si>
  <si>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</si>
  <si>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</si>
  <si>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</si>
  <si>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</si>
  <si>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</si>
  <si>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</si>
  <si>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</si>
  <si>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</si>
  <si>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</si>
  <si>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</si>
  <si>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</si>
  <si>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</si>
  <si>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</si>
  <si>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</si>
  <si>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</si>
  <si>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</si>
  <si>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</si>
  <si>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</si>
  <si>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</si>
  <si>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</si>
  <si>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</si>
  <si>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</si>
  <si>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</si>
  <si>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</si>
  <si>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</si>
  <si>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</si>
  <si>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</si>
  <si>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</si>
  <si>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</si>
  <si>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</si>
  <si>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</si>
  <si>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</si>
  <si>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</si>
  <si>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</si>
  <si>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</si>
  <si>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</si>
  <si>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</si>
  <si>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</si>
  <si>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</si>
  <si>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</si>
  <si>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</si>
  <si>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</si>
  <si>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</si>
  <si>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</si>
  <si>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</si>
  <si>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</si>
  <si>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</si>
  <si>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</si>
  <si>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</si>
  <si>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</si>
  <si>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</si>
  <si>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</si>
  <si>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</si>
  <si>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</si>
  <si>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</si>
  <si>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</si>
  <si>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</si>
  <si>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</si>
  <si>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</si>
  <si>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</si>
  <si>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</si>
  <si>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</si>
  <si>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</si>
  <si>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</si>
  <si>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</si>
  <si>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</si>
  <si>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</si>
  <si>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</si>
  <si>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</si>
  <si>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</si>
  <si>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</si>
  <si>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</si>
  <si>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</si>
  <si>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</si>
  <si>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</si>
  <si>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</si>
  <si>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</si>
  <si>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</si>
  <si>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</si>
  <si>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</si>
  <si>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</si>
  <si>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</si>
  <si>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</si>
  <si>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</si>
  <si>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</si>
  <si>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</si>
  <si>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</si>
  <si>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</si>
  <si>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</si>
  <si>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</si>
  <si>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</si>
  <si>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</si>
  <si>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</si>
  <si>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</si>
  <si>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</si>
  <si>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</si>
  <si>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</si>
  <si>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</si>
  <si>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</si>
  <si>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</si>
  <si>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</si>
  <si>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</si>
  <si>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</si>
  <si>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</si>
  <si>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</si>
  <si>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</si>
  <si>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</si>
  <si>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</si>
  <si>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</si>
  <si>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</si>
  <si>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</si>
  <si>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</si>
  <si>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</si>
  <si>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</si>
  <si>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</si>
  <si>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</si>
  <si>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</si>
  <si>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</si>
  <si>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</si>
  <si>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</si>
  <si>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</si>
  <si>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</si>
  <si>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</si>
  <si>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</si>
  <si>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</si>
  <si>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</si>
  <si>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</si>
  <si>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</si>
  <si>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</si>
  <si>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</si>
  <si>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</si>
  <si>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</si>
  <si>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</si>
  <si>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</si>
  <si>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</si>
  <si>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</si>
  <si>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</si>
  <si>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</si>
  <si>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</si>
  <si>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</si>
  <si>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</si>
  <si>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</si>
  <si>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</si>
  <si>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</si>
  <si>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</si>
  <si>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</si>
  <si>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</si>
  <si>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</si>
  <si>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</si>
  <si>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</si>
  <si>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</si>
  <si>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</si>
  <si>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</si>
  <si>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</si>
  <si>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</si>
  <si>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</si>
  <si>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</si>
  <si>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</si>
  <si>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</si>
  <si>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</si>
  <si>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</si>
  <si>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</si>
  <si>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</si>
  <si>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</si>
  <si>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</si>
  <si>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</si>
  <si>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</si>
  <si>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</si>
  <si>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</si>
  <si>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</si>
  <si>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</si>
  <si>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</si>
  <si>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</si>
  <si>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</si>
  <si>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</si>
  <si>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</si>
  <si>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</si>
  <si>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</si>
  <si>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</si>
  <si>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</si>
  <si>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</si>
  <si>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</si>
  <si>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</si>
  <si>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</si>
  <si>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</si>
  <si>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</si>
  <si>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</si>
  <si>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</si>
  <si>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</si>
  <si>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</si>
  <si>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</si>
  <si>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</si>
  <si>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</si>
  <si>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</si>
  <si>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</si>
  <si>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</si>
  <si>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</si>
  <si>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</si>
  <si>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</si>
  <si>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</si>
  <si>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</si>
  <si>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</si>
  <si>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</si>
  <si>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</si>
  <si>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</si>
  <si>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</si>
  <si>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</si>
  <si>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</si>
  <si>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</si>
  <si>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</si>
  <si>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</si>
  <si>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</si>
  <si>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</si>
  <si>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</si>
  <si>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</si>
  <si>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</si>
  <si>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</si>
  <si>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</si>
  <si>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</si>
  <si>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</si>
  <si>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</si>
  <si>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</si>
  <si>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</si>
  <si>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</si>
  <si>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</si>
  <si>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</si>
  <si>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</si>
  <si>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</si>
  <si>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</si>
  <si>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</si>
  <si>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</si>
  <si>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</si>
  <si>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</si>
  <si>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</si>
  <si>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</si>
  <si>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</si>
  <si>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</si>
  <si>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</si>
  <si>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</si>
  <si>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</si>
  <si>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</si>
  <si>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</si>
  <si>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</si>
  <si>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</si>
  <si>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</si>
  <si>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</si>
  <si>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</si>
  <si>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</si>
  <si>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</si>
  <si>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</si>
  <si>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</si>
  <si>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</si>
  <si>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</si>
  <si>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</si>
  <si>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</si>
  <si>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</si>
  <si>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</si>
  <si>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</si>
  <si>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</si>
  <si>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</si>
  <si>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</si>
  <si>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</si>
  <si>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</si>
  <si>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</si>
  <si>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</si>
  <si>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</si>
  <si>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</si>
  <si>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</si>
  <si>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</si>
  <si>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</si>
  <si>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</si>
  <si>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</si>
  <si>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</si>
  <si>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</si>
  <si>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</si>
  <si>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</si>
  <si>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</si>
  <si>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</si>
  <si>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</si>
  <si>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</si>
  <si>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</si>
  <si>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</si>
  <si>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</si>
  <si>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</si>
  <si>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</si>
  <si>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</si>
  <si>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</si>
  <si>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</si>
  <si>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</si>
  <si>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</si>
  <si>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</si>
  <si>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</si>
  <si>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</si>
  <si>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</si>
  <si>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</si>
  <si>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</si>
  <si>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</si>
  <si>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</si>
  <si>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</si>
  <si>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</si>
  <si>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</si>
  <si>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</si>
  <si>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</si>
  <si>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</si>
  <si>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</si>
  <si>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</si>
  <si>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</si>
  <si>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</si>
  <si>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</si>
  <si>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</si>
  <si>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</si>
  <si>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63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</si>
  <si>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</si>
  <si>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</si>
  <si>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</si>
  <si>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</si>
  <si>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</si>
  <si>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</si>
  <si>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</si>
  <si>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165</t>
  </si>
  <si>
    <t>Шелопугин А.В.</t>
  </si>
  <si>
    <t>г Борзя</t>
  </si>
  <si>
    <t>ОАО "МегаФон"</t>
  </si>
  <si>
    <t>195</t>
  </si>
  <si>
    <t>163</t>
  </si>
  <si>
    <t>г Чита</t>
  </si>
  <si>
    <t>№ установки SAP IS-U</t>
  </si>
  <si>
    <t>96</t>
  </si>
  <si>
    <t>99</t>
  </si>
  <si>
    <t>203</t>
  </si>
  <si>
    <t>211</t>
  </si>
  <si>
    <t>г Нерчинск</t>
  </si>
  <si>
    <t>222</t>
  </si>
  <si>
    <t>237</t>
  </si>
  <si>
    <t>243</t>
  </si>
  <si>
    <t>244</t>
  </si>
  <si>
    <t>254</t>
  </si>
  <si>
    <t>255</t>
  </si>
  <si>
    <t>264</t>
  </si>
  <si>
    <t>271</t>
  </si>
  <si>
    <t>272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</si>
  <si>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</si>
  <si>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</si>
  <si>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</si>
  <si>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</si>
  <si>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</si>
  <si>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</si>
  <si>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Зюльзя</t>
  </si>
  <si>
    <t>3500</t>
  </si>
  <si>
    <t>г Могоча</t>
  </si>
  <si>
    <t>050079</t>
  </si>
  <si>
    <t>053911</t>
  </si>
  <si>
    <t>ОДПУ ООО "Домоуправление-2" п. Первомайский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</si>
  <si>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</si>
  <si>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</si>
  <si>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</si>
  <si>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</si>
  <si>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</si>
  <si>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</si>
  <si>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</si>
  <si>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</si>
  <si>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</si>
  <si>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</si>
  <si>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</si>
  <si>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</si>
  <si>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</si>
  <si>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</si>
  <si>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Унда</t>
  </si>
  <si>
    <t>с Шелопугино</t>
  </si>
  <si>
    <t>с Копунь</t>
  </si>
  <si>
    <t>с Вершино-Шахтаминский</t>
  </si>
  <si>
    <t>с Верх-Чита</t>
  </si>
  <si>
    <t>с Смоленка</t>
  </si>
  <si>
    <t>18.7500.4701.17</t>
  </si>
  <si>
    <t>ПАО "Нефтемаркет"</t>
  </si>
  <si>
    <t>администрация</t>
  </si>
  <si>
    <t>с Верхние Ключи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</si>
  <si>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</si>
  <si>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</si>
  <si>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</si>
  <si>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</si>
  <si>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</si>
  <si>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</si>
  <si>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Торговый павильон</t>
  </si>
  <si>
    <t>с Нижний Цасучей</t>
  </si>
  <si>
    <t>с Калинино</t>
  </si>
  <si>
    <t>инспектор  Пахомов В.А.</t>
  </si>
  <si>
    <t>ООО Фортуна</t>
  </si>
  <si>
    <t>013065</t>
  </si>
  <si>
    <t>Инженер Высотин М.А.</t>
  </si>
  <si>
    <t>ООО "Благоустройство+"</t>
  </si>
  <si>
    <t>Батуев Б.Ш.</t>
  </si>
  <si>
    <t>с Казаковский Промысел</t>
  </si>
  <si>
    <t>053292</t>
  </si>
  <si>
    <t>Филиал ПАО "МРСК Сибири" - "Читаэнерго"</t>
  </si>
  <si>
    <t>инженер Жбанов Д.А</t>
  </si>
  <si>
    <t>326</t>
  </si>
  <si>
    <t>г.Чита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</si>
  <si>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</si>
  <si>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</si>
  <si>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</si>
  <si>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</si>
  <si>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</si>
  <si>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</si>
  <si>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</si>
  <si>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ФГБОУ ВПО "ЗабГУ"</t>
  </si>
  <si>
    <t>ПАО "Сбербанк России"</t>
  </si>
  <si>
    <t>467</t>
  </si>
  <si>
    <t>СТО</t>
  </si>
  <si>
    <t>ИП Иванов Эдуард Юрьевич</t>
  </si>
  <si>
    <t>090002</t>
  </si>
  <si>
    <t>1396</t>
  </si>
  <si>
    <t>90001</t>
  </si>
  <si>
    <t>ПАО "ТГК-14"</t>
  </si>
  <si>
    <t>ИП Копылова Любовь Ивановна</t>
  </si>
  <si>
    <t>567</t>
  </si>
  <si>
    <t>п/ст Сбега</t>
  </si>
  <si>
    <t>с Глинянка</t>
  </si>
  <si>
    <t>с Онохово</t>
  </si>
  <si>
    <t>с Шивия</t>
  </si>
  <si>
    <t>инженер Вернова Т.Н.</t>
  </si>
  <si>
    <t>инженер Мазин А.А</t>
  </si>
  <si>
    <t>Инженер Доманецкий Е.А.</t>
  </si>
  <si>
    <t>ООО "Лотос"</t>
  </si>
  <si>
    <t>312</t>
  </si>
  <si>
    <t>с Новая Кука</t>
  </si>
  <si>
    <t>ГУЗ "Читинская ЦРБ"</t>
  </si>
  <si>
    <t>с Подойницыно</t>
  </si>
  <si>
    <t>Дом культуры</t>
  </si>
  <si>
    <t>инженер УТЭЭ Нарбут Н.В.</t>
  </si>
  <si>
    <t>050115</t>
  </si>
  <si>
    <t>ГУЗ "Чернышевская ЦРБ"</t>
  </si>
  <si>
    <t>Комитет образования</t>
  </si>
  <si>
    <t>пгт Холбон</t>
  </si>
  <si>
    <t>с Казаново</t>
  </si>
  <si>
    <t>столовая</t>
  </si>
  <si>
    <t>60051</t>
  </si>
  <si>
    <t>Приаргунская ЦРБ</t>
  </si>
  <si>
    <t>3496</t>
  </si>
  <si>
    <t>ГУЗ "Клинический медицинский центр г.Читы"</t>
  </si>
  <si>
    <t>инженер Долсонов З.В.</t>
  </si>
  <si>
    <t>инженер Казаков А.Н.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</si>
  <si>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</si>
  <si>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</si>
  <si>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</si>
  <si>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</si>
  <si>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</si>
  <si>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Хомченко А.В.</t>
  </si>
  <si>
    <t>пгт Ясногорск</t>
  </si>
  <si>
    <t>КГСАУ "Забайкаллесхоз"</t>
  </si>
  <si>
    <t>1061</t>
  </si>
  <si>
    <t>помещение</t>
  </si>
  <si>
    <t>ФАП</t>
  </si>
  <si>
    <t>Пилорама</t>
  </si>
  <si>
    <t>Контора</t>
  </si>
  <si>
    <t>Пекарня</t>
  </si>
  <si>
    <t>ПУ ФСБ России по Забайкальскому краю</t>
  </si>
  <si>
    <t>ГУЗ "Нерчинско-Заводская ЦРБ"</t>
  </si>
  <si>
    <t>ст Семиозерный</t>
  </si>
  <si>
    <t>с Пешково</t>
  </si>
  <si>
    <t>с Березово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</si>
  <si>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</si>
  <si>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</si>
  <si>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</si>
  <si>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аптека</t>
  </si>
  <si>
    <t>Кафе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</si>
  <si>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</si>
  <si>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</si>
  <si>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</si>
  <si>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</si>
  <si>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</si>
  <si>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</si>
  <si>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</si>
  <si>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</si>
  <si>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013625</t>
  </si>
  <si>
    <t>ООО "Коммунальник плюс"</t>
  </si>
  <si>
    <t>010149</t>
  </si>
  <si>
    <t>ИБОЮЛ Иващенко Наталья Петровна</t>
  </si>
  <si>
    <t>011242</t>
  </si>
  <si>
    <t>МКУ "ЦБО и МТО", Карымское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</si>
  <si>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</si>
  <si>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</si>
  <si>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</si>
  <si>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</si>
  <si>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</si>
  <si>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Котельная</t>
  </si>
  <si>
    <t>СУ СК России по Забайкальскому краю</t>
  </si>
  <si>
    <t>90103</t>
  </si>
  <si>
    <t>4160</t>
  </si>
  <si>
    <t>ПАО "ВымпелКом"</t>
  </si>
  <si>
    <t>ГКУ "Служба Единого Заказчика" Забайкальского края</t>
  </si>
  <si>
    <t>3499</t>
  </si>
  <si>
    <t>ГУЗ "Детский клинический медицинский центр г.Читы"</t>
  </si>
  <si>
    <t>инженер Калашников С.П.</t>
  </si>
  <si>
    <t>6155</t>
  </si>
  <si>
    <t>ИП Корнакова Елена Николаевна</t>
  </si>
  <si>
    <t>УФССП России по Забайкальскому краю</t>
  </si>
  <si>
    <t>п Давенда</t>
  </si>
  <si>
    <t>050775</t>
  </si>
  <si>
    <t>Агафьев С.А.-инженер</t>
  </si>
  <si>
    <t>054537</t>
  </si>
  <si>
    <t>Администрация МО ГП "Вершино-Дарасунский"</t>
  </si>
  <si>
    <t>050509</t>
  </si>
  <si>
    <t>Комитет Образования Администрации Муниципального района "Тунгокоченский район"</t>
  </si>
  <si>
    <t>053890</t>
  </si>
  <si>
    <t>Администрация ГП "Первомайское"</t>
  </si>
  <si>
    <t>050710</t>
  </si>
  <si>
    <t>спортзал</t>
  </si>
  <si>
    <t>051838</t>
  </si>
  <si>
    <t>ОАО "Железнодорожная торговая компания"</t>
  </si>
  <si>
    <t>ОДПУ ООО Шилка</t>
  </si>
  <si>
    <t>ОДПУ ООО "Шилка"</t>
  </si>
  <si>
    <t>050255</t>
  </si>
  <si>
    <t>МУЧ Администрация Ундинского сельского округа</t>
  </si>
  <si>
    <t>054366</t>
  </si>
  <si>
    <t>с Мангут</t>
  </si>
  <si>
    <t>средняя школа</t>
  </si>
  <si>
    <t>ВДС ГП Карымское</t>
  </si>
  <si>
    <t>Администрация ГП Карымское</t>
  </si>
  <si>
    <t>ПАО "ВымпелКом" 89644600006</t>
  </si>
  <si>
    <t>030273</t>
  </si>
  <si>
    <t>подсобное хозяйство</t>
  </si>
  <si>
    <t>с Нарасун</t>
  </si>
  <si>
    <t>ООО "ПГС"</t>
  </si>
  <si>
    <t>743</t>
  </si>
  <si>
    <t>АО "РУС"</t>
  </si>
  <si>
    <t>с Долгокыча</t>
  </si>
  <si>
    <t>042573</t>
  </si>
  <si>
    <t>Административное здание</t>
  </si>
  <si>
    <t>пгт Дровяная</t>
  </si>
  <si>
    <t>Инженер УТЭЭ ЧРЭС Свинцицький А.А.</t>
  </si>
  <si>
    <t>СНТ</t>
  </si>
  <si>
    <t>Инженер УТЭЭ ЧРЭС Федотов В.С.</t>
  </si>
  <si>
    <t>391</t>
  </si>
  <si>
    <t>Стариков И.В.-инженер</t>
  </si>
  <si>
    <t>020059</t>
  </si>
  <si>
    <t>Вишняков С.В. - инженер</t>
  </si>
  <si>
    <t>ООО "Кармен"</t>
  </si>
  <si>
    <t>Гаражи</t>
  </si>
  <si>
    <t>АЗС</t>
  </si>
  <si>
    <t>зерноток</t>
  </si>
  <si>
    <t>ООО "Производственно-комерческая фирма "Атлант"</t>
  </si>
  <si>
    <t>339</t>
  </si>
  <si>
    <t>348</t>
  </si>
  <si>
    <t>354</t>
  </si>
  <si>
    <t>ГУСО МУПД "Журавленок"</t>
  </si>
  <si>
    <t>050659</t>
  </si>
  <si>
    <t>Административный округ поселка Давенда</t>
  </si>
  <si>
    <t>ОД ПУ ВДС УО Коммунальник</t>
  </si>
  <si>
    <t>ОД ПУ ООО УО "Коммунальник"</t>
  </si>
  <si>
    <t>п Заречный</t>
  </si>
  <si>
    <t>Федеральное государственное унитарное предприятие "Почта России"</t>
  </si>
  <si>
    <t>офис</t>
  </si>
  <si>
    <t>051504</t>
  </si>
  <si>
    <t>Управление лесничествами Забайкальского края</t>
  </si>
  <si>
    <t>054319</t>
  </si>
  <si>
    <t>КГАСУ Забайкаллесхоз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</si>
  <si>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</si>
  <si>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</si>
  <si>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</si>
  <si>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</si>
  <si>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Попов А.А.-инженер</t>
  </si>
  <si>
    <t>054732</t>
  </si>
  <si>
    <t>Шилкинский филиал КГСАУ "Забайкаллесхоз"</t>
  </si>
  <si>
    <t>053708</t>
  </si>
  <si>
    <t>090108</t>
  </si>
  <si>
    <t>Главное управление МЧС России по Забайкальскому краю</t>
  </si>
  <si>
    <t>Свечникова Э.В.-инженер</t>
  </si>
  <si>
    <t>054713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</si>
  <si>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</si>
  <si>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</si>
  <si>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</si>
  <si>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</si>
  <si>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</si>
  <si>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</si>
  <si>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</si>
  <si>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</si>
  <si>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</si>
  <si>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</si>
  <si>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</si>
  <si>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</si>
  <si>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</si>
  <si>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</si>
  <si>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050254</t>
  </si>
  <si>
    <t>Администрация СП "Подойницынское"</t>
  </si>
  <si>
    <t>котельная школы</t>
  </si>
  <si>
    <t>051222</t>
  </si>
  <si>
    <t>ГУЗ "Балейская ЦРБ"</t>
  </si>
  <si>
    <t>101054483</t>
  </si>
  <si>
    <t>056209</t>
  </si>
  <si>
    <t>ООО "Рудник Казаковский"</t>
  </si>
  <si>
    <t>Электросетевой комплекс разработки</t>
  </si>
  <si>
    <t>101122749</t>
  </si>
  <si>
    <t>РРЛ Ундинский Голец, ячейка №8</t>
  </si>
  <si>
    <t>090105</t>
  </si>
  <si>
    <t>"ГКУ КЦЗН Забайкальского края"</t>
  </si>
  <si>
    <t>ОДПУ ООО Ремиус</t>
  </si>
  <si>
    <t>ОДПУ ООО "Ремиус"</t>
  </si>
  <si>
    <t>041154</t>
  </si>
  <si>
    <t>Читинская таможня</t>
  </si>
  <si>
    <t>Забайкальская таможня г. Борзя</t>
  </si>
  <si>
    <t>042501</t>
  </si>
  <si>
    <t>МБУК "РМСКЦ"</t>
  </si>
  <si>
    <t>40550</t>
  </si>
  <si>
    <t>МДОУ Нижнецасучейский детский сад "Тополек"</t>
  </si>
  <si>
    <t>090053</t>
  </si>
  <si>
    <t>Прокуратура Забайкальского края</t>
  </si>
  <si>
    <t>090109</t>
  </si>
  <si>
    <t>Центр Гигиены и Эпидемиологии в Забайкальском Крае, ФБУЗ, филиал</t>
  </si>
  <si>
    <t>40955</t>
  </si>
  <si>
    <t>ИП Ахмедов Х.А.</t>
  </si>
  <si>
    <t>Нежилое помещение</t>
  </si>
  <si>
    <t>102305465</t>
  </si>
  <si>
    <t>с Зуткулей</t>
  </si>
  <si>
    <t>с Новодоронинск</t>
  </si>
  <si>
    <t>с Тыргетуй</t>
  </si>
  <si>
    <t>с Усть-Нарин</t>
  </si>
  <si>
    <t>п/ст Ага</t>
  </si>
  <si>
    <t>сторожка</t>
  </si>
  <si>
    <t>с Цокто-Хангил</t>
  </si>
  <si>
    <t>031680</t>
  </si>
  <si>
    <t>ООО "Дорстройсервис"</t>
  </si>
  <si>
    <t>032069</t>
  </si>
  <si>
    <t>Фонд развития муниципального района "Агинский район"</t>
  </si>
  <si>
    <t>101278220</t>
  </si>
  <si>
    <t>Дульдурга РРЗ-3</t>
  </si>
  <si>
    <t>030251</t>
  </si>
  <si>
    <t>Администрация СП Дульдурга</t>
  </si>
  <si>
    <t>101278150</t>
  </si>
  <si>
    <t>030072</t>
  </si>
  <si>
    <t>МП и БУ ЖКХ</t>
  </si>
  <si>
    <t>8-ми квартирный дом ул.Лазо 11</t>
  </si>
  <si>
    <t>101278196</t>
  </si>
  <si>
    <t>030091</t>
  </si>
  <si>
    <t>Колхоз "Родина"</t>
  </si>
  <si>
    <t>ТП-79 пилорама</t>
  </si>
  <si>
    <t>101278202</t>
  </si>
  <si>
    <t>101278197</t>
  </si>
  <si>
    <t>ТП-23 ч.стоянка Бороев</t>
  </si>
  <si>
    <t>101278195</t>
  </si>
  <si>
    <t>ТП-184 Уксахай №2</t>
  </si>
  <si>
    <t>101278198</t>
  </si>
  <si>
    <t>ТП-158 Уксахай</t>
  </si>
  <si>
    <t>101278204</t>
  </si>
  <si>
    <t>ТП-6</t>
  </si>
  <si>
    <t>101278205</t>
  </si>
  <si>
    <t>ТП-27 скважина Нарин</t>
  </si>
  <si>
    <t>101278203</t>
  </si>
  <si>
    <t>ТП-20</t>
  </si>
  <si>
    <t>101278242</t>
  </si>
  <si>
    <t>Контора (Зуткулейский участок)</t>
  </si>
  <si>
    <t>Щербакова Д. В. - инженер</t>
  </si>
  <si>
    <t>Электросетевой комплекс Карымская ул.Ленинградская</t>
  </si>
  <si>
    <t>карымская</t>
  </si>
  <si>
    <t>Интернет Ленинградская 44</t>
  </si>
  <si>
    <t>Интернет Погодаева 43</t>
  </si>
  <si>
    <t>010621</t>
  </si>
  <si>
    <t>ИП глава КФХ "Ингода" Григорян Х.Т.</t>
  </si>
  <si>
    <t>012884</t>
  </si>
  <si>
    <t>МДОУ детский сад "Солнышко" с.Тыргетуй</t>
  </si>
  <si>
    <t>010069</t>
  </si>
  <si>
    <t>Прииск "Соловьевский" ОАО "АУРУМ" (д.67)</t>
  </si>
  <si>
    <t>101279106</t>
  </si>
  <si>
    <t>030778</t>
  </si>
  <si>
    <t>ИП Максарова Цыцыгма Балданжаповна</t>
  </si>
  <si>
    <t>101279107</t>
  </si>
  <si>
    <t>магазин Аргунь</t>
  </si>
  <si>
    <t>031878</t>
  </si>
  <si>
    <t>ИП Цыренжапова Цыренханда Бадмаевна</t>
  </si>
  <si>
    <t>030810</t>
  </si>
  <si>
    <t>ИП Мелтонян Арам Серопович</t>
  </si>
  <si>
    <t>101278575</t>
  </si>
  <si>
    <t>030292</t>
  </si>
  <si>
    <t>Администрация СП "Усть-Нарин"</t>
  </si>
  <si>
    <t>водокачка №2 Бурятская</t>
  </si>
  <si>
    <t>032142</t>
  </si>
  <si>
    <t>ФГКУ "2 Отряд ФПС по Забайкальскому краю"</t>
  </si>
  <si>
    <t>Котельная ДК</t>
  </si>
  <si>
    <t>030117</t>
  </si>
  <si>
    <t>Администрация СП Нарасун</t>
  </si>
  <si>
    <t>030231</t>
  </si>
  <si>
    <t>Кыринская ЦРБ</t>
  </si>
  <si>
    <t>ул. Бабушкина, 98, пом.19</t>
  </si>
  <si>
    <t>796</t>
  </si>
  <si>
    <t>НО "Коллегия адвокатов Забайкальского края"</t>
  </si>
  <si>
    <t>430</t>
  </si>
  <si>
    <t>ИП Колчанова Марина Валерьевна</t>
  </si>
  <si>
    <t>инженер Воронцов М.А.</t>
  </si>
  <si>
    <t>4424</t>
  </si>
  <si>
    <t>ИП Халаев Ариф Магомед Оглы</t>
  </si>
  <si>
    <t>с Домна</t>
  </si>
  <si>
    <t>с Бада</t>
  </si>
  <si>
    <t>с Баляга</t>
  </si>
  <si>
    <t>пгт Новопавловка</t>
  </si>
  <si>
    <t>инженер Елгин Ю.И.</t>
  </si>
  <si>
    <t>нежилое здание</t>
  </si>
  <si>
    <t>1625</t>
  </si>
  <si>
    <t>МДОУ детский сад № 4 "Малышок" с.Улеты</t>
  </si>
  <si>
    <t>18.7500.500.18</t>
  </si>
  <si>
    <t>Улетовское районное потребительское общество</t>
  </si>
  <si>
    <t>нп Ивановка</t>
  </si>
  <si>
    <t>Музыкальная школа</t>
  </si>
  <si>
    <t>п/ст Лесная</t>
  </si>
  <si>
    <t>070004</t>
  </si>
  <si>
    <t>858</t>
  </si>
  <si>
    <t>пгт Новокручининский</t>
  </si>
  <si>
    <t>б/о</t>
  </si>
  <si>
    <t>010612</t>
  </si>
  <si>
    <t>861</t>
  </si>
  <si>
    <t>70011(бывш дог. 1019)</t>
  </si>
  <si>
    <t>Филиал "Забайкальский" АО "Оборонэнерго"</t>
  </si>
  <si>
    <t>с Иван-Озеро</t>
  </si>
  <si>
    <t>Инженер УТЭЭ ЧРЭС Фролова О.С.</t>
  </si>
  <si>
    <t>660</t>
  </si>
  <si>
    <t>3079</t>
  </si>
  <si>
    <t>ООО "ДОМУВИД"</t>
  </si>
  <si>
    <t>011218</t>
  </si>
  <si>
    <t>1701</t>
  </si>
  <si>
    <t>ООО "ТеплоРемСтрой"</t>
  </si>
  <si>
    <t>Дачный поселок</t>
  </si>
  <si>
    <t>020298</t>
  </si>
  <si>
    <t>020076</t>
  </si>
  <si>
    <t>Администрация МО СП "Бадинское"</t>
  </si>
  <si>
    <t>ООО "МИГ - Сервис Чита"</t>
  </si>
  <si>
    <t>Гражданка Стрекаловская Ирина Владимировна</t>
  </si>
  <si>
    <t>020693</t>
  </si>
  <si>
    <t>020755</t>
  </si>
  <si>
    <t>ООО Чайка</t>
  </si>
  <si>
    <t>020021</t>
  </si>
  <si>
    <t>закусочная</t>
  </si>
  <si>
    <t>020691</t>
  </si>
  <si>
    <t>котельная ДК</t>
  </si>
  <si>
    <t xml:space="preserve">ПАО "Ростелеком" </t>
  </si>
  <si>
    <t xml:space="preserve">клуб </t>
  </si>
  <si>
    <t>Детский сад</t>
  </si>
  <si>
    <t>60016</t>
  </si>
  <si>
    <t>КГУП "Автомобильные дороги Забайкалья"</t>
  </si>
  <si>
    <t>с Явленка</t>
  </si>
  <si>
    <t>030242</t>
  </si>
  <si>
    <t>Могойтуйское районное потребительское общество</t>
  </si>
  <si>
    <t>с Хара-Шибирь</t>
  </si>
  <si>
    <t>030053</t>
  </si>
  <si>
    <t>Баня</t>
  </si>
  <si>
    <t>кафе</t>
  </si>
  <si>
    <t>ООО "Восток"</t>
  </si>
  <si>
    <t>090179</t>
  </si>
  <si>
    <t>ФГБУ "ЦЖКУ" Минобороны России</t>
  </si>
  <si>
    <t>050022</t>
  </si>
  <si>
    <t>Администрация с. Знаменка</t>
  </si>
  <si>
    <t>053054</t>
  </si>
  <si>
    <t>ИП Одинаев Х.К.</t>
  </si>
  <si>
    <t>050039</t>
  </si>
  <si>
    <t>ОАО "Илимское"</t>
  </si>
  <si>
    <t>База</t>
  </si>
  <si>
    <t>ОД ПУ Управляющая компания ООО</t>
  </si>
  <si>
    <t>ОДПУ Управляющая компания ООО "Русь"</t>
  </si>
  <si>
    <t>054163</t>
  </si>
  <si>
    <t>МУП "ЖЭК"</t>
  </si>
  <si>
    <t>КГАУ "МФЦ Забайкальского края"</t>
  </si>
  <si>
    <t>054908</t>
  </si>
  <si>
    <t>Зерноток</t>
  </si>
  <si>
    <t>р-н Сретенский, пгт Кокуй, ул Набережная 1-я, д. 41</t>
  </si>
  <si>
    <t>Кокуй ф2 пос 1</t>
  </si>
  <si>
    <t>р-н Сретенский, с Большие Боты, ул Нагорная, д. 2</t>
  </si>
  <si>
    <t>с.Боты ф.4</t>
  </si>
  <si>
    <t>р-н Сретенский, пгт Усть-Карск, ул Советская, д. 57</t>
  </si>
  <si>
    <t>с.Усть-Карск</t>
  </si>
  <si>
    <t>р-н Сретенский, пгт Усть-Карск, ул Советская, д. 36</t>
  </si>
  <si>
    <t>050314</t>
  </si>
  <si>
    <t>Аминистрация Усть-Карского  поселкового округа</t>
  </si>
  <si>
    <t>р-н Сретенский, пгт Усть-Карск, ул Нагорная, д. 14а</t>
  </si>
  <si>
    <t>Администрация Усть Карск</t>
  </si>
  <si>
    <t>Водокочка</t>
  </si>
  <si>
    <t>р-н Сретенский, с Большие Боты, ул Нагорная, д. 8</t>
  </si>
  <si>
    <t>ФАП Боты</t>
  </si>
  <si>
    <t>р-н Сретенский, с Делюн</t>
  </si>
  <si>
    <t>с Делюн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</si>
  <si>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</si>
  <si>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</si>
  <si>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</si>
  <si>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</si>
  <si>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</si>
  <si>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</si>
  <si>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</si>
  <si>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</si>
  <si>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р-н Сретенский, г Сретенск, ул Кочеткова, д. 6</t>
  </si>
  <si>
    <t>050986</t>
  </si>
  <si>
    <t>ИП  Шайдуров Анатолий Юрьевич</t>
  </si>
  <si>
    <t>р-н Сретенский, г Сретенск, ул Луначарского, д. 188а</t>
  </si>
  <si>
    <t>киоск    Ф16 Сретенск</t>
  </si>
  <si>
    <t>р-н Сретенский, с Большие Боты, ул Шилкинская, д. 251</t>
  </si>
  <si>
    <t>050961</t>
  </si>
  <si>
    <t>Администрация Ботовского сельского округа Муниципального образования Сретенский район</t>
  </si>
  <si>
    <t>ДК Боты</t>
  </si>
  <si>
    <t>р-н Сретенский, с Большие Боты, ул Шилкинская, д. 270</t>
  </si>
  <si>
    <t>Боты администрация</t>
  </si>
  <si>
    <t>р-н Сретенский, с Мангидай, ул Речная, д. 16</t>
  </si>
  <si>
    <t>056319</t>
  </si>
  <si>
    <t>МУК БИКДО СП Ботовское</t>
  </si>
  <si>
    <t>Библиотека Мангидай</t>
  </si>
  <si>
    <t>р-н Сретенский, с Мангидай, ул Центральная, д. 12а</t>
  </si>
  <si>
    <t>гараж мангидай</t>
  </si>
  <si>
    <t>р-н Сретенский, с Мангидай, ул Центральная, д. 170</t>
  </si>
  <si>
    <t>ДК Мангидай</t>
  </si>
  <si>
    <t>гараж боты</t>
  </si>
  <si>
    <t>р-н Сретенский, с Большие Боты, ул Шилкинская, д. 291</t>
  </si>
  <si>
    <t>050971</t>
  </si>
  <si>
    <t>Усть-Карское потребительское общество</t>
  </si>
  <si>
    <t>Магазин Боты</t>
  </si>
  <si>
    <t>р-н Сретенский, с Большие Боты, ул Шилкинская, д. 292</t>
  </si>
  <si>
    <t>Пекарня Боты</t>
  </si>
  <si>
    <t>р-н Сретенский, с Мангидай, ул Речная, д. 10</t>
  </si>
  <si>
    <t>Магазин Мангидай</t>
  </si>
  <si>
    <t>р-н Сретенский, пгт Кокуй, ул Клубная, д. 26</t>
  </si>
  <si>
    <t>050974</t>
  </si>
  <si>
    <t>ИП  Дружинина Валентина Ивановна</t>
  </si>
  <si>
    <t>кафе фиеста</t>
  </si>
  <si>
    <t>Сретенский р-н, г Сретенск, ул Набережная, д. 42, 9</t>
  </si>
  <si>
    <t>забайкалкрайстат</t>
  </si>
  <si>
    <t>отдел статистики</t>
  </si>
  <si>
    <t>Сретенский р-н, с Усть-Курлыч, ул Конторская,  д. 24</t>
  </si>
  <si>
    <t>МОУ "Усть-Наринзорская СОШ"</t>
  </si>
  <si>
    <t>Нач. школа п. У-Курлыч здание</t>
  </si>
  <si>
    <t>р-н Сретенский, с Большие Боты, ул Нагорная</t>
  </si>
  <si>
    <t>051392</t>
  </si>
  <si>
    <t>МОУ "Ботовская СОШ"</t>
  </si>
  <si>
    <t>Боты школа</t>
  </si>
  <si>
    <t>р-н Сретенский, пгт Усть-Карск, ул Партизанская, д. 1Б</t>
  </si>
  <si>
    <t>контора п. Усть Карск</t>
  </si>
  <si>
    <t>гараж лесхоза  Усть Карск</t>
  </si>
  <si>
    <t>р-н Сретенский, с Большие Боты, ул Нагорная, д. 21</t>
  </si>
  <si>
    <t>с.Боты контора-гараж ф-4</t>
  </si>
  <si>
    <t>Сретенский р-н, г Сретенск, ул Олимпийская,  д. 40</t>
  </si>
  <si>
    <t>ИП Атавин М.В</t>
  </si>
  <si>
    <t>Сретенский р-н, с Делюн, ул Центральная,  д. 13</t>
  </si>
  <si>
    <t>Мук бикдо СП "Усть-Наринзорское"</t>
  </si>
  <si>
    <t>клуб с. Делюн</t>
  </si>
  <si>
    <t>р-н Сретенский, пгт Усть-Карск, ул Партизанская, д. 19</t>
  </si>
  <si>
    <t>Восточное Предприятие электрических сетей  Холбон</t>
  </si>
  <si>
    <t>У.Карский контора ф Новостройка</t>
  </si>
  <si>
    <t>р-н Сретенский, с Нижняя Куэнга, ул Хлебозаводская, д. мигуниха2</t>
  </si>
  <si>
    <t>ОАО "Мегафон"</t>
  </si>
  <si>
    <t>базовая станция В. Куэнга</t>
  </si>
  <si>
    <t>р-н Сретенский, с Нижняя Куэнга, ул Хлебозаводская, д. мигуниха1</t>
  </si>
  <si>
    <t>ОАО "МТС"</t>
  </si>
  <si>
    <t>мигуниха фсб</t>
  </si>
  <si>
    <t>р-н Сретенский, с Большие Боты, ул Шилкинская, д. 350</t>
  </si>
  <si>
    <t>Боты       ф-4</t>
  </si>
  <si>
    <t>Сретенский р-н, с Шеметово, ул Заречная,  д. б/н, 0</t>
  </si>
  <si>
    <t>РРС Нижняя Куэнга резерв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</si>
  <si>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</si>
  <si>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</si>
  <si>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</si>
  <si>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</si>
  <si>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р-н Сретенский, г Сретенск, ул Партизанская</t>
  </si>
  <si>
    <t>фгбу цжку минобороны россии</t>
  </si>
  <si>
    <t>Райвоенкомат ф11 гор2</t>
  </si>
  <si>
    <t>котельная силовая  ф11</t>
  </si>
  <si>
    <t>Сретенский р-н, пгт Кокуй, ул Заводская,  д. 20</t>
  </si>
  <si>
    <t>ООО "Жилфонд"</t>
  </si>
  <si>
    <t>Заводская 20 фасад</t>
  </si>
  <si>
    <t>Сретенский р-н, пгт Кокуй, ул Заводская,  д. 18</t>
  </si>
  <si>
    <t>Заводская 18 фасад</t>
  </si>
  <si>
    <t>Сретенский р-н, пгт Кокуй, ул Заводская,  д. 16</t>
  </si>
  <si>
    <t>Заводская 16 подъезд</t>
  </si>
  <si>
    <t>Сретенский р-н, пгт Кокуй, ул Заводская,  д. 14</t>
  </si>
  <si>
    <t>Заводская 14 фасад</t>
  </si>
  <si>
    <t>Сретенский р-н, пгт Кокуй, ул Заводская,  д. 12</t>
  </si>
  <si>
    <t>Заводская 12 фасад</t>
  </si>
  <si>
    <t>Сретенский р-н, пгт Кокуй, ул Заводская,  д. 10</t>
  </si>
  <si>
    <t>Заводская 10 подъезд</t>
  </si>
  <si>
    <t>Сретенский р-н, пгт Кокуй, ул Заводская,  д. 8</t>
  </si>
  <si>
    <t>Заводская 8 подъезд</t>
  </si>
  <si>
    <t>Сретенский р-н, пгт Кокуй, ул Комсомольская,  д. 5</t>
  </si>
  <si>
    <t>Комсомольская 5 фасад</t>
  </si>
  <si>
    <t>Сретенский р-н, пгт Кокуй, ул Комсомольская,  д. 3</t>
  </si>
  <si>
    <t>Комсомольская 3 фасад</t>
  </si>
  <si>
    <t>Сретенский р-н, пгт Кокуй, ул Комсомольская,  д. 4, а</t>
  </si>
  <si>
    <t>Комсомольская 4А подвал</t>
  </si>
  <si>
    <t>Сретенский р-н, пгт Кокуй, ул Комсомольская,  д. 5, а</t>
  </si>
  <si>
    <t>Комсомольская 5А подвал</t>
  </si>
  <si>
    <t>Сретенский р-н, пгт Кокуй, ул Комсомольская,  д. 7</t>
  </si>
  <si>
    <t>Комсомольская 7 подъезд</t>
  </si>
  <si>
    <t>Сретенский р-н, пгт Кокуй, ул Комсомольская,  д. 6</t>
  </si>
  <si>
    <t>Комсомольская 6 подъезд</t>
  </si>
  <si>
    <t>Сретенский р-н, пгт Кокуй, ул Луговая 1-я,  д. 18</t>
  </si>
  <si>
    <t>1 Луговая 18 фасад</t>
  </si>
  <si>
    <t>Сретенский р-н, пгт Кокуй, ул Луговая 1-я,  д. 13</t>
  </si>
  <si>
    <t>1 Луговая 13 подъезд</t>
  </si>
  <si>
    <t>Сретенский р-н, пгт Кокуй, ул Луговая 1-я,  д. 12</t>
  </si>
  <si>
    <t>1 Луговая 12 подъезд</t>
  </si>
  <si>
    <t>Сретенский р-н, пгт Кокуй, ул Клубная,  д. 26</t>
  </si>
  <si>
    <t>Клубная 26 подвал</t>
  </si>
  <si>
    <t>Сретенский р-н, пгт Кокуй, ул Клубная,  д. 7</t>
  </si>
  <si>
    <t>Клубная 7 подвал</t>
  </si>
  <si>
    <t>Сретенский р-н, пгт Кокуй, ул Комсомольская,  д. 15</t>
  </si>
  <si>
    <t>Комсомольская 15 подвал</t>
  </si>
  <si>
    <t>Сретенский р-н, пгт Кокуй, ул Комсомольская,  д. 16</t>
  </si>
  <si>
    <t>Комсомольская 16 подвал</t>
  </si>
  <si>
    <t>Сретенский р-н, пгт Кокуй, ул Клубная,  д. 3</t>
  </si>
  <si>
    <t>Клубная 3 подвал</t>
  </si>
  <si>
    <t>Сретенский р-н, пгт Кокуй, ул Клубная,  д. 24</t>
  </si>
  <si>
    <t>Клубная 24 подвал</t>
  </si>
  <si>
    <t>Сретенский р-н, пгт Кокуй, ул Клубная,  д. 5</t>
  </si>
  <si>
    <t>Клубная 5 подвал</t>
  </si>
  <si>
    <t>пгт Жирекен</t>
  </si>
  <si>
    <t>101126606</t>
  </si>
  <si>
    <t>050119</t>
  </si>
  <si>
    <t>МОУ СОШ  п.Жирекен</t>
  </si>
  <si>
    <t>начальная школа п.Жирекен</t>
  </si>
  <si>
    <t>101128439</t>
  </si>
  <si>
    <t>050130</t>
  </si>
  <si>
    <t>ИП Хрюкина Светлана Дмитриевна</t>
  </si>
  <si>
    <t>магазин Пятачёк</t>
  </si>
  <si>
    <t>101128434</t>
  </si>
  <si>
    <t>магазин Самсон    ф.14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</si>
  <si>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</si>
  <si>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</si>
  <si>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</si>
  <si>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</si>
  <si>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101129571</t>
  </si>
  <si>
    <t>администрация п.Жирекен</t>
  </si>
  <si>
    <t>102098170</t>
  </si>
  <si>
    <t>ДЮСШ п. Жирекен д. 17</t>
  </si>
  <si>
    <t>Жирекен  ф.22</t>
  </si>
  <si>
    <t>102130633</t>
  </si>
  <si>
    <t>050910</t>
  </si>
  <si>
    <t>ИП Пакулов В.В.</t>
  </si>
  <si>
    <t>101129714</t>
  </si>
  <si>
    <t>051146</t>
  </si>
  <si>
    <t>Музыкальная школа п. Жирекен</t>
  </si>
  <si>
    <t>101126455</t>
  </si>
  <si>
    <t>051156</t>
  </si>
  <si>
    <t>ИП Слепцова Н.Г.</t>
  </si>
  <si>
    <t>магазин п. Жирикен</t>
  </si>
  <si>
    <t>101128307</t>
  </si>
  <si>
    <t>051169</t>
  </si>
  <si>
    <t>ИП Коноплева Ирина Витальевна</t>
  </si>
  <si>
    <t>101125904</t>
  </si>
  <si>
    <t>051186</t>
  </si>
  <si>
    <t>МУК ДК п.Жирекен</t>
  </si>
  <si>
    <t>ДК п.Жирекен</t>
  </si>
  <si>
    <t>101127145</t>
  </si>
  <si>
    <t>053407</t>
  </si>
  <si>
    <t>ИП Татаров С.А.</t>
  </si>
  <si>
    <t>магазин дом 31</t>
  </si>
  <si>
    <t>101126309</t>
  </si>
  <si>
    <t>053477</t>
  </si>
  <si>
    <t>ИП Голубев Виталий Владимирович</t>
  </si>
  <si>
    <t>павильон</t>
  </si>
  <si>
    <t>101130054</t>
  </si>
  <si>
    <t>054408</t>
  </si>
  <si>
    <t>ИПБОЮЛ Эпов А.Е.</t>
  </si>
  <si>
    <t>101125175</t>
  </si>
  <si>
    <t>054423</t>
  </si>
  <si>
    <t>ИП Кубасова</t>
  </si>
  <si>
    <t>аптечный пункт п.Жирекен</t>
  </si>
  <si>
    <t>102034125</t>
  </si>
  <si>
    <t>054437</t>
  </si>
  <si>
    <t>ИП Размахнина Г.Д.</t>
  </si>
  <si>
    <t>Стояночный бокс</t>
  </si>
  <si>
    <t>101128758</t>
  </si>
  <si>
    <t>054439</t>
  </si>
  <si>
    <t>ИП Коноваленкова Н.Г.</t>
  </si>
  <si>
    <t>102058368</t>
  </si>
  <si>
    <t>054484</t>
  </si>
  <si>
    <t>ИП Гусевская Т.А.</t>
  </si>
  <si>
    <t>Магазин дом 38-63</t>
  </si>
  <si>
    <t>101089192</t>
  </si>
  <si>
    <t>п. Жирекен</t>
  </si>
  <si>
    <t>101127307</t>
  </si>
  <si>
    <t>ТКЦТ п. Жирекен</t>
  </si>
  <si>
    <t>101122580</t>
  </si>
  <si>
    <t>ЦСП АТС п. Жирекен</t>
  </si>
  <si>
    <t>101058487</t>
  </si>
  <si>
    <t>СБ п.Жирекен</t>
  </si>
  <si>
    <t>101124723</t>
  </si>
  <si>
    <t>050106</t>
  </si>
  <si>
    <t>ОАО "Жирекенский ГОК"</t>
  </si>
  <si>
    <t>жилой дом №16</t>
  </si>
  <si>
    <t>101124708</t>
  </si>
  <si>
    <t>101124731</t>
  </si>
  <si>
    <t>База МТС</t>
  </si>
  <si>
    <t>054526</t>
  </si>
  <si>
    <t>Комитет культуры и социальной политики</t>
  </si>
  <si>
    <t>090033</t>
  </si>
  <si>
    <t>ДМС Забайкальского края</t>
  </si>
  <si>
    <t>054712</t>
  </si>
  <si>
    <t>ООО "Золото Дельмачик"</t>
  </si>
  <si>
    <t>053923</t>
  </si>
  <si>
    <t>ИП Миловидов М.М.</t>
  </si>
  <si>
    <t>053760</t>
  </si>
  <si>
    <t>ИП Кулинич Вячеслав Николаевич</t>
  </si>
  <si>
    <t>050755</t>
  </si>
  <si>
    <t>ГАУСО "Первомайский ПНДИ"</t>
  </si>
  <si>
    <t>053747</t>
  </si>
  <si>
    <t>ИП Карпов Игорь Адольфович</t>
  </si>
  <si>
    <t>050871</t>
  </si>
  <si>
    <t>ООО "Оникс"</t>
  </si>
  <si>
    <t>053833</t>
  </si>
  <si>
    <t>ООО "Тране Инвест"</t>
  </si>
  <si>
    <t>с Мирсаново</t>
  </si>
  <si>
    <t>с Митрофаново</t>
  </si>
  <si>
    <t>101104621</t>
  </si>
  <si>
    <t>У-Поселье</t>
  </si>
  <si>
    <t>инженер - и.о.начальника УТЭЭ - Тренева А.О.</t>
  </si>
  <si>
    <t>101088965</t>
  </si>
  <si>
    <t>Участок "В.Шахтама"</t>
  </si>
  <si>
    <t>101056457</t>
  </si>
  <si>
    <t>050251</t>
  </si>
  <si>
    <t>Администрация СП "Ундино-Посельское"</t>
  </si>
  <si>
    <t>Дом культуры  с.Ундино-Поселье</t>
  </si>
  <si>
    <t>101055548</t>
  </si>
  <si>
    <t>Администрация с.Подойницыно</t>
  </si>
  <si>
    <t>101055560</t>
  </si>
  <si>
    <t>101055545</t>
  </si>
  <si>
    <t>Клуб с.Подойницыно</t>
  </si>
  <si>
    <t>101055564</t>
  </si>
  <si>
    <t>Дом Культуры с.Подойницыно</t>
  </si>
  <si>
    <t>101052088</t>
  </si>
  <si>
    <t>Клуб с.Унда</t>
  </si>
  <si>
    <t>101052079</t>
  </si>
  <si>
    <t>Водокачка №2 Унда</t>
  </si>
  <si>
    <t>101056609</t>
  </si>
  <si>
    <t>д/сад №1младшая группа, с.Шелопугино</t>
  </si>
  <si>
    <t>101053031</t>
  </si>
  <si>
    <t>050462</t>
  </si>
  <si>
    <t>101050080</t>
  </si>
  <si>
    <t>050488</t>
  </si>
  <si>
    <t>ИП Лембик Светлана Анатольевна</t>
  </si>
  <si>
    <t>магазин "Светлана"</t>
  </si>
  <si>
    <t>101056135</t>
  </si>
  <si>
    <t>Стоматалогия</t>
  </si>
  <si>
    <t>101056149</t>
  </si>
  <si>
    <t>101056127</t>
  </si>
  <si>
    <t>ФАП с.Подойницыно</t>
  </si>
  <si>
    <t>101051932</t>
  </si>
  <si>
    <t>051241</t>
  </si>
  <si>
    <t>Администрация МР "Балейский район"</t>
  </si>
  <si>
    <t>Загс ф.1</t>
  </si>
  <si>
    <t>101053391</t>
  </si>
  <si>
    <t>051244</t>
  </si>
  <si>
    <t>МАУ "Редакция Газеты "БН"</t>
  </si>
  <si>
    <t>Редакция</t>
  </si>
  <si>
    <t>101053385</t>
  </si>
  <si>
    <t>Редакция ф.3</t>
  </si>
  <si>
    <t>101052137</t>
  </si>
  <si>
    <t>051260</t>
  </si>
  <si>
    <t>ООО "Садко"</t>
  </si>
  <si>
    <t>Магазин "Рондо плюс"ф3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</si>
  <si>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</si>
  <si>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</si>
  <si>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</si>
  <si>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</si>
  <si>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</si>
  <si>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</si>
  <si>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</si>
  <si>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</si>
  <si>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101053174</t>
  </si>
  <si>
    <t>051281</t>
  </si>
  <si>
    <t>Гражданка Лескова Алёна Юрьевна</t>
  </si>
  <si>
    <t>101050654</t>
  </si>
  <si>
    <t>051413</t>
  </si>
  <si>
    <t>ИПБЮЛ Элоян А.Ж.</t>
  </si>
  <si>
    <t>шашлычная</t>
  </si>
  <si>
    <t>101053594</t>
  </si>
  <si>
    <t>д/сад №9 "Золотинка"</t>
  </si>
  <si>
    <t>101053995</t>
  </si>
  <si>
    <t>Детский сад с.Подойницыно</t>
  </si>
  <si>
    <t>101056280</t>
  </si>
  <si>
    <t>Детский сад №7 "Солнышко"</t>
  </si>
  <si>
    <t>101052509</t>
  </si>
  <si>
    <t>Детский сад, с.У-Поселье</t>
  </si>
  <si>
    <t>101057174</t>
  </si>
  <si>
    <t>Средняя школа (зд.№3) с.Подойницыно</t>
  </si>
  <si>
    <t>101057205</t>
  </si>
  <si>
    <t>Средняя школа (зд.№4) с.Подойницыно</t>
  </si>
  <si>
    <t>101052533</t>
  </si>
  <si>
    <t>школа, с.У-Поселье</t>
  </si>
  <si>
    <t>101057156</t>
  </si>
  <si>
    <t>Мастерская школы с.Подойницино</t>
  </si>
  <si>
    <t>101052522</t>
  </si>
  <si>
    <t>Мастерская У-Посельская</t>
  </si>
  <si>
    <t>101057202</t>
  </si>
  <si>
    <t>Столовая школы с.Подойницыно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</si>
  <si>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</si>
  <si>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</si>
  <si>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</si>
  <si>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</si>
  <si>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101050542</t>
  </si>
  <si>
    <t>052264</t>
  </si>
  <si>
    <t>ООО "Балейский"</t>
  </si>
  <si>
    <t>эл. котел (день, ночь)</t>
  </si>
  <si>
    <t>101050665</t>
  </si>
  <si>
    <t>052297</t>
  </si>
  <si>
    <t>ИП Федосова Инна Завеновна</t>
  </si>
  <si>
    <t>102222121</t>
  </si>
  <si>
    <t>053213</t>
  </si>
  <si>
    <t>ГАУСО "Балейский КЦСОН "Золотинка"Забайкальского края</t>
  </si>
  <si>
    <t>Электроустановки дома интерната</t>
  </si>
  <si>
    <t>101050246</t>
  </si>
  <si>
    <t>053245</t>
  </si>
  <si>
    <t>Муниципальное автономное учреждение "Школьная столовая "Самородок"</t>
  </si>
  <si>
    <t>Столовая "Самородок" счетчик 1</t>
  </si>
  <si>
    <t>101050244</t>
  </si>
  <si>
    <t>Столовая "Самородок"счетчик 2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</si>
  <si>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</si>
  <si>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</si>
  <si>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</si>
  <si>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</si>
  <si>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</si>
  <si>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</si>
  <si>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</si>
  <si>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101055257</t>
  </si>
  <si>
    <t>102156747</t>
  </si>
  <si>
    <t>054209</t>
  </si>
  <si>
    <t>ИП Некало Борис Евгеньевич</t>
  </si>
  <si>
    <t>101054071</t>
  </si>
  <si>
    <t>054230</t>
  </si>
  <si>
    <t>Гражданка Ша Хайлань</t>
  </si>
  <si>
    <t>101089230</t>
  </si>
  <si>
    <t>База МТС  с.У-Поселье</t>
  </si>
  <si>
    <t>101089188</t>
  </si>
  <si>
    <t>УТБ Базовая станция сотовой связи</t>
  </si>
  <si>
    <t>101096243</t>
  </si>
  <si>
    <t>Базовая станция сотовой связи 1 Балей</t>
  </si>
  <si>
    <t>101096014</t>
  </si>
  <si>
    <t>Базовая станция сотовой связи 2 Балей</t>
  </si>
  <si>
    <t>101096179</t>
  </si>
  <si>
    <t>БССС В-Шахтома</t>
  </si>
  <si>
    <t>101127332</t>
  </si>
  <si>
    <t>ТКЦТ-Глинянка</t>
  </si>
  <si>
    <t>101127302</t>
  </si>
  <si>
    <t>ТКЦТ-Копунь</t>
  </si>
  <si>
    <t>102159824</t>
  </si>
  <si>
    <t>Нежилое помещение №1</t>
  </si>
  <si>
    <t>101122746</t>
  </si>
  <si>
    <t>АТС Казаково</t>
  </si>
  <si>
    <t>101122546</t>
  </si>
  <si>
    <t>АТС Унда</t>
  </si>
  <si>
    <t>101105229</t>
  </si>
  <si>
    <t>Копунь АТС</t>
  </si>
  <si>
    <t>101105166</t>
  </si>
  <si>
    <t>Шелопугино АТС</t>
  </si>
  <si>
    <t>101122649</t>
  </si>
  <si>
    <t>АТС У-Поселье</t>
  </si>
  <si>
    <t>101089415</t>
  </si>
  <si>
    <t>ПЧ №16 г.Балей</t>
  </si>
  <si>
    <t>101051357</t>
  </si>
  <si>
    <t>Ленина, д.22</t>
  </si>
  <si>
    <t>с Чупрово</t>
  </si>
  <si>
    <t>Шаранча</t>
  </si>
  <si>
    <t>АТС</t>
  </si>
  <si>
    <t>стационар</t>
  </si>
  <si>
    <t>кухня</t>
  </si>
  <si>
    <t>детский сад</t>
  </si>
  <si>
    <t>ООО ДВМ-Чита</t>
  </si>
  <si>
    <t>61398</t>
  </si>
  <si>
    <t>АО "Забайкальская топливно-энергетическая компания"</t>
  </si>
  <si>
    <t>90011</t>
  </si>
  <si>
    <t>60042</t>
  </si>
  <si>
    <t>061419</t>
  </si>
  <si>
    <t>ООО "Забайкалагро"</t>
  </si>
  <si>
    <t>60028</t>
  </si>
  <si>
    <t>Приаргунское Районное Потребительское Общество</t>
  </si>
  <si>
    <t>60863</t>
  </si>
  <si>
    <t>ИП Асланян Грайр Агванович</t>
  </si>
  <si>
    <t>101275576</t>
  </si>
  <si>
    <t>60967</t>
  </si>
  <si>
    <t>ОАО "РЖД" - СП "Трансэнерго" - Забайкальская дирекция по энергообеспечению (Забайкальский край)</t>
  </si>
  <si>
    <t xml:space="preserve"> с Нерчинский Завод</t>
  </si>
  <si>
    <t>с Хада-Булак</t>
  </si>
  <si>
    <t>040010ЮЭС</t>
  </si>
  <si>
    <t>АО "Оборонэнерго" - филиал "Забайкальский"</t>
  </si>
  <si>
    <t>Комендатура</t>
  </si>
  <si>
    <t>040041</t>
  </si>
  <si>
    <t>ГУЗ "Борзинская ЦРБ"</t>
  </si>
  <si>
    <t>040043</t>
  </si>
  <si>
    <t>Комитет образования и молодежной политики</t>
  </si>
  <si>
    <t>040069</t>
  </si>
  <si>
    <t>ИП Шиц Нина Ивановна</t>
  </si>
  <si>
    <t>м-н Спика</t>
  </si>
  <si>
    <t>040075</t>
  </si>
  <si>
    <t>ИП Лучкина Марина Николаевна</t>
  </si>
  <si>
    <t>м-н Лидер</t>
  </si>
  <si>
    <t>040201</t>
  </si>
  <si>
    <t>040259</t>
  </si>
  <si>
    <t>ГК № 9</t>
  </si>
  <si>
    <t>гараж №2</t>
  </si>
  <si>
    <t>Гараж №1</t>
  </si>
  <si>
    <t>040681</t>
  </si>
  <si>
    <t>ООО "Елена"</t>
  </si>
  <si>
    <t>магазин "Елена"</t>
  </si>
  <si>
    <t>041867</t>
  </si>
  <si>
    <t>МУЧ "Детская школа искусств" п.ШерловаяГора</t>
  </si>
  <si>
    <t>ДШИ Шерловая 1</t>
  </si>
  <si>
    <t>041871</t>
  </si>
  <si>
    <t>ООО "Евро-Стиль-Маркет"</t>
  </si>
  <si>
    <t>м-н "Метелица"</t>
  </si>
  <si>
    <t>042184</t>
  </si>
  <si>
    <t>ИП Козицкий Анатолий Михайлович</t>
  </si>
  <si>
    <t>042737</t>
  </si>
  <si>
    <t>Гражданка Баранова</t>
  </si>
  <si>
    <t>кочегарка</t>
  </si>
  <si>
    <t>РКЦ</t>
  </si>
  <si>
    <t>с. Хадабулак</t>
  </si>
  <si>
    <t>с Курунзулай</t>
  </si>
  <si>
    <t>с. Курунзулай</t>
  </si>
  <si>
    <t>101281494</t>
  </si>
  <si>
    <t>40565</t>
  </si>
  <si>
    <t>Администрация СП "Нижнецасучейское"</t>
  </si>
  <si>
    <t>Н.Цасучей, ул.Комсомольская 37</t>
  </si>
  <si>
    <t>101281531</t>
  </si>
  <si>
    <t>40536</t>
  </si>
  <si>
    <t>МОУ Нижнецасучейская школа</t>
  </si>
  <si>
    <t>Н-Цасучейская СОШ</t>
  </si>
  <si>
    <t>101281543</t>
  </si>
  <si>
    <t>40314</t>
  </si>
  <si>
    <t>ИП Новиков Павел Борисович</t>
  </si>
  <si>
    <t>101281551</t>
  </si>
  <si>
    <t>042527</t>
  </si>
  <si>
    <t>Гражданин Тухтаров Н.М.</t>
  </si>
  <si>
    <t>не жилое помещение</t>
  </si>
  <si>
    <t>101281586</t>
  </si>
  <si>
    <t>042502</t>
  </si>
  <si>
    <t>РМБУК "ОМЦБ"</t>
  </si>
  <si>
    <t>101281589</t>
  </si>
  <si>
    <t>40524</t>
  </si>
  <si>
    <t>Администрация МР "Ононский район"</t>
  </si>
  <si>
    <t>Гараж № 1</t>
  </si>
  <si>
    <t>101281608</t>
  </si>
  <si>
    <t>101281612</t>
  </si>
  <si>
    <t>40522</t>
  </si>
  <si>
    <t>ИП  Манукян Степан Рафикович</t>
  </si>
  <si>
    <t>101281613</t>
  </si>
  <si>
    <t>м-н Маргарита</t>
  </si>
  <si>
    <t>101282473</t>
  </si>
  <si>
    <t>40534</t>
  </si>
  <si>
    <t>УПФР в Агинском Бурятском округе Забайкальского края (Межрайонное)</t>
  </si>
  <si>
    <t>101283162</t>
  </si>
  <si>
    <t>101283217</t>
  </si>
  <si>
    <t>40036</t>
  </si>
  <si>
    <t>101283710</t>
  </si>
  <si>
    <t>Д/сад,ул.Коммунальная 49</t>
  </si>
  <si>
    <t>101283712</t>
  </si>
  <si>
    <t>Д/сад, ул.Комсомольская 21</t>
  </si>
  <si>
    <t>101283935</t>
  </si>
  <si>
    <t>41976</t>
  </si>
  <si>
    <t>МУК "Ононский районный историко-краеведческий музей"</t>
  </si>
  <si>
    <t>Музей,Н-Цасучей</t>
  </si>
  <si>
    <t>102093606</t>
  </si>
  <si>
    <t>042558</t>
  </si>
  <si>
    <t>Загребельный С.Т.</t>
  </si>
  <si>
    <t>102173653</t>
  </si>
  <si>
    <t>042565</t>
  </si>
  <si>
    <t>Гр.Бондаренко Н.С.</t>
  </si>
  <si>
    <t>пилорамма</t>
  </si>
  <si>
    <t>102176803</t>
  </si>
  <si>
    <t>042510</t>
  </si>
  <si>
    <t>ИП Кожевникова Е.В.</t>
  </si>
  <si>
    <t>Водокачка</t>
  </si>
  <si>
    <t>Здание СТО</t>
  </si>
  <si>
    <t>101283430</t>
  </si>
  <si>
    <t>40946</t>
  </si>
  <si>
    <t>ГК № 1</t>
  </si>
  <si>
    <t>Гаражный кооператив</t>
  </si>
  <si>
    <t>101283864</t>
  </si>
  <si>
    <t>40926</t>
  </si>
  <si>
    <t>ИП Непомнящая Валентина Михайловна</t>
  </si>
  <si>
    <t>магазин Успех</t>
  </si>
  <si>
    <t>101284027</t>
  </si>
  <si>
    <t>041749</t>
  </si>
  <si>
    <t>ИП Белугина Ольга Викторовна</t>
  </si>
  <si>
    <t>Торговый центр</t>
  </si>
  <si>
    <t>пгт Оловянная</t>
  </si>
  <si>
    <t>090090</t>
  </si>
  <si>
    <t>101281417</t>
  </si>
  <si>
    <t>042324</t>
  </si>
  <si>
    <t>ИП Снеткова Татьяна Юрьевна</t>
  </si>
  <si>
    <t>101282278</t>
  </si>
  <si>
    <t>041732</t>
  </si>
  <si>
    <t>Гражданин Гуломов Рахматулло Хикматович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</si>
  <si>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</si>
  <si>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</si>
  <si>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</si>
  <si>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</si>
  <si>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101282448</t>
  </si>
  <si>
    <t>40798</t>
  </si>
  <si>
    <t>ИП Найденова Вера Александровна</t>
  </si>
  <si>
    <t>Рынок ОРС</t>
  </si>
  <si>
    <t>101282503</t>
  </si>
  <si>
    <t>041740</t>
  </si>
  <si>
    <t>Гражданин Шестаков Олег Анатольевич</t>
  </si>
  <si>
    <t>101282784</t>
  </si>
  <si>
    <t>40881</t>
  </si>
  <si>
    <t>Администрация ГП "Оловяннинское"</t>
  </si>
  <si>
    <t>Гараж новый счетчик</t>
  </si>
  <si>
    <t>101282790</t>
  </si>
  <si>
    <t>Водокачка Линейная</t>
  </si>
  <si>
    <t>101283034</t>
  </si>
  <si>
    <t>090098</t>
  </si>
  <si>
    <t>101283414</t>
  </si>
  <si>
    <t>41684</t>
  </si>
  <si>
    <t>ИП Молокова В.Ю.</t>
  </si>
  <si>
    <t>101283416</t>
  </si>
  <si>
    <t>40796</t>
  </si>
  <si>
    <t>Гражданин Василенко Т.В.</t>
  </si>
  <si>
    <t>рынок</t>
  </si>
  <si>
    <t>101283418</t>
  </si>
  <si>
    <t>101283523</t>
  </si>
  <si>
    <t>41692</t>
  </si>
  <si>
    <t>Филиал ФГБУ "ФКП Росреестра" по Забайкальскому краю</t>
  </si>
  <si>
    <t>101283593</t>
  </si>
  <si>
    <t>40787</t>
  </si>
  <si>
    <t>МУ Комитет по финансам</t>
  </si>
  <si>
    <t>101283594</t>
  </si>
  <si>
    <t>101283633</t>
  </si>
  <si>
    <t>40806</t>
  </si>
  <si>
    <t>ИП Дашиболбарова Рита Цыренжаповна</t>
  </si>
  <si>
    <t>Магазин Дружба 2</t>
  </si>
  <si>
    <t>101283639</t>
  </si>
  <si>
    <t>41803</t>
  </si>
  <si>
    <t>ИП Бальжинимаева Нина Андреевна</t>
  </si>
  <si>
    <t>Нотариальная контора</t>
  </si>
  <si>
    <t>101283677</t>
  </si>
  <si>
    <t>101283685</t>
  </si>
  <si>
    <t>Здание Т</t>
  </si>
  <si>
    <t>101283765</t>
  </si>
  <si>
    <t>40882</t>
  </si>
  <si>
    <t>Администрация "Оловяннинский район"</t>
  </si>
  <si>
    <t>Завхоз</t>
  </si>
  <si>
    <t>101283766</t>
  </si>
  <si>
    <t>Спорт комитет</t>
  </si>
  <si>
    <t>101283767</t>
  </si>
  <si>
    <t>Гараж освещение</t>
  </si>
  <si>
    <t>101283768</t>
  </si>
  <si>
    <t>Гараж 1</t>
  </si>
  <si>
    <t>101283769</t>
  </si>
  <si>
    <t>Гостиница</t>
  </si>
  <si>
    <t>101283770</t>
  </si>
  <si>
    <t>ЗАГС</t>
  </si>
  <si>
    <t>101283795</t>
  </si>
  <si>
    <t>40784</t>
  </si>
  <si>
    <t>Гражданка Рябикова Евгения Александровна</t>
  </si>
  <si>
    <t>Магазин Запчасти</t>
  </si>
  <si>
    <t>101295751</t>
  </si>
  <si>
    <t>42466</t>
  </si>
  <si>
    <t>Местная религиозная организация православный приход храмасвятых сорока севастийских</t>
  </si>
  <si>
    <t>фасад</t>
  </si>
  <si>
    <t>101983015</t>
  </si>
  <si>
    <t>041745</t>
  </si>
  <si>
    <t>Гражданка Мутаева Муслимат Буржуновна</t>
  </si>
  <si>
    <t>Нежилое здание</t>
  </si>
  <si>
    <t>102075948</t>
  </si>
  <si>
    <t>042369</t>
  </si>
  <si>
    <t>ИП Дерябина Наталья Николаевна</t>
  </si>
  <si>
    <t>102100647</t>
  </si>
  <si>
    <t>042451</t>
  </si>
  <si>
    <t>ООО "Новопласт"</t>
  </si>
  <si>
    <t>Объект</t>
  </si>
  <si>
    <t>102223984</t>
  </si>
  <si>
    <t>с Урда-Ага</t>
  </si>
  <si>
    <t>с Хойто-Ага</t>
  </si>
  <si>
    <t>с Челутай</t>
  </si>
  <si>
    <t>с Южный Аргалей</t>
  </si>
  <si>
    <t>пгт Курорт-Дарасун</t>
  </si>
  <si>
    <t>с Бальзино</t>
  </si>
  <si>
    <t>с Нарын-Талача</t>
  </si>
  <si>
    <t>с Урульга</t>
  </si>
  <si>
    <t>с Ага-Хангил</t>
  </si>
  <si>
    <t>101276564</t>
  </si>
  <si>
    <t>030009</t>
  </si>
  <si>
    <t>Администрация МО ГП "Орловский"</t>
  </si>
  <si>
    <t>101276562</t>
  </si>
  <si>
    <t>Ул. освещ.ул 30л победы,  ТП 9</t>
  </si>
  <si>
    <t>101276566</t>
  </si>
  <si>
    <t>101276573</t>
  </si>
  <si>
    <t>101276040</t>
  </si>
  <si>
    <t>новая котельная (реконструкция)</t>
  </si>
  <si>
    <t>101276162</t>
  </si>
  <si>
    <t>101276161</t>
  </si>
  <si>
    <t>здание счетчик №2</t>
  </si>
  <si>
    <t>101276099</t>
  </si>
  <si>
    <t>030096</t>
  </si>
  <si>
    <t>Администрация МО СП с.Цокто-Хангил</t>
  </si>
  <si>
    <t>вод-ка №2</t>
  </si>
  <si>
    <t>101276069</t>
  </si>
  <si>
    <t>101276067</t>
  </si>
  <si>
    <t>ВДС ул.Ленина 61</t>
  </si>
  <si>
    <t>101276097</t>
  </si>
  <si>
    <t>вод-ка №1</t>
  </si>
  <si>
    <t>101276096</t>
  </si>
  <si>
    <t>вод-ка №5</t>
  </si>
  <si>
    <t>101276100</t>
  </si>
  <si>
    <t>вод-ка №6</t>
  </si>
  <si>
    <t>101276098</t>
  </si>
  <si>
    <t>вод-ка №4</t>
  </si>
  <si>
    <t>101276028</t>
  </si>
  <si>
    <t>030107</t>
  </si>
  <si>
    <t>МДОУ детский сад "Солнышко"</t>
  </si>
  <si>
    <t>102221775</t>
  </si>
  <si>
    <t>030150</t>
  </si>
  <si>
    <t>Агинский Буддийский Дацан</t>
  </si>
  <si>
    <t>Дэчен лхундублинг</t>
  </si>
  <si>
    <t>101276448</t>
  </si>
  <si>
    <t>030161</t>
  </si>
  <si>
    <t>Агрокооператив "Цокто-Хангил"</t>
  </si>
  <si>
    <t>101276447</t>
  </si>
  <si>
    <t>101276446</t>
  </si>
  <si>
    <t>Зерноток Харанор</t>
  </si>
  <si>
    <t>101276437</t>
  </si>
  <si>
    <t>030169</t>
  </si>
  <si>
    <t>Администрация МО СП Амитхаша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</si>
  <si>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</si>
  <si>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</si>
  <si>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</si>
  <si>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</si>
  <si>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</si>
  <si>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</si>
  <si>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</si>
  <si>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</si>
  <si>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101276440</t>
  </si>
  <si>
    <t>вод-ка ул.Майская</t>
  </si>
  <si>
    <t>101276434</t>
  </si>
  <si>
    <t>вод-ка ул. Центральная</t>
  </si>
  <si>
    <t>101276768</t>
  </si>
  <si>
    <t>дет.сад "Наран"</t>
  </si>
  <si>
    <t>101276422</t>
  </si>
  <si>
    <t>030285</t>
  </si>
  <si>
    <t>ИП Абелян Р.Г.</t>
  </si>
  <si>
    <t>101275886</t>
  </si>
  <si>
    <t>030409</t>
  </si>
  <si>
    <t>МОУ Амитхашинская СОШ</t>
  </si>
  <si>
    <t>101275885</t>
  </si>
  <si>
    <t>101275947</t>
  </si>
  <si>
    <t>СВА с.Урдо- Ага</t>
  </si>
  <si>
    <t>101275939</t>
  </si>
  <si>
    <t>СВА с.Хойто-Ага</t>
  </si>
  <si>
    <t>101275951</t>
  </si>
  <si>
    <t>СВА с.Челутай</t>
  </si>
  <si>
    <t>101275944</t>
  </si>
  <si>
    <t>СВА с.Южный Аргалей</t>
  </si>
  <si>
    <t>101275945</t>
  </si>
  <si>
    <t>СВА п.Орловск</t>
  </si>
  <si>
    <t>101275941</t>
  </si>
  <si>
    <t>ТП 23 больница</t>
  </si>
  <si>
    <t>101275937</t>
  </si>
  <si>
    <t>стоматологический кабинет</t>
  </si>
  <si>
    <t>101275938</t>
  </si>
  <si>
    <t>101275943</t>
  </si>
  <si>
    <t>ж/д ул. Дагбаина сч. №1</t>
  </si>
  <si>
    <t>101275936</t>
  </si>
  <si>
    <t>пункт переливания крови</t>
  </si>
  <si>
    <t>102083866</t>
  </si>
  <si>
    <t>в-ка Западный 1</t>
  </si>
  <si>
    <t>102083911</t>
  </si>
  <si>
    <t>в-ка Западный 3</t>
  </si>
  <si>
    <t>101276827</t>
  </si>
  <si>
    <t>030703</t>
  </si>
  <si>
    <t>ГАУСО КЦСОН "Орловский" Забайкальского края</t>
  </si>
  <si>
    <t>101276823</t>
  </si>
  <si>
    <t>101276168</t>
  </si>
  <si>
    <t>здание детского дома</t>
  </si>
  <si>
    <t>101276742</t>
  </si>
  <si>
    <t>030918</t>
  </si>
  <si>
    <t>ИП Колотухина Л.Н.</t>
  </si>
  <si>
    <t>м-н Людмила  ул.Транспортная</t>
  </si>
  <si>
    <t>101276745</t>
  </si>
  <si>
    <t>101276743</t>
  </si>
  <si>
    <t>м-н Абсолют</t>
  </si>
  <si>
    <t>101276744</t>
  </si>
  <si>
    <t>м-н Людмила ул. 30 лет Победы,12а</t>
  </si>
  <si>
    <t>101276616</t>
  </si>
  <si>
    <t>031083</t>
  </si>
  <si>
    <t>ООО "Арал"</t>
  </si>
  <si>
    <t>101283564</t>
  </si>
  <si>
    <t>031388</t>
  </si>
  <si>
    <t>ИП Цыденова Амгалан Балбаровна</t>
  </si>
  <si>
    <t>М-н "Олимп"</t>
  </si>
  <si>
    <t>101276431</t>
  </si>
  <si>
    <t>031394</t>
  </si>
  <si>
    <t>ГБУ "ЦМТИГО "Алтан Сэргэ"</t>
  </si>
  <si>
    <t>101276432</t>
  </si>
  <si>
    <t>101276427</t>
  </si>
  <si>
    <t>пристройка</t>
  </si>
  <si>
    <t>101276443</t>
  </si>
  <si>
    <t>031425</t>
  </si>
  <si>
    <t>ООО Луч</t>
  </si>
  <si>
    <t>ВДС ул.33-х Партизан 18</t>
  </si>
  <si>
    <t>101276497</t>
  </si>
  <si>
    <t>031664</t>
  </si>
  <si>
    <t>ООО "АТП"</t>
  </si>
  <si>
    <t>101276249</t>
  </si>
  <si>
    <t>031666</t>
  </si>
  <si>
    <t>Администрация ГО "Поселок Агинское"</t>
  </si>
  <si>
    <t>ул. осв-е 30 лет Победы ТП 69</t>
  </si>
  <si>
    <t>101276250</t>
  </si>
  <si>
    <t>ул. осв-е татаурова</t>
  </si>
  <si>
    <t>101276712</t>
  </si>
  <si>
    <t>031671</t>
  </si>
  <si>
    <t>гр.Бороев М.Б.</t>
  </si>
  <si>
    <t>магазин "Апельсинка"</t>
  </si>
  <si>
    <t>101276492</t>
  </si>
  <si>
    <t>031877</t>
  </si>
  <si>
    <t>ИП Балдоржиева М.Д.</t>
  </si>
  <si>
    <t>м-н "Родник"</t>
  </si>
  <si>
    <t>101276417</t>
  </si>
  <si>
    <t>102223276</t>
  </si>
  <si>
    <t>032100</t>
  </si>
  <si>
    <t>ИП Цырендоржиева О.Б.</t>
  </si>
  <si>
    <t>102223280</t>
  </si>
  <si>
    <t>101276001</t>
  </si>
  <si>
    <t>032140</t>
  </si>
  <si>
    <t>ИП Иринчинов О.Н.</t>
  </si>
  <si>
    <t>м-н Пегас</t>
  </si>
  <si>
    <t>101276667</t>
  </si>
  <si>
    <t>баз. станция сот. Связи-Агинское</t>
  </si>
  <si>
    <t>102090968</t>
  </si>
  <si>
    <t>БССС-7605 2-я Байкальская</t>
  </si>
  <si>
    <t>102097032</t>
  </si>
  <si>
    <t>БССС-№75-636 ул.Окладникова</t>
  </si>
  <si>
    <t>101276774</t>
  </si>
  <si>
    <t>101276772</t>
  </si>
  <si>
    <t>Южный-Аргалей</t>
  </si>
  <si>
    <t>101276776</t>
  </si>
  <si>
    <t>101276771</t>
  </si>
  <si>
    <t>Орловск</t>
  </si>
  <si>
    <t>101276773</t>
  </si>
  <si>
    <t>Агинск гараж</t>
  </si>
  <si>
    <t>101276778</t>
  </si>
  <si>
    <t>АТС вынос</t>
  </si>
  <si>
    <t>101276777</t>
  </si>
  <si>
    <t>Амитхаша</t>
  </si>
  <si>
    <t>101276080</t>
  </si>
  <si>
    <t>Котельная - Агинское</t>
  </si>
  <si>
    <t>101276423</t>
  </si>
  <si>
    <t>101276325</t>
  </si>
  <si>
    <t>090200</t>
  </si>
  <si>
    <t>101276323</t>
  </si>
  <si>
    <t>здание ул.Ленина 60</t>
  </si>
  <si>
    <t>101276324</t>
  </si>
  <si>
    <t>эл. кот.здание</t>
  </si>
  <si>
    <t>101276322</t>
  </si>
  <si>
    <t>эл.кот. гараж.</t>
  </si>
  <si>
    <t>101276601</t>
  </si>
  <si>
    <t>АЗС №18</t>
  </si>
  <si>
    <t>101276600</t>
  </si>
  <si>
    <t>АЗС №11</t>
  </si>
  <si>
    <t>102094790</t>
  </si>
  <si>
    <t>АЗС №42</t>
  </si>
  <si>
    <t>101276415</t>
  </si>
  <si>
    <t>030197</t>
  </si>
  <si>
    <t>ИП Лысак Н.И.</t>
  </si>
  <si>
    <t>магазин "Нил-1" пер. Пионерский</t>
  </si>
  <si>
    <t>101276759</t>
  </si>
  <si>
    <t>Н-Орловск</t>
  </si>
  <si>
    <t>101276563</t>
  </si>
  <si>
    <t>101276757</t>
  </si>
  <si>
    <t>101276758</t>
  </si>
  <si>
    <t>101276756</t>
  </si>
  <si>
    <t>Агинское</t>
  </si>
  <si>
    <t>101275935</t>
  </si>
  <si>
    <t>031059</t>
  </si>
  <si>
    <t>ФГУП "ВГТРК"</t>
  </si>
  <si>
    <t>101275934</t>
  </si>
  <si>
    <t>101276701</t>
  </si>
  <si>
    <t>031305</t>
  </si>
  <si>
    <t>ООО "Теплосервис"</t>
  </si>
  <si>
    <t>центральная котельная</t>
  </si>
  <si>
    <t>с Хусатуй</t>
  </si>
  <si>
    <t>101276702</t>
  </si>
  <si>
    <t>котельная тубдиспансера</t>
  </si>
  <si>
    <t>101276603</t>
  </si>
  <si>
    <t>031323</t>
  </si>
  <si>
    <t>ООО "Тепловик"</t>
  </si>
  <si>
    <t>Котельная домоуправления</t>
  </si>
  <si>
    <t>101276607</t>
  </si>
  <si>
    <t>котельная мкр.Северный</t>
  </si>
  <si>
    <t>102042532</t>
  </si>
  <si>
    <t>котельная МДОУ "Ромашка"</t>
  </si>
  <si>
    <t>101276605</t>
  </si>
  <si>
    <t>котельная АСШ №4</t>
  </si>
  <si>
    <t>101276604</t>
  </si>
  <si>
    <t>ДСУ котельная</t>
  </si>
  <si>
    <t>101276584</t>
  </si>
  <si>
    <t>031637</t>
  </si>
  <si>
    <t>ООО "Рубин"</t>
  </si>
  <si>
    <t>102098653</t>
  </si>
  <si>
    <t>031660</t>
  </si>
  <si>
    <t>ФПП ГО "Поселок Агинское"</t>
  </si>
  <si>
    <t>киоск ул.Комсомольская,б/н</t>
  </si>
  <si>
    <t>101276591</t>
  </si>
  <si>
    <t>031662</t>
  </si>
  <si>
    <t>гр.Дагбаева С.Ц.</t>
  </si>
  <si>
    <t>помещение 2</t>
  </si>
  <si>
    <t>101275920</t>
  </si>
  <si>
    <t>ТП АБЗ</t>
  </si>
  <si>
    <t>102056368</t>
  </si>
  <si>
    <t>031846</t>
  </si>
  <si>
    <t>гр.Дондоков Б.Б.</t>
  </si>
  <si>
    <t>торговый дом "Хороший"</t>
  </si>
  <si>
    <t>102163102</t>
  </si>
  <si>
    <t>031968</t>
  </si>
  <si>
    <t>ООО "РТ-Инвест транспортные системы"</t>
  </si>
  <si>
    <t>система стационарного контроля</t>
  </si>
  <si>
    <t>101276570</t>
  </si>
  <si>
    <t>031994</t>
  </si>
  <si>
    <t>ИП Студеникина Инна Михайловна</t>
  </si>
  <si>
    <t>Магазин "Тройка"</t>
  </si>
  <si>
    <t>101276727</t>
  </si>
  <si>
    <t>032152</t>
  </si>
  <si>
    <t>Гр. Пашкова Ольга Николаевна</t>
  </si>
  <si>
    <t>магазин "Бытовая химия"</t>
  </si>
  <si>
    <t>030094</t>
  </si>
  <si>
    <t>Администрация МО СП "Сахюрта"</t>
  </si>
  <si>
    <t>101252791</t>
  </si>
  <si>
    <t>АБ. яч.2 ЛТЦ -46</t>
  </si>
  <si>
    <t>101258375</t>
  </si>
  <si>
    <t>К.Дарасун</t>
  </si>
  <si>
    <t>с Алханай</t>
  </si>
  <si>
    <t>101277679</t>
  </si>
  <si>
    <t>Алханай</t>
  </si>
  <si>
    <t>030077</t>
  </si>
  <si>
    <t>Агрокооператив "Бальзино"</t>
  </si>
  <si>
    <t>101277944</t>
  </si>
  <si>
    <t>здание Мойка</t>
  </si>
  <si>
    <t>база</t>
  </si>
  <si>
    <t>032155</t>
  </si>
  <si>
    <t>УФНС по Забайкальскому краю</t>
  </si>
  <si>
    <t>101278261</t>
  </si>
  <si>
    <t>031838</t>
  </si>
  <si>
    <t>ООО "Универсал+"</t>
  </si>
  <si>
    <t>котельная д/с Малыш Алханай</t>
  </si>
  <si>
    <t>090024</t>
  </si>
  <si>
    <t>КГУП "Автомобильные Дороги Забайкалья"</t>
  </si>
  <si>
    <t>101278343</t>
  </si>
  <si>
    <t>030774</t>
  </si>
  <si>
    <t>ИП Авдеев А.М.</t>
  </si>
  <si>
    <t>магазин Угловой</t>
  </si>
  <si>
    <t>с Оленгуй</t>
  </si>
  <si>
    <t>101279956</t>
  </si>
  <si>
    <t>энергопринимающие устройства</t>
  </si>
  <si>
    <t>010004</t>
  </si>
  <si>
    <t>ООО Маяк</t>
  </si>
  <si>
    <t>Электросетевой комплекс с.Урульга</t>
  </si>
  <si>
    <t>База падь Лесное эхо</t>
  </si>
  <si>
    <t>с Шара-Горохон</t>
  </si>
  <si>
    <t>010102</t>
  </si>
  <si>
    <t>ФКУ "ИК № 2 УФСИН России по Забайкальскому краю"</t>
  </si>
  <si>
    <t>Водокачка с.Шара-Горохон</t>
  </si>
  <si>
    <t>Питомник, с.Шара-Горохон</t>
  </si>
  <si>
    <t>Жилая зона КТП400кВа</t>
  </si>
  <si>
    <t>МКЖД, с. Шаро-Горохон</t>
  </si>
  <si>
    <t>Склад, с.Шара-Горохон</t>
  </si>
  <si>
    <t>010135</t>
  </si>
  <si>
    <t>ИПБОЮЛ Руссов Владимир Георгиевич</t>
  </si>
  <si>
    <t>010168</t>
  </si>
  <si>
    <t>ИПБОЮЛ Евдокимова Любовь Александровна</t>
  </si>
  <si>
    <t>магазин "Виктория" п.Шаро-Горохон</t>
  </si>
  <si>
    <t>010404</t>
  </si>
  <si>
    <t>ООО "Урульгинское"</t>
  </si>
  <si>
    <t>Чаб.ст."Батор"</t>
  </si>
  <si>
    <t>м-н Поселье</t>
  </si>
  <si>
    <t>010517</t>
  </si>
  <si>
    <t>Администрация СП "Тыргетуйское"</t>
  </si>
  <si>
    <t>клуб с. Шарогорохон</t>
  </si>
  <si>
    <t>010559</t>
  </si>
  <si>
    <t>Администрация ГП "Карымское"</t>
  </si>
  <si>
    <t>водоразборная колонка Лазо</t>
  </si>
  <si>
    <t>(РРС-12715 яч.№11 головной на КТПН) ТПС</t>
  </si>
  <si>
    <t>пункт п.Карымская</t>
  </si>
  <si>
    <t>010639</t>
  </si>
  <si>
    <t>Гражданин Абаджян Жираир Андраникович</t>
  </si>
  <si>
    <t>магазин "Зодиак"</t>
  </si>
  <si>
    <t>010673</t>
  </si>
  <si>
    <t>Отдел МВД РФ по Карымскому району</t>
  </si>
  <si>
    <t>пекарня и гараж</t>
  </si>
  <si>
    <t>коптильный цех</t>
  </si>
  <si>
    <t>010950</t>
  </si>
  <si>
    <t>Потребительское общество п.Карымское</t>
  </si>
  <si>
    <t>кайдалово</t>
  </si>
  <si>
    <t>010951</t>
  </si>
  <si>
    <t>ИП Ларионов Леонид Ильич</t>
  </si>
  <si>
    <t>011210</t>
  </si>
  <si>
    <t>ИПБОЮЛ Базарова Лариса Викторовна</t>
  </si>
  <si>
    <t>магазин п. Шарогорохон</t>
  </si>
  <si>
    <t>ИП Абаджан Ж.А.</t>
  </si>
  <si>
    <t>АЗС 105 км Чита-Хабаровск</t>
  </si>
  <si>
    <t>011225</t>
  </si>
  <si>
    <t>база токарный цех (Котельная 7)</t>
  </si>
  <si>
    <t>011234</t>
  </si>
  <si>
    <t>ИП Евдокимов Александр Николаевич</t>
  </si>
  <si>
    <t>Комитет по финансам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</si>
  <si>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</si>
  <si>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</si>
  <si>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</si>
  <si>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</si>
  <si>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012802</t>
  </si>
  <si>
    <t>ИП Зеленский О.А.</t>
  </si>
  <si>
    <t>магазин "Бытовая техника"</t>
  </si>
  <si>
    <t>012814</t>
  </si>
  <si>
    <t>ИП Закирова В.Н.</t>
  </si>
  <si>
    <t>магазин Байкал</t>
  </si>
  <si>
    <t>012816</t>
  </si>
  <si>
    <t>ИП Тимофеева И.С.</t>
  </si>
  <si>
    <t>012843</t>
  </si>
  <si>
    <t>Фабрика КТП -630</t>
  </si>
  <si>
    <t>012858</t>
  </si>
  <si>
    <t>ГУ - Забайкальское РО Фонда СоциальногоСтрахования РФ</t>
  </si>
  <si>
    <t>Нежилое помещение Верхняя 35</t>
  </si>
  <si>
    <t>012866</t>
  </si>
  <si>
    <t>Гражданин Зеленский Олег Анатольевич</t>
  </si>
  <si>
    <t>магазин Верхняя 2б</t>
  </si>
  <si>
    <t>012876</t>
  </si>
  <si>
    <t>Гр Непомнящая Екатерина Анатольевна</t>
  </si>
  <si>
    <t>магазин Ленинградская 32</t>
  </si>
  <si>
    <t>012877</t>
  </si>
  <si>
    <t>ИП Бронникова Елена Сергеевна</t>
  </si>
  <si>
    <t>дет.сад п.Шарагорохон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</si>
  <si>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</si>
  <si>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</si>
  <si>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</si>
  <si>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Дивизионный 2</t>
  </si>
  <si>
    <t>013154</t>
  </si>
  <si>
    <t>ИП Юнжакова Елена Сергеевна</t>
  </si>
  <si>
    <t>магазин "Хом Комфорт"</t>
  </si>
  <si>
    <t>013199</t>
  </si>
  <si>
    <t>Гражданин Лончаков Геннадий Юрьевич</t>
  </si>
  <si>
    <t>объект торговли</t>
  </si>
  <si>
    <t>013619</t>
  </si>
  <si>
    <t>ИП Апрелкова Ольга Владимировна</t>
  </si>
  <si>
    <t>салон красоты</t>
  </si>
  <si>
    <t>Котельная ул. Почтовая</t>
  </si>
  <si>
    <t>013636</t>
  </si>
  <si>
    <t>Общество с ограниченной ответственностью Объединеннаястроительная компания 1520</t>
  </si>
  <si>
    <t>070010</t>
  </si>
  <si>
    <t>Карымская обогрев</t>
  </si>
  <si>
    <t>Галкино</t>
  </si>
  <si>
    <t>БССС Карымская</t>
  </si>
  <si>
    <t>БСС гора Арацаган</t>
  </si>
  <si>
    <t>БСС п.Карымское сопка рядом с ретранслятором</t>
  </si>
  <si>
    <t>БСС 12км севернее с.Урульга</t>
  </si>
  <si>
    <t>контейнер Урульга</t>
  </si>
  <si>
    <t>Интернет Погодаева 45</t>
  </si>
  <si>
    <t>новое здание (резерв)</t>
  </si>
  <si>
    <t>новое здание</t>
  </si>
  <si>
    <t>БССС №43911 п.Карымское</t>
  </si>
  <si>
    <t>АЗС №34 Карымское</t>
  </si>
  <si>
    <t>Ленинградская 5</t>
  </si>
  <si>
    <t>ВДС Жилсервис</t>
  </si>
  <si>
    <t>'+ООО "Жилсервис"</t>
  </si>
  <si>
    <t>Верхняя 68</t>
  </si>
  <si>
    <t>Советская 2</t>
  </si>
  <si>
    <t>Ленинградская 83а (1 под)</t>
  </si>
  <si>
    <t>010048</t>
  </si>
  <si>
    <t>ИП Абаджян Граир Андраникович</t>
  </si>
  <si>
    <t>АЗС,СТО п.Карымское</t>
  </si>
  <si>
    <t>Баженов Д. Л. - инженер</t>
  </si>
  <si>
    <t>010052</t>
  </si>
  <si>
    <t>ИПБОЮЛ Ткаченко Валентин Федорович</t>
  </si>
  <si>
    <t>АЗС ст.Дарасун</t>
  </si>
  <si>
    <t>010054</t>
  </si>
  <si>
    <t>ИПБОЮЛ Репин Виталий Александрович</t>
  </si>
  <si>
    <t>автомойка</t>
  </si>
  <si>
    <t>010060</t>
  </si>
  <si>
    <t>ООО "Кварц"</t>
  </si>
  <si>
    <t>баня</t>
  </si>
  <si>
    <t>Производственная база</t>
  </si>
  <si>
    <t>010124</t>
  </si>
  <si>
    <t>ИП Лебедев Евгений Александрович</t>
  </si>
  <si>
    <t>обогрев ночь</t>
  </si>
  <si>
    <t>010128</t>
  </si>
  <si>
    <t>ИПБОЮЛ Антипин Вячеслав Владимирович</t>
  </si>
  <si>
    <t>Ника 2 этаж</t>
  </si>
  <si>
    <t>Магазин Автозапчасти</t>
  </si>
  <si>
    <t>010157</t>
  </si>
  <si>
    <t>ИПБОЮЛ Мищенко Юрий Владимирович</t>
  </si>
  <si>
    <t>магазин "Радуга"</t>
  </si>
  <si>
    <t>010170</t>
  </si>
  <si>
    <t>КФХ "Елена"</t>
  </si>
  <si>
    <t>КФХ</t>
  </si>
  <si>
    <t>010177</t>
  </si>
  <si>
    <t>ИПБОЮЛ Другова Марина Георгиевна</t>
  </si>
  <si>
    <t>магазин Рабочий</t>
  </si>
  <si>
    <t>010181</t>
  </si>
  <si>
    <t>ИПБОЮЛ Минеев Сергей Степанович</t>
  </si>
  <si>
    <t>База офис</t>
  </si>
  <si>
    <t>010194</t>
  </si>
  <si>
    <t>ИП Шеломенцева Ольга Леонидовна</t>
  </si>
  <si>
    <t>ИП Шеломенцева</t>
  </si>
  <si>
    <t>010403</t>
  </si>
  <si>
    <t>ИПБОЮЛ Стерликова Татьяна Георгиевна</t>
  </si>
  <si>
    <t>падь Шевия КФХ "Березка"</t>
  </si>
  <si>
    <t>010521</t>
  </si>
  <si>
    <t>ИПБОЮЛ Волкова Галина Васильевна.</t>
  </si>
  <si>
    <t>магазин Русь ст.Дарасун</t>
  </si>
  <si>
    <t>010550</t>
  </si>
  <si>
    <t>Администрация ГП "Дарасунское"</t>
  </si>
  <si>
    <t>общежитие Почтовая 2</t>
  </si>
  <si>
    <t>водокачка ул.Тимирязева</t>
  </si>
  <si>
    <t>водокачка школа -1</t>
  </si>
  <si>
    <t>скважина ул.Советская</t>
  </si>
  <si>
    <t>010703</t>
  </si>
  <si>
    <t>Гражданин Мыльников Игорь Иванович</t>
  </si>
  <si>
    <t>аптека ул.Рабочая</t>
  </si>
  <si>
    <t>010808</t>
  </si>
  <si>
    <t>ИПБОЮЛ Плахин Константин Викторович</t>
  </si>
  <si>
    <t>магазин Колосок Ленинградская</t>
  </si>
  <si>
    <t>магазин "Татьяна"</t>
  </si>
  <si>
    <t>010853</t>
  </si>
  <si>
    <t>ИП Горлач Сергей Васильевич</t>
  </si>
  <si>
    <t>СТО ООО "Вильма ЛТД"</t>
  </si>
  <si>
    <t>010930</t>
  </si>
  <si>
    <t>ИП Мальцев Николай Михайлович</t>
  </si>
  <si>
    <t>011207</t>
  </si>
  <si>
    <t>ИПБОЮЛ Аверина Татьяна Петровна</t>
  </si>
  <si>
    <t>аптечный киоск "Парус"</t>
  </si>
  <si>
    <t>011222</t>
  </si>
  <si>
    <t>ИП Шарапова М.Н.</t>
  </si>
  <si>
    <t>магазин Нагорная</t>
  </si>
  <si>
    <t>котельная -4</t>
  </si>
  <si>
    <t>котельная -1</t>
  </si>
  <si>
    <t>водокачка ул.Гражданская</t>
  </si>
  <si>
    <t>011231</t>
  </si>
  <si>
    <t>ИП Каратуев Юрий Михайлович</t>
  </si>
  <si>
    <t>водокачка Гагарина</t>
  </si>
  <si>
    <t>011232</t>
  </si>
  <si>
    <t>МДОУ детский сад "Улыбка" п.Карымское</t>
  </si>
  <si>
    <t>011246</t>
  </si>
  <si>
    <t>ИП Юдин Андрей Юрьевич</t>
  </si>
  <si>
    <t>011250</t>
  </si>
  <si>
    <t>МОУ СОШ № 3 п.Дарасун</t>
  </si>
  <si>
    <t>мастерские</t>
  </si>
  <si>
    <t>главный корпус</t>
  </si>
  <si>
    <t>011251</t>
  </si>
  <si>
    <t>МОУ СОШ № 1</t>
  </si>
  <si>
    <t>буфет</t>
  </si>
  <si>
    <t>Дарасун -1 котельная</t>
  </si>
  <si>
    <t>011255</t>
  </si>
  <si>
    <t>МОУ СОШ № 1 в п.Карымское</t>
  </si>
  <si>
    <t>школа -1 Карымск. гараж</t>
  </si>
  <si>
    <t>Карымс. школа - кухня</t>
  </si>
  <si>
    <t>Карымс. школа-1 здание</t>
  </si>
  <si>
    <t>011260</t>
  </si>
  <si>
    <t>ИПБОЮЛ Комогорцев Сергей Евгеньевич</t>
  </si>
  <si>
    <t>магазин Арбат</t>
  </si>
  <si>
    <t>011263</t>
  </si>
  <si>
    <t>ИП Царинная Н.В.</t>
  </si>
  <si>
    <t>магазин "Теремок"</t>
  </si>
  <si>
    <t>011287</t>
  </si>
  <si>
    <t>ИП Ковалева Галия Хасеновна</t>
  </si>
  <si>
    <t>магазин "Галия"</t>
  </si>
  <si>
    <t>011296</t>
  </si>
  <si>
    <t>Гражданка Бахметьева Галина Михайловна</t>
  </si>
  <si>
    <t>012847</t>
  </si>
  <si>
    <t>ИП Гилазова Е.Н.</t>
  </si>
  <si>
    <t>магазин ул.Верхняя</t>
  </si>
  <si>
    <t>012872</t>
  </si>
  <si>
    <t>МДОУ детский сад общеразвивающего вида "Светлячок" п.Дарасун</t>
  </si>
  <si>
    <t>д/сад Светлячок</t>
  </si>
  <si>
    <t>013064</t>
  </si>
  <si>
    <t>Почтовая 4(1 блок)</t>
  </si>
  <si>
    <t>Верхняя 11</t>
  </si>
  <si>
    <t>Ленинградская 52</t>
  </si>
  <si>
    <t>Ленинградская 54</t>
  </si>
  <si>
    <t>Верхняя 13</t>
  </si>
  <si>
    <t>013103</t>
  </si>
  <si>
    <t>ИП Нечкина Светлана Анатольевна</t>
  </si>
  <si>
    <t>магазин "Дамский угодник"</t>
  </si>
  <si>
    <t>013123</t>
  </si>
  <si>
    <t>гражданин Днепровский А.С.</t>
  </si>
  <si>
    <t>013138</t>
  </si>
  <si>
    <t>Гражданин Попов Михаил Васильевич</t>
  </si>
  <si>
    <t>строительство СТО</t>
  </si>
  <si>
    <t>013150</t>
  </si>
  <si>
    <t>ИП Сошникова Елена Ивановна</t>
  </si>
  <si>
    <t>013152</t>
  </si>
  <si>
    <t>ИП Серебренникова Тамара Владимировна</t>
  </si>
  <si>
    <t>киоск Родничок(был дог.882)</t>
  </si>
  <si>
    <t>013166</t>
  </si>
  <si>
    <t>ООО "Ромашка"</t>
  </si>
  <si>
    <t>013170</t>
  </si>
  <si>
    <t>Гражданин Стерликов Валерий Викторович(был д.408)</t>
  </si>
  <si>
    <t>Оросительная система</t>
  </si>
  <si>
    <t>013178</t>
  </si>
  <si>
    <t>Гражданин Ульянов Сергей Владимирович (был д.186)</t>
  </si>
  <si>
    <t>магазин ДЭН</t>
  </si>
  <si>
    <t>013180</t>
  </si>
  <si>
    <t>ИП Машукова Л.Н.</t>
  </si>
  <si>
    <t>013608</t>
  </si>
  <si>
    <t>Гражданин Федоришин Дмитрий Федорович</t>
  </si>
  <si>
    <t>013611</t>
  </si>
  <si>
    <t>Гражданка Скажутина Ариадна Александровна</t>
  </si>
  <si>
    <t>нежилое помещение (бывш.магазин "Яна")</t>
  </si>
  <si>
    <t>котельная -3</t>
  </si>
  <si>
    <t>013639</t>
  </si>
  <si>
    <t>ООО Редакция газеты "Красное знамя"</t>
  </si>
  <si>
    <t>офисное здание</t>
  </si>
  <si>
    <t>ООО "Маяк"</t>
  </si>
  <si>
    <t>070017</t>
  </si>
  <si>
    <t>ГУК "Читинская Государственная Кинокомпания"</t>
  </si>
  <si>
    <t>карымская Экран</t>
  </si>
  <si>
    <t>Дарасунский участок ЛЭП</t>
  </si>
  <si>
    <t>судебный участок Дарасун</t>
  </si>
  <si>
    <t>ФГКУ "3 Отряд ФПС по Забайкальскому краю"</t>
  </si>
  <si>
    <t>Карымская контора</t>
  </si>
  <si>
    <t>БСС Дарасун основной</t>
  </si>
  <si>
    <t>БСС Дарасун резерв</t>
  </si>
  <si>
    <t>Дарасун узел связи резерв</t>
  </si>
  <si>
    <t>АЗС №14 Дарасун</t>
  </si>
  <si>
    <t>20.7500.3066.16</t>
  </si>
  <si>
    <t>ООО СК "МНО"</t>
  </si>
  <si>
    <t>Белова 1/2</t>
  </si>
  <si>
    <t>Белова 1/4</t>
  </si>
  <si>
    <t>ст.Дарасун- 1,2,3</t>
  </si>
  <si>
    <t>90071</t>
  </si>
  <si>
    <t>ООО ДВМ-Чита(был дог.90040)</t>
  </si>
  <si>
    <t>производственнвя база</t>
  </si>
  <si>
    <t>С/касса №07 Дарасун</t>
  </si>
  <si>
    <t>Верхняя 132</t>
  </si>
  <si>
    <t>Верхняя 120</t>
  </si>
  <si>
    <t>Ленинградская 94</t>
  </si>
  <si>
    <t>Верхняя 122 (1-4кв)</t>
  </si>
  <si>
    <t>Ленинградская 92</t>
  </si>
  <si>
    <t>Верхняя 136</t>
  </si>
  <si>
    <t>Верхняя 122 (5-8 кв)</t>
  </si>
  <si>
    <t>Верхняя 140</t>
  </si>
  <si>
    <t>Верхняя 43</t>
  </si>
  <si>
    <t>Верхняя 130</t>
  </si>
  <si>
    <t>Верхняя 45</t>
  </si>
  <si>
    <t>Медицинская 4</t>
  </si>
  <si>
    <t>Ленинградская 98</t>
  </si>
  <si>
    <t>Набережная 4</t>
  </si>
  <si>
    <t>Набережная 6</t>
  </si>
  <si>
    <t>Бр.Васильевых 17а</t>
  </si>
  <si>
    <t>Майская 3</t>
  </si>
  <si>
    <t>Красноармейская 23</t>
  </si>
  <si>
    <t>Майская 1</t>
  </si>
  <si>
    <t>010405</t>
  </si>
  <si>
    <t>ООО "Талачинское"</t>
  </si>
  <si>
    <t>с Верхняя Талача</t>
  </si>
  <si>
    <t>Драничная В.-Талача</t>
  </si>
  <si>
    <t>010508</t>
  </si>
  <si>
    <t>Администрация СП "Нарын-Талачинское"</t>
  </si>
  <si>
    <t>ДК В-Талача</t>
  </si>
  <si>
    <t>с Кайдалово</t>
  </si>
  <si>
    <t>010541</t>
  </si>
  <si>
    <t>Администрация СП "Кайдаловское"</t>
  </si>
  <si>
    <t>012883</t>
  </si>
  <si>
    <t>МОУ ООШ с.Кайдалово</t>
  </si>
  <si>
    <t>школа Кайдалово</t>
  </si>
  <si>
    <t>кайдалово-1</t>
  </si>
  <si>
    <t>Кайдалово</t>
  </si>
  <si>
    <t>РТС Кайдалово</t>
  </si>
  <si>
    <t>РТС с.Н.Талача</t>
  </si>
  <si>
    <t>БСС 2,5км юго-восточнее с.Н.-Талача</t>
  </si>
  <si>
    <t>БСС 16,5км севернее с.Байцетуй</t>
  </si>
  <si>
    <t>АТС Кайдалово</t>
  </si>
  <si>
    <t>контейнер В.Талача</t>
  </si>
  <si>
    <t>101278571</t>
  </si>
  <si>
    <t>030581</t>
  </si>
  <si>
    <t>ИП Ширабон Светлана Дмитриевна</t>
  </si>
  <si>
    <t>магазин Южный</t>
  </si>
  <si>
    <t>101278572</t>
  </si>
  <si>
    <t>магазин Восток</t>
  </si>
  <si>
    <t>101278673</t>
  </si>
  <si>
    <t>030598</t>
  </si>
  <si>
    <t>Религиозная организация христианская церковь "Живая вера"</t>
  </si>
  <si>
    <t>101278487</t>
  </si>
  <si>
    <t>030767</t>
  </si>
  <si>
    <t>ИП Буянтуев Буянто Лубсанович</t>
  </si>
  <si>
    <t>магазин ул.Юбилейная</t>
  </si>
  <si>
    <t>101278573</t>
  </si>
  <si>
    <t>магазин Наутилус</t>
  </si>
  <si>
    <t>101278869</t>
  </si>
  <si>
    <t>030021</t>
  </si>
  <si>
    <t>Племенное хозяйство "Могойтуйское"</t>
  </si>
  <si>
    <t>ч/с Лхамажапов Б.Б. (местность Хуурай Хундэ)</t>
  </si>
  <si>
    <t>030126</t>
  </si>
  <si>
    <t>Администрация СП "Хила"</t>
  </si>
  <si>
    <t>котельная МДОУ Малышок</t>
  </si>
  <si>
    <t>032092</t>
  </si>
  <si>
    <t>ИП Содномова Саяна Николаевна</t>
  </si>
  <si>
    <t>101278568</t>
  </si>
  <si>
    <t>030164</t>
  </si>
  <si>
    <t>МОУ Хара-Шибирьская СОШ имени Мажиева Б.М.</t>
  </si>
  <si>
    <t>Дом спорта</t>
  </si>
  <si>
    <t>101278569</t>
  </si>
  <si>
    <t>с Зугалай</t>
  </si>
  <si>
    <t>101278733</t>
  </si>
  <si>
    <t>030170</t>
  </si>
  <si>
    <t>МОУ Зугалайская СОШ</t>
  </si>
  <si>
    <t>101278734</t>
  </si>
  <si>
    <t>101278735</t>
  </si>
  <si>
    <t>101278736</t>
  </si>
  <si>
    <t>101278686</t>
  </si>
  <si>
    <t>030228</t>
  </si>
  <si>
    <t>Администрация МО СП Ага-Хангил</t>
  </si>
  <si>
    <t>030883</t>
  </si>
  <si>
    <t>МДОУ "Ага-Хангильский детский сад "Солнышко"</t>
  </si>
  <si>
    <t>101278414</t>
  </si>
  <si>
    <t>магазин №20 с.Зугалай</t>
  </si>
  <si>
    <t>101278755</t>
  </si>
  <si>
    <t>ПЧ №73 с.Хара-Шибирь</t>
  </si>
  <si>
    <t>с Номоконово</t>
  </si>
  <si>
    <t>101278626</t>
  </si>
  <si>
    <t>030339</t>
  </si>
  <si>
    <t>МОУ Номоконовская СОШ</t>
  </si>
  <si>
    <t>101278627</t>
  </si>
  <si>
    <t>101278628</t>
  </si>
  <si>
    <t>101278629</t>
  </si>
  <si>
    <t>с Берея</t>
  </si>
  <si>
    <t>101278550</t>
  </si>
  <si>
    <t>030340</t>
  </si>
  <si>
    <t>Администрация СП Номоконовское</t>
  </si>
  <si>
    <t>Берея ДК</t>
  </si>
  <si>
    <t>101278551</t>
  </si>
  <si>
    <t>101278552</t>
  </si>
  <si>
    <t>101278553</t>
  </si>
  <si>
    <t>101278653</t>
  </si>
  <si>
    <t>магазин с.Номоконово</t>
  </si>
  <si>
    <t>101279071</t>
  </si>
  <si>
    <t>030838</t>
  </si>
  <si>
    <t>Гражданин Лыксоков Буда-Жап Биликович</t>
  </si>
  <si>
    <t>магазин Найдал</t>
  </si>
  <si>
    <t>101278693</t>
  </si>
  <si>
    <t>030857</t>
  </si>
  <si>
    <t>ИП Базаров Баир Цырендоржиевич</t>
  </si>
  <si>
    <t>101279004</t>
  </si>
  <si>
    <t>031088</t>
  </si>
  <si>
    <t>ООО "Шойбонов Цырен Юрьевич"</t>
  </si>
  <si>
    <t>магазин центральный</t>
  </si>
  <si>
    <t>101278570</t>
  </si>
  <si>
    <t>031201</t>
  </si>
  <si>
    <t>Тройцкий почтамт ФГУП "Почта России"</t>
  </si>
  <si>
    <t>101278964</t>
  </si>
  <si>
    <t>031590</t>
  </si>
  <si>
    <t>Гражданин Дармажапов Цыденжаб</t>
  </si>
  <si>
    <t>101278717</t>
  </si>
  <si>
    <t>031628</t>
  </si>
  <si>
    <t>ООО "ДВМ-Чита"</t>
  </si>
  <si>
    <t>102332537</t>
  </si>
  <si>
    <t>031835</t>
  </si>
  <si>
    <t>ООО "Одон"</t>
  </si>
  <si>
    <t>здание котельной Хара-Шибирьской СОШ</t>
  </si>
  <si>
    <t>102332538</t>
  </si>
  <si>
    <t>здание котельной Хара-Шибирьской больницы</t>
  </si>
  <si>
    <t>102332650</t>
  </si>
  <si>
    <t>здание котельной ЦК Хара-Шибирь</t>
  </si>
  <si>
    <t>101278759</t>
  </si>
  <si>
    <t>032135</t>
  </si>
  <si>
    <t>Гражданин Лхасаранов Бато-Цырен</t>
  </si>
  <si>
    <t>магазин Соёл</t>
  </si>
  <si>
    <t>с Цаган-Челутай</t>
  </si>
  <si>
    <t>101279037</t>
  </si>
  <si>
    <t>БСС №2541 с. Цаган-Челутай</t>
  </si>
  <si>
    <t>101278473</t>
  </si>
  <si>
    <t>телекоммуникационные контейнера цифрового эфирного вещания пгт. Могойтуй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</si>
  <si>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</si>
  <si>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</si>
  <si>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</si>
  <si>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</si>
  <si>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101278810</t>
  </si>
  <si>
    <t>АТС Ага</t>
  </si>
  <si>
    <t>101278804</t>
  </si>
  <si>
    <t>цифровая станция п.Могойтуй</t>
  </si>
  <si>
    <t>101278812</t>
  </si>
  <si>
    <t>АТС Новое здание</t>
  </si>
  <si>
    <t>с Догой</t>
  </si>
  <si>
    <t>101278809</t>
  </si>
  <si>
    <t>АТС Догой</t>
  </si>
  <si>
    <t>101278811</t>
  </si>
  <si>
    <t>АТС Зугалай</t>
  </si>
  <si>
    <t>101278517</t>
  </si>
  <si>
    <t>ЦАТС с.Номоконово</t>
  </si>
  <si>
    <t>101278806</t>
  </si>
  <si>
    <t>АТС Хара-Шибирь</t>
  </si>
  <si>
    <t>101278852</t>
  </si>
  <si>
    <t>031876</t>
  </si>
  <si>
    <t>ИП Тумутов Баир Доржиевич</t>
  </si>
  <si>
    <t>водокачка №2</t>
  </si>
  <si>
    <t>101278854</t>
  </si>
  <si>
    <t>Баня (опора)</t>
  </si>
  <si>
    <t>102089845</t>
  </si>
  <si>
    <t>101277184</t>
  </si>
  <si>
    <t>101277523</t>
  </si>
  <si>
    <t>030336</t>
  </si>
  <si>
    <t>ИП Баранова И.Ю.</t>
  </si>
  <si>
    <t>М-н "Глория-2" (Скороход)</t>
  </si>
  <si>
    <t>101277526</t>
  </si>
  <si>
    <t>030416</t>
  </si>
  <si>
    <t>Здание (отопление) с.Акша</t>
  </si>
  <si>
    <t>101277620</t>
  </si>
  <si>
    <t>030736</t>
  </si>
  <si>
    <t>МБОУ "Средняя общеобразовательная школас.Акша"</t>
  </si>
  <si>
    <t>Интернат 16-ти кв.</t>
  </si>
  <si>
    <t>101277621</t>
  </si>
  <si>
    <t>Начальная школа (пристройка)</t>
  </si>
  <si>
    <t>101277124</t>
  </si>
  <si>
    <t>030993</t>
  </si>
  <si>
    <t>Администрация МО СП "Акшинское"</t>
  </si>
  <si>
    <t>Общежитие</t>
  </si>
  <si>
    <t>101277329</t>
  </si>
  <si>
    <t>Котельная 16-ти кв.домов</t>
  </si>
  <si>
    <t>101277332</t>
  </si>
  <si>
    <t>031472</t>
  </si>
  <si>
    <t>ООО УК "ИВА"</t>
  </si>
  <si>
    <t>ВДС ул.Ленина д.33</t>
  </si>
  <si>
    <t>101277158</t>
  </si>
  <si>
    <t>031563</t>
  </si>
  <si>
    <t>ИП Попова Марина Владимировна</t>
  </si>
  <si>
    <t>кафе "Зодиак"</t>
  </si>
  <si>
    <t>101277323</t>
  </si>
  <si>
    <t>031567</t>
  </si>
  <si>
    <t>МФЦ</t>
  </si>
  <si>
    <t>101277099</t>
  </si>
  <si>
    <t>Здание ПЧ Акша</t>
  </si>
  <si>
    <t>101276974</t>
  </si>
  <si>
    <t>030139</t>
  </si>
  <si>
    <t>СПК "Луч"</t>
  </si>
  <si>
    <t>101277441</t>
  </si>
  <si>
    <t>030246</t>
  </si>
  <si>
    <t>Администрация "Кыринский район"</t>
  </si>
  <si>
    <t>Здание 1этаж</t>
  </si>
  <si>
    <t>101277442</t>
  </si>
  <si>
    <t>Здание 2этаж</t>
  </si>
  <si>
    <t>101277444</t>
  </si>
  <si>
    <t>101277445</t>
  </si>
  <si>
    <t>Архив</t>
  </si>
  <si>
    <t>101277450</t>
  </si>
  <si>
    <t>030309</t>
  </si>
  <si>
    <t>МУ Редакция "Ононская правда"</t>
  </si>
  <si>
    <t>101277412</t>
  </si>
  <si>
    <t>031460</t>
  </si>
  <si>
    <t>ИП Дианов Г.С.</t>
  </si>
  <si>
    <t>Проходная</t>
  </si>
  <si>
    <t>102160957</t>
  </si>
  <si>
    <t>031844</t>
  </si>
  <si>
    <t>ИП Забелин Алексей Сергеевич</t>
  </si>
  <si>
    <t>выносной шкаф</t>
  </si>
  <si>
    <t>Школа</t>
  </si>
  <si>
    <t>101276948</t>
  </si>
  <si>
    <t>ДК Нарасун (здание)</t>
  </si>
  <si>
    <t>101276949</t>
  </si>
  <si>
    <t>101276950</t>
  </si>
  <si>
    <t>Скважина</t>
  </si>
  <si>
    <t>101277611</t>
  </si>
  <si>
    <t>Пожарное депо Нарасун</t>
  </si>
  <si>
    <t>101277479</t>
  </si>
  <si>
    <t>030333</t>
  </si>
  <si>
    <t>ИПБОЮЛ Иус Владимир Александрович</t>
  </si>
  <si>
    <t>магазин с.Нарасун</t>
  </si>
  <si>
    <t>МУЗ "Городская клиническая больница № 1"</t>
  </si>
  <si>
    <t>090016 ГЭС</t>
  </si>
  <si>
    <t>ул.1-Линейная,82 БССС №2579 "ЭлитИнвестСтрой"</t>
  </si>
  <si>
    <t>8550</t>
  </si>
  <si>
    <t>ООО Тера</t>
  </si>
  <si>
    <t>ул.Онискевича,2б гаражи боксового типа</t>
  </si>
  <si>
    <t>ФГП "ВО ЖДТ Российской Федерации"</t>
  </si>
  <si>
    <t>инженер Абрамов С.Б.</t>
  </si>
  <si>
    <t>788</t>
  </si>
  <si>
    <t>Забайкальское управление Ростехнадзора</t>
  </si>
  <si>
    <t>гараж  ул. Красноярская,  58</t>
  </si>
  <si>
    <t>Админист.помещ.  ул.Ленина 54, закрыто</t>
  </si>
  <si>
    <t>ул.Бабушкина,33 БССС №2696</t>
  </si>
  <si>
    <t>ООО "Корс"</t>
  </si>
  <si>
    <t>3998</t>
  </si>
  <si>
    <t>ООО "Стройгруппа"</t>
  </si>
  <si>
    <t>цех ул. Амурская, 52-54</t>
  </si>
  <si>
    <t>ООО "Стройкапитал"</t>
  </si>
  <si>
    <t>8740</t>
  </si>
  <si>
    <t>ИП Кормадонов Андрей Викторович</t>
  </si>
  <si>
    <t>ул. Бабушкина, 38  шиномонтаж т.89242702675,89141349983</t>
  </si>
  <si>
    <t>ул.Бутина,54 БССС №2691 здание гостиницы</t>
  </si>
  <si>
    <t>7114</t>
  </si>
  <si>
    <t>ИП Горячкина Татьяна Федоровна</t>
  </si>
  <si>
    <t>"Подарки" ул. Лермонтова, 9</t>
  </si>
  <si>
    <t>6198</t>
  </si>
  <si>
    <t>ИП Зигунов Игорь Иванович</t>
  </si>
  <si>
    <t>Лермонтова,9    сапожка</t>
  </si>
  <si>
    <t>БССС, Чкалова 120а</t>
  </si>
  <si>
    <t>7196</t>
  </si>
  <si>
    <t>Восточно-Сибирское СУТ СК России</t>
  </si>
  <si>
    <t>ул.Чкалова. 120 следственный отдел</t>
  </si>
  <si>
    <t>1501</t>
  </si>
  <si>
    <t>ИП Резяпкина Людмила Владимировна</t>
  </si>
  <si>
    <t>Офис ул. Чайковского,36-1</t>
  </si>
  <si>
    <t>1863</t>
  </si>
  <si>
    <t>Гр. Пугач Татьяна Федоровна</t>
  </si>
  <si>
    <t>ул.Ленина 128</t>
  </si>
  <si>
    <t>3100</t>
  </si>
  <si>
    <t>ООО ЖУК "Антей"</t>
  </si>
  <si>
    <t>Офисное зд. ул. Бутина, 28 ввод №2</t>
  </si>
  <si>
    <t>Офисное зд. ул. Бутина, 28 ввод №1</t>
  </si>
  <si>
    <t>Офисное зд. ул. Бутина, 28 ввод №3</t>
  </si>
  <si>
    <t>2829</t>
  </si>
  <si>
    <t>УК ООО "Энергострой"</t>
  </si>
  <si>
    <t>2155</t>
  </si>
  <si>
    <t>ООО УК "Фарос"</t>
  </si>
  <si>
    <t>Офис,МКР Северный,15   балансТП 232</t>
  </si>
  <si>
    <t>мкр.Северный,58 БССС №2410</t>
  </si>
  <si>
    <t>Здание ЦТП-2, мкр.Северный л/с 90001</t>
  </si>
  <si>
    <t>инженер Казарин Д.Е.</t>
  </si>
  <si>
    <t>1923</t>
  </si>
  <si>
    <t>ООО "Табис"</t>
  </si>
  <si>
    <t>9213</t>
  </si>
  <si>
    <t>ИП Копылов Виктор Александрович</t>
  </si>
  <si>
    <t>7139</t>
  </si>
  <si>
    <t>ИП Трофимова Татьяна Иосифовна</t>
  </si>
  <si>
    <t>7178</t>
  </si>
  <si>
    <t>Гражданин Шиндяев Василий Васильевич</t>
  </si>
  <si>
    <t>Магазин ул.Амурская, 82</t>
  </si>
  <si>
    <t>инженер Саляев А.В.</t>
  </si>
  <si>
    <t>ИП Мархандаев Виктор Кириллович</t>
  </si>
  <si>
    <t>ул.Геодезическая,48 гараж</t>
  </si>
  <si>
    <t>5052</t>
  </si>
  <si>
    <t>ООО "Элит-сервис"</t>
  </si>
  <si>
    <t>мкр. Октябрьский, 10, ТП-422</t>
  </si>
  <si>
    <t>2797</t>
  </si>
  <si>
    <t>инженер Эрдынеев Р.Ж.</t>
  </si>
  <si>
    <t>ТУ по Аянской П-1-0</t>
  </si>
  <si>
    <t>ул.Байкальская,66 БССС №2722</t>
  </si>
  <si>
    <t>7354</t>
  </si>
  <si>
    <t>МБОУ "Городской центр образования"</t>
  </si>
  <si>
    <t>ул.Богомягкова,36 вечерняя школа №12 мастерские</t>
  </si>
  <si>
    <t>ул. Недорезова, 1а, база(ТП-320 кВА)</t>
  </si>
  <si>
    <t>3408</t>
  </si>
  <si>
    <t>ОАО "Служба заказчика"</t>
  </si>
  <si>
    <t>ул. Бабушкина, д. 80 а ветхое</t>
  </si>
  <si>
    <t>ул. Бабушкина, д. 108 п. 16</t>
  </si>
  <si>
    <t>3419</t>
  </si>
  <si>
    <t>ООО УК "Журавлева 68"</t>
  </si>
  <si>
    <t>п Кадала</t>
  </si>
  <si>
    <t>Колчин М.С.</t>
  </si>
  <si>
    <t>ИП Фоминская Елена Геннадьевна</t>
  </si>
  <si>
    <t>ЗАО "Читинские ключи"</t>
  </si>
  <si>
    <t>Травматологический пункт, 5 мкр д.49 пом 1</t>
  </si>
  <si>
    <t>ООО "Антарес"</t>
  </si>
  <si>
    <t>Здание-склад, ул.Автостроителей,10, стр.5</t>
  </si>
  <si>
    <t>ИП Мальцев Евгений Викторович</t>
  </si>
  <si>
    <t>Шиномонтаж 5 мкр.д.37а</t>
  </si>
  <si>
    <t>ИП Бобокалонов Ибодулло Исматуллоевич</t>
  </si>
  <si>
    <t>киоск, п.Текстильщиков, 5 мкр.д.46 а</t>
  </si>
  <si>
    <t>ИП Попов Александр Анатольевич</t>
  </si>
  <si>
    <t>Магазин.6Мкр.д.15.кв.1, баланс ТП 553</t>
  </si>
  <si>
    <t>ИП Маковенко Людмила Васильевна</t>
  </si>
  <si>
    <t>Павильон 6 мкр,15, баланс ТП 553</t>
  </si>
  <si>
    <t>6 мкр,17 "Феникс"</t>
  </si>
  <si>
    <t>ООО "Алекспаркинг"</t>
  </si>
  <si>
    <t>Автостоянка 6 мкр. стр.25</t>
  </si>
  <si>
    <t>ИП Днепровский А. С.</t>
  </si>
  <si>
    <t>6 мкр, д.26, Автостоянка</t>
  </si>
  <si>
    <t>ИП Белокаменцева Татьяна Олеговна</t>
  </si>
  <si>
    <t>п. Текстильщиков, 6 мкр., д. 3</t>
  </si>
  <si>
    <t>с Танга</t>
  </si>
  <si>
    <t>407</t>
  </si>
  <si>
    <t>563</t>
  </si>
  <si>
    <t>817</t>
  </si>
  <si>
    <t>533</t>
  </si>
  <si>
    <t>101249268</t>
  </si>
  <si>
    <t>772</t>
  </si>
  <si>
    <t>Танга</t>
  </si>
  <si>
    <t>101253629</t>
  </si>
  <si>
    <t>555</t>
  </si>
  <si>
    <t>Администрация СП "Тангинское"</t>
  </si>
  <si>
    <t>Администрация Танга</t>
  </si>
  <si>
    <t>101253642</t>
  </si>
  <si>
    <t>КТП-247 Водокачка Центральная</t>
  </si>
  <si>
    <t>101253653</t>
  </si>
  <si>
    <t>КТП-254 Водокачка Шаталова</t>
  </si>
  <si>
    <t>101253654</t>
  </si>
  <si>
    <t>дом культуры Танга</t>
  </si>
  <si>
    <t>101253660</t>
  </si>
  <si>
    <t>Водокачка Молодежная</t>
  </si>
  <si>
    <t>101253665</t>
  </si>
  <si>
    <t>Котельная Танга</t>
  </si>
  <si>
    <t>101253668</t>
  </si>
  <si>
    <t>КТП-251 Водокачка лесхоза</t>
  </si>
  <si>
    <t>101253672</t>
  </si>
  <si>
    <t>Водокачка Нескоромных</t>
  </si>
  <si>
    <t>101253676</t>
  </si>
  <si>
    <t>КТП-254 Водокачка за озером</t>
  </si>
  <si>
    <t>101253679</t>
  </si>
  <si>
    <t>КТП-244 Водокачка низ</t>
  </si>
  <si>
    <t>101253682</t>
  </si>
  <si>
    <t>водокачка у церкви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</si>
  <si>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</si>
  <si>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</si>
  <si>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</si>
  <si>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</si>
  <si>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101252901</t>
  </si>
  <si>
    <t>3052</t>
  </si>
  <si>
    <t>ИП Кващук Екатерина Анатольевна</t>
  </si>
  <si>
    <t>101252546</t>
  </si>
  <si>
    <t>3037</t>
  </si>
  <si>
    <t>ИП Захарова Наталья Ивановна</t>
  </si>
  <si>
    <t>магазин "Фаворит"</t>
  </si>
  <si>
    <t>101251620</t>
  </si>
  <si>
    <t>3029</t>
  </si>
  <si>
    <t>Гражданин Якушевский Илья Сергеевич</t>
  </si>
  <si>
    <t>Столярный цех</t>
  </si>
  <si>
    <t>101253557</t>
  </si>
  <si>
    <t>ИПБОЮЛ Мамедова Ольга Николаевна</t>
  </si>
  <si>
    <t>пилорама с.Танга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</si>
  <si>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</si>
  <si>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</si>
  <si>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</si>
  <si>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</si>
  <si>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101249395</t>
  </si>
  <si>
    <t>2749</t>
  </si>
  <si>
    <t>ИП Глухов Андрей Владимирович</t>
  </si>
  <si>
    <t>101251065</t>
  </si>
  <si>
    <t>танга магазин №34</t>
  </si>
  <si>
    <t>101250989</t>
  </si>
  <si>
    <t>1658</t>
  </si>
  <si>
    <t>ИПБОЮЛ Шиндов Евгений Германович</t>
  </si>
  <si>
    <t>магазин Танга</t>
  </si>
  <si>
    <t>101250782</t>
  </si>
  <si>
    <t>1584</t>
  </si>
  <si>
    <t>МОУ "Тангинская СОШ"</t>
  </si>
  <si>
    <t>мастерские, гараж</t>
  </si>
  <si>
    <t>101250785</t>
  </si>
  <si>
    <t>школа с. Танга</t>
  </si>
  <si>
    <t>101250789</t>
  </si>
  <si>
    <t>котельная (бывш.1628)</t>
  </si>
  <si>
    <t>101250793</t>
  </si>
  <si>
    <t>детский сад (бывш.1628)</t>
  </si>
  <si>
    <t>101250797</t>
  </si>
  <si>
    <t>101250802</t>
  </si>
  <si>
    <t>мастерские, бассейн</t>
  </si>
  <si>
    <t>101252867</t>
  </si>
  <si>
    <t>101257220</t>
  </si>
  <si>
    <t>070027</t>
  </si>
  <si>
    <t>здание пож,части №72</t>
  </si>
  <si>
    <t>101252202</t>
  </si>
  <si>
    <t>070021</t>
  </si>
  <si>
    <t>гараж с.Танга</t>
  </si>
  <si>
    <t>101248349</t>
  </si>
  <si>
    <t>АЗС №51 с.Танга</t>
  </si>
  <si>
    <t>с Николаевское</t>
  </si>
  <si>
    <t>АЗС №117 с.Николаевское</t>
  </si>
  <si>
    <t xml:space="preserve">ИПБОЮЛ Праскова Лариса Ивановна </t>
  </si>
  <si>
    <t xml:space="preserve">Гражданка Блинкова Тамара Игоревна </t>
  </si>
  <si>
    <t>101252987</t>
  </si>
  <si>
    <t>Межмуниципальный отдел МВД РФ "Читинский" (бывш. 1591)</t>
  </si>
  <si>
    <t>Здание ОВД п.Дровяная</t>
  </si>
  <si>
    <t xml:space="preserve">МУК "МЦРБ" МР "Улетовский район" </t>
  </si>
  <si>
    <t xml:space="preserve"> библиотека    </t>
  </si>
  <si>
    <t>101249485</t>
  </si>
  <si>
    <t>Следственный комитет</t>
  </si>
  <si>
    <t>101279720</t>
  </si>
  <si>
    <t>101251498</t>
  </si>
  <si>
    <t>1565</t>
  </si>
  <si>
    <t>ИПБОЮЛ Кузьмин Сергей Михайлович</t>
  </si>
  <si>
    <t>101249528</t>
  </si>
  <si>
    <t>пищеблок</t>
  </si>
  <si>
    <t>101249536</t>
  </si>
  <si>
    <t>ясельная группа</t>
  </si>
  <si>
    <t>101249979</t>
  </si>
  <si>
    <t>2705</t>
  </si>
  <si>
    <t>ИПБОЮЛ Сульженко Алексей Владимирович</t>
  </si>
  <si>
    <t>101250905</t>
  </si>
  <si>
    <t>2774</t>
  </si>
  <si>
    <t>МУП "МК"</t>
  </si>
  <si>
    <t>дом быта</t>
  </si>
  <si>
    <t>101252287</t>
  </si>
  <si>
    <t>управление сельского хозяйства</t>
  </si>
  <si>
    <t>101253236</t>
  </si>
  <si>
    <t>3008</t>
  </si>
  <si>
    <t>ТСЖ "Центральное"</t>
  </si>
  <si>
    <t>Жилой дом, ул. Горького, д.3</t>
  </si>
  <si>
    <t>101252290</t>
  </si>
  <si>
    <t>3704</t>
  </si>
  <si>
    <t>МКУ "Центр бухгалтерского и материально-технического обеспечения"</t>
  </si>
  <si>
    <t>Гражданин Ящук Николай Сергеевич</t>
  </si>
  <si>
    <t>585</t>
  </si>
  <si>
    <t>ГБУ "Дирекция природного парка "Ивано-Арахлейский"</t>
  </si>
  <si>
    <t>кордон Ундугун</t>
  </si>
  <si>
    <t>070014</t>
  </si>
  <si>
    <t>ГКУ "Управление лесничествами Забайкальского края"</t>
  </si>
  <si>
    <t>дом лесничества Беклемишево</t>
  </si>
  <si>
    <t>070034</t>
  </si>
  <si>
    <t>мед.пункт Иван-Озеро</t>
  </si>
  <si>
    <t>б/о Иван-Озеро</t>
  </si>
  <si>
    <t>3358</t>
  </si>
  <si>
    <t>АО "103 Бтрз"</t>
  </si>
  <si>
    <t>Детский оздоровительный лагерь Березка р-он оз Арахлей</t>
  </si>
  <si>
    <t>База отдыха "Почтовая гавань"</t>
  </si>
  <si>
    <t>Водокачка с.Арахлей, ул. Кузнечная д.1/а(до 01.06.15 был дог.509)</t>
  </si>
  <si>
    <t>2907</t>
  </si>
  <si>
    <t>МОУ ООШ с.Арахлей</t>
  </si>
  <si>
    <t>нач.школа Арахлей</t>
  </si>
  <si>
    <t>509</t>
  </si>
  <si>
    <t>Администрация СП "Арахлейское"</t>
  </si>
  <si>
    <t>ФАП с.Арахлей</t>
  </si>
  <si>
    <t>клуб Арахлей</t>
  </si>
  <si>
    <t>416</t>
  </si>
  <si>
    <t>Коллективное предприятие "Беклемишевское"</t>
  </si>
  <si>
    <t>Гараж, АЗС, столярка, пилорама с.Беклемишево</t>
  </si>
  <si>
    <t>Администрация СП "Беклемишевское"</t>
  </si>
  <si>
    <t>клуб Иргень</t>
  </si>
  <si>
    <t>2937</t>
  </si>
  <si>
    <t>МДОУ детский сад с.Беклемишево (бывш. 779)</t>
  </si>
  <si>
    <t>Здание МДОУ д/с</t>
  </si>
  <si>
    <t>Гр. Дмитриев Сергей Владимирович</t>
  </si>
  <si>
    <t>закусочная "Хуторок"</t>
  </si>
  <si>
    <t>больница Беклемишево</t>
  </si>
  <si>
    <t>1001</t>
  </si>
  <si>
    <t>Гражданин Вощенко</t>
  </si>
  <si>
    <t>2921</t>
  </si>
  <si>
    <t>МОУ СОШ с.Беклемишево (дог. 779)</t>
  </si>
  <si>
    <t>мастерские Беклемишево</t>
  </si>
  <si>
    <t>школа Беклемишево</t>
  </si>
  <si>
    <t>БССС, с.Беклемишево</t>
  </si>
  <si>
    <t>контейнер ВЧ связи Беклемишево</t>
  </si>
  <si>
    <t>Склад, сторожка Зернотока</t>
  </si>
  <si>
    <t>666</t>
  </si>
  <si>
    <t>ЗАО работников НП "Читагражданпроект"</t>
  </si>
  <si>
    <t>б/о, корпус № 1 дом сторожа, Иван Озеро</t>
  </si>
  <si>
    <t>б/о корпус №5, Иван-Озеро</t>
  </si>
  <si>
    <t>АЗС №53 Новая</t>
  </si>
  <si>
    <t>БССС п.Новокручининский</t>
  </si>
  <si>
    <t>3519</t>
  </si>
  <si>
    <t>1052</t>
  </si>
  <si>
    <t>АЗС "Скрудж"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</si>
  <si>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</si>
  <si>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</si>
  <si>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</si>
  <si>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1014</t>
  </si>
  <si>
    <t>Государственное учреждение "Оленгуйскийлесхоз"</t>
  </si>
  <si>
    <t>КТП - 100 кВа Маккавеево</t>
  </si>
  <si>
    <t>3246</t>
  </si>
  <si>
    <t>ИП Тимофеев Г.В.</t>
  </si>
  <si>
    <t>АЗС, пгт Новокручининский, Дорожная 49а мощ 8*30*12</t>
  </si>
  <si>
    <t>склад ГСМ Новая</t>
  </si>
  <si>
    <t>797</t>
  </si>
  <si>
    <t>МДОУ Новокручиниский детский сад "Ромашка"</t>
  </si>
  <si>
    <t>Новокручининский, ул.Заводскаяд.10</t>
  </si>
  <si>
    <t>Новокручининский, ул.Заводская д.11</t>
  </si>
  <si>
    <t>Новокручининский, ул.Заводская, д.2</t>
  </si>
  <si>
    <t>Новокручининский, ул.Заводская, д.3</t>
  </si>
  <si>
    <t>Новокручининский, ул.Заводская,д.4</t>
  </si>
  <si>
    <t>Новокручининский, ул.Заводская, д.5</t>
  </si>
  <si>
    <t>Новокручининский, ул.Заводская, д.6</t>
  </si>
  <si>
    <t>Новокручининский, ул.Заводская, д.7</t>
  </si>
  <si>
    <t>Новокручининский, ул.Заводская, д.8</t>
  </si>
  <si>
    <t>Новокручининский, ул.Заводская, д.9</t>
  </si>
  <si>
    <t>ООО "Новый Век"</t>
  </si>
  <si>
    <t>Цех ДОЦ, пгт.Новокручининский, ул. Промышленная, 1/а, стр.1</t>
  </si>
  <si>
    <t>1103</t>
  </si>
  <si>
    <t>ИП Володина Светлана Ивановна</t>
  </si>
  <si>
    <t>развлекательный комплекс</t>
  </si>
  <si>
    <t>в/ч 2539 р.Холодный</t>
  </si>
  <si>
    <t>с Амодово</t>
  </si>
  <si>
    <t>1176</t>
  </si>
  <si>
    <t>МБУ культуры "Читинский городской зоопарк"</t>
  </si>
  <si>
    <t>КФХ Амодово</t>
  </si>
  <si>
    <t>мед.пункт Амодово</t>
  </si>
  <si>
    <t>с Домно-Ключи</t>
  </si>
  <si>
    <t>мед.пункт с.Домно-Ключи</t>
  </si>
  <si>
    <t>20.7500.3437.18</t>
  </si>
  <si>
    <t>Гражданин Белоус Дмитрий Викторович</t>
  </si>
  <si>
    <t>Станция технического обслуживания</t>
  </si>
  <si>
    <t>Инженер УТЭЭ ЧРЭС Лопатина О.П.</t>
  </si>
  <si>
    <t>2677</t>
  </si>
  <si>
    <t>ИП Никанов Е.А.</t>
  </si>
  <si>
    <t>Электроустановки объекта сельскохоз. производства кутузовский проезд 123</t>
  </si>
  <si>
    <t>999</t>
  </si>
  <si>
    <t>ИПБОЮЛ Баженов</t>
  </si>
  <si>
    <t>Предприятие автосервиса, г.Чита, проезд Кутузовский д.2</t>
  </si>
  <si>
    <t>2944</t>
  </si>
  <si>
    <t>оборудование радиодоступа с.Смоленка, ул.Романовская, д.30</t>
  </si>
  <si>
    <t>3133</t>
  </si>
  <si>
    <t>Строительные механизмы с Застепь</t>
  </si>
  <si>
    <t>Строительные механизмы Застепь</t>
  </si>
  <si>
    <t>1016</t>
  </si>
  <si>
    <t>автозаправочный комплекс проезд Ивановский 2а</t>
  </si>
  <si>
    <t>п Текстильщиков</t>
  </si>
  <si>
    <t>с Бургень</t>
  </si>
  <si>
    <t>ИП Алимасова Анна Георгиевна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</si>
  <si>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</si>
  <si>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</si>
  <si>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</si>
  <si>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</si>
  <si>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</si>
  <si>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</si>
  <si>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552</t>
  </si>
  <si>
    <t>Администрация Шишкинского сельского округа</t>
  </si>
  <si>
    <t>контора Бургень</t>
  </si>
  <si>
    <t>3230</t>
  </si>
  <si>
    <t>ООО Забуголь</t>
  </si>
  <si>
    <t>с Застепь</t>
  </si>
  <si>
    <t>3292</t>
  </si>
  <si>
    <t>101267461</t>
  </si>
  <si>
    <t>020096</t>
  </si>
  <si>
    <t>ИП Овчинникова Ю.В.</t>
  </si>
  <si>
    <t>Шоссейная, магазин</t>
  </si>
  <si>
    <t>101269551</t>
  </si>
  <si>
    <t>отделение связи ул. Шоссейная,4а</t>
  </si>
  <si>
    <t>101270450</t>
  </si>
  <si>
    <t>020283</t>
  </si>
  <si>
    <t>ИП Егорова Татьяна Владимировна</t>
  </si>
  <si>
    <t>101267538</t>
  </si>
  <si>
    <t>скважина 16кв. дома</t>
  </si>
  <si>
    <t>101268362</t>
  </si>
  <si>
    <t>020236</t>
  </si>
  <si>
    <t>ИП Гаркушев В.В.</t>
  </si>
  <si>
    <t>101271107</t>
  </si>
  <si>
    <t>020197</t>
  </si>
  <si>
    <t>ИП Капустина А.В.</t>
  </si>
  <si>
    <t>101266708</t>
  </si>
  <si>
    <t>020282</t>
  </si>
  <si>
    <t>ИП Истомин П.В.</t>
  </si>
  <si>
    <t>101269812</t>
  </si>
  <si>
    <t>020337</t>
  </si>
  <si>
    <t>ИП Мелентьев Сергей Анатольевич</t>
  </si>
  <si>
    <t>АЗС-97</t>
  </si>
  <si>
    <t>101268795</t>
  </si>
  <si>
    <t>020360</t>
  </si>
  <si>
    <t>ИП Селезнева Н.В.</t>
  </si>
  <si>
    <t>шиномонтаж</t>
  </si>
  <si>
    <t>101270085</t>
  </si>
  <si>
    <t>020390</t>
  </si>
  <si>
    <t>ФКУ Упрдор "Южный Байкал"</t>
  </si>
  <si>
    <t>комплекс КПДКМ</t>
  </si>
  <si>
    <t>101268287</t>
  </si>
  <si>
    <t>020340</t>
  </si>
  <si>
    <t>ИП Овчинников В.И.</t>
  </si>
  <si>
    <t>РММ</t>
  </si>
  <si>
    <t>101268356</t>
  </si>
  <si>
    <t>020467</t>
  </si>
  <si>
    <t>Лесхоз</t>
  </si>
  <si>
    <t>с Тарбагатай</t>
  </si>
  <si>
    <t>101266578</t>
  </si>
  <si>
    <t>020156</t>
  </si>
  <si>
    <t>хлебопекарня</t>
  </si>
  <si>
    <t>101271173</t>
  </si>
  <si>
    <t>024032</t>
  </si>
  <si>
    <t>Гражданка Михайлова Наталья Михайловна</t>
  </si>
  <si>
    <t>101266631</t>
  </si>
  <si>
    <t>водокачка ул. Октябрьская</t>
  </si>
  <si>
    <t>101266636</t>
  </si>
  <si>
    <t xml:space="preserve">гараж </t>
  </si>
  <si>
    <t>101266647</t>
  </si>
  <si>
    <t>водокачка ул.40 лет Октября</t>
  </si>
  <si>
    <t>101266648</t>
  </si>
  <si>
    <t xml:space="preserve">библиотека </t>
  </si>
  <si>
    <t>101268713</t>
  </si>
  <si>
    <t>020157</t>
  </si>
  <si>
    <t>ООО "Бадинское ЖКХ"</t>
  </si>
  <si>
    <t>ОДПУ, ул. Почтовая,16</t>
  </si>
  <si>
    <t>101268714</t>
  </si>
  <si>
    <t>ОДПУ, ул. Почтовая,18</t>
  </si>
  <si>
    <t>101268716</t>
  </si>
  <si>
    <t>ОДПУ,ул.Почтовая,19</t>
  </si>
  <si>
    <t>101268718</t>
  </si>
  <si>
    <t>ОДПУ, ул. Почтовая,17</t>
  </si>
  <si>
    <t>101268719</t>
  </si>
  <si>
    <t>ОДПУ,ул. Почтовая,15</t>
  </si>
  <si>
    <t>101267990</t>
  </si>
  <si>
    <t>ООО "Петровскнефтепродукт"</t>
  </si>
  <si>
    <t>АЗС, трасса Чита-Иркутск,378 км</t>
  </si>
  <si>
    <t>102163247</t>
  </si>
  <si>
    <t>020537</t>
  </si>
  <si>
    <t>ИП Кожемякин Александр Владимирович</t>
  </si>
  <si>
    <t>101270970</t>
  </si>
  <si>
    <t>020090</t>
  </si>
  <si>
    <t>ООО "Тагви" с.Бада</t>
  </si>
  <si>
    <t>производственная база</t>
  </si>
  <si>
    <t>101270974</t>
  </si>
  <si>
    <t>101266913</t>
  </si>
  <si>
    <t>020561</t>
  </si>
  <si>
    <t>ИП Карпов Виктор Васильевич</t>
  </si>
  <si>
    <t>101266926</t>
  </si>
  <si>
    <t>020550</t>
  </si>
  <si>
    <t>ИП Пруцкова Оксана Николаевна</t>
  </si>
  <si>
    <t>101267485</t>
  </si>
  <si>
    <t>020539</t>
  </si>
  <si>
    <t>ИП Куприянова Наталья Азировна</t>
  </si>
  <si>
    <t>Магазин Тетрас</t>
  </si>
  <si>
    <t>101267967</t>
  </si>
  <si>
    <t>020545</t>
  </si>
  <si>
    <t>ИП Костикова Любовь Павловна</t>
  </si>
  <si>
    <t xml:space="preserve">магазин </t>
  </si>
  <si>
    <t>101270583</t>
  </si>
  <si>
    <t>020499</t>
  </si>
  <si>
    <t>ИП Журавлева Т.И.</t>
  </si>
  <si>
    <t>101271208</t>
  </si>
  <si>
    <t>020075</t>
  </si>
  <si>
    <t>ОАО "Буртуй" с.Бада</t>
  </si>
  <si>
    <t>101270443</t>
  </si>
  <si>
    <t>020114</t>
  </si>
  <si>
    <t>ИП Досаев В.З.</t>
  </si>
  <si>
    <t>пилорама с.Бада</t>
  </si>
  <si>
    <t>101270031</t>
  </si>
  <si>
    <t>020328</t>
  </si>
  <si>
    <t>ИП Гамалян С.А.</t>
  </si>
  <si>
    <t>101267512</t>
  </si>
  <si>
    <t>020554</t>
  </si>
  <si>
    <t>ООО "Байкалагропром"</t>
  </si>
  <si>
    <t>101271359</t>
  </si>
  <si>
    <t>020559</t>
  </si>
  <si>
    <t>ООО " Мир"</t>
  </si>
  <si>
    <t>пункт приема лесопродукции</t>
  </si>
  <si>
    <t>101266546</t>
  </si>
  <si>
    <t>020213</t>
  </si>
  <si>
    <t>ИП Упорова В.И.</t>
  </si>
  <si>
    <t>магазин  ул. Сенная</t>
  </si>
  <si>
    <t>101268049</t>
  </si>
  <si>
    <t>020129</t>
  </si>
  <si>
    <t>ГУСО "Бадинский СРЦ для несовершеннолетних " "Искра"</t>
  </si>
  <si>
    <t>101270407</t>
  </si>
  <si>
    <t>020094</t>
  </si>
  <si>
    <t>Аптека № 55</t>
  </si>
  <si>
    <t>Администрация П-Забайкальского района</t>
  </si>
  <si>
    <t>ИП Хохлова Любовь Анатольевна</t>
  </si>
  <si>
    <t>Магазин "Кедр"</t>
  </si>
  <si>
    <t>ИП Чернова О.М.</t>
  </si>
  <si>
    <t>магазин, ул. Почтовая</t>
  </si>
  <si>
    <t>ООО "Типография"</t>
  </si>
  <si>
    <t>МУ Комитет по образованию</t>
  </si>
  <si>
    <t>ИП Варфоломеева Татьяна Георгиевна</t>
  </si>
  <si>
    <t>Магазин "Уют"</t>
  </si>
  <si>
    <t>ИП Кухтина Раиса Анатольевна</t>
  </si>
  <si>
    <t>Магазин "Дельфин"</t>
  </si>
  <si>
    <t>ИП Орлов Валерий Петрович</t>
  </si>
  <si>
    <t>Магазин "Торговый дом"</t>
  </si>
  <si>
    <t>Магазин "Мебель"</t>
  </si>
  <si>
    <t>Магазин "Эталон"</t>
  </si>
  <si>
    <t>ИП Синько Юрий Сергеевич</t>
  </si>
  <si>
    <t>Аптека, ул. Почтовая</t>
  </si>
  <si>
    <t>ОАО Роспечать П-Забайкальского района</t>
  </si>
  <si>
    <t>Киоск, ул. Дамская</t>
  </si>
  <si>
    <t>Магазин, ул. Почтовая</t>
  </si>
  <si>
    <t>Управление Россельхознадзора по Забайкальскому краю</t>
  </si>
  <si>
    <t>Россельхознадзор</t>
  </si>
  <si>
    <t>Котельная бани</t>
  </si>
  <si>
    <t>с.Красный Чикой</t>
  </si>
  <si>
    <t>освещение</t>
  </si>
  <si>
    <t>с. Красный Чикой</t>
  </si>
  <si>
    <t>020629</t>
  </si>
  <si>
    <t>020667</t>
  </si>
  <si>
    <t>МУП ЖКХ</t>
  </si>
  <si>
    <t>020759</t>
  </si>
  <si>
    <t>023024</t>
  </si>
  <si>
    <t>с Алеур</t>
  </si>
  <si>
    <t>с Левые Кумаки</t>
  </si>
  <si>
    <t>с Нижние Ключи</t>
  </si>
  <si>
    <t>09.06.2020-11.06.2020</t>
  </si>
  <si>
    <t>16.06.2020-20.06.2020</t>
  </si>
  <si>
    <t>101132419</t>
  </si>
  <si>
    <t>050605</t>
  </si>
  <si>
    <t>101131601</t>
  </si>
  <si>
    <t>050658</t>
  </si>
  <si>
    <t>ИП Михлик Надежда Александровна</t>
  </si>
  <si>
    <t>магазин "Забайкалье"</t>
  </si>
  <si>
    <t>101131605</t>
  </si>
  <si>
    <t>магазин "Юлия"</t>
  </si>
  <si>
    <t>102103287</t>
  </si>
  <si>
    <t>уличное освещение, ул.Садовая д.27</t>
  </si>
  <si>
    <t>102103299</t>
  </si>
  <si>
    <t>уличное освещение, ул.Октябрьская д.3</t>
  </si>
  <si>
    <t>101130736</t>
  </si>
  <si>
    <t>050678</t>
  </si>
  <si>
    <t>ИП Варфаламеева Нина Борисовна</t>
  </si>
  <si>
    <t>мини-пекарня</t>
  </si>
  <si>
    <t>101132550</t>
  </si>
  <si>
    <t>050685</t>
  </si>
  <si>
    <t>магазин ф.город</t>
  </si>
  <si>
    <t>101131090</t>
  </si>
  <si>
    <t>050699</t>
  </si>
  <si>
    <t>ИП Дидух Роман Михайлович</t>
  </si>
  <si>
    <t>Багульник 2</t>
  </si>
  <si>
    <t>101130011</t>
  </si>
  <si>
    <t>г.Могоча</t>
  </si>
  <si>
    <t>101131802</t>
  </si>
  <si>
    <t>051630</t>
  </si>
  <si>
    <t>МОУ СОШ № 34</t>
  </si>
  <si>
    <t>101132685</t>
  </si>
  <si>
    <t>051638</t>
  </si>
  <si>
    <t>ИП Минасян Ш.А.</t>
  </si>
  <si>
    <t>магазин "Сюзанна"</t>
  </si>
  <si>
    <t>102193440</t>
  </si>
  <si>
    <t>052492</t>
  </si>
  <si>
    <t>МДОУ детский сад № 2 г.Могоча</t>
  </si>
  <si>
    <t>101131125</t>
  </si>
  <si>
    <t>052565</t>
  </si>
  <si>
    <t>ИП Мамедов М.М.о.</t>
  </si>
  <si>
    <t>магазин "Джилинда"</t>
  </si>
  <si>
    <t>101130620</t>
  </si>
  <si>
    <t>052806</t>
  </si>
  <si>
    <t>ИП Рысев Евгений Анатольевич</t>
  </si>
  <si>
    <t>101130623</t>
  </si>
  <si>
    <t>п/ст Таптугары</t>
  </si>
  <si>
    <t>101130751</t>
  </si>
  <si>
    <t>052898</t>
  </si>
  <si>
    <t>ИП Мироманова Ирина Алексеевна</t>
  </si>
  <si>
    <t>магазин "Продукты"</t>
  </si>
  <si>
    <t>101130754</t>
  </si>
  <si>
    <t>магазин "Таежный"</t>
  </si>
  <si>
    <t>101130302</t>
  </si>
  <si>
    <t>054678</t>
  </si>
  <si>
    <t>Администрация ГП "Могочинское"</t>
  </si>
  <si>
    <t>котельная 12 ф.Ромашка</t>
  </si>
  <si>
    <t>101131990</t>
  </si>
  <si>
    <t>059835</t>
  </si>
  <si>
    <t>ИП Харченко Н.Е.</t>
  </si>
  <si>
    <t>101100827</t>
  </si>
  <si>
    <t>Могоча РЭС</t>
  </si>
  <si>
    <t>101089182</t>
  </si>
  <si>
    <t>Базовая станция с.Сбега</t>
  </si>
  <si>
    <t>101089246</t>
  </si>
  <si>
    <t>Базовая станция г. Могоча</t>
  </si>
  <si>
    <t xml:space="preserve"> ОД ПУ ВДС ул. Зеленая д. 3л</t>
  </si>
  <si>
    <t>101091509</t>
  </si>
  <si>
    <t>050019</t>
  </si>
  <si>
    <t>Администрация с. Верхние Ключи</t>
  </si>
  <si>
    <t>Водокачка центральная</t>
  </si>
  <si>
    <t>101091514</t>
  </si>
  <si>
    <t>Администрация с.Алеур</t>
  </si>
  <si>
    <t>101091528</t>
  </si>
  <si>
    <t>Водокачка с.Алеур</t>
  </si>
  <si>
    <t>101091530</t>
  </si>
  <si>
    <t>ДК с. В-Ключи</t>
  </si>
  <si>
    <t>101058081</t>
  </si>
  <si>
    <t>котельная с.Знаменка</t>
  </si>
  <si>
    <t>101090516</t>
  </si>
  <si>
    <t>База ГСМ</t>
  </si>
  <si>
    <t>101090519</t>
  </si>
  <si>
    <t>МТФ 1 ОАО Илим</t>
  </si>
  <si>
    <t>101090529</t>
  </si>
  <si>
    <t>ОТФ звено</t>
  </si>
  <si>
    <t>101090532</t>
  </si>
  <si>
    <t>101095230</t>
  </si>
  <si>
    <t>050041</t>
  </si>
  <si>
    <t>МДОУ детский сад № 12</t>
  </si>
  <si>
    <t>д.с 12        ф-25</t>
  </si>
  <si>
    <t>101089832</t>
  </si>
  <si>
    <t>050044</t>
  </si>
  <si>
    <t>ПСК "Ключи"</t>
  </si>
  <si>
    <t>Зерноток "Иваниха"</t>
  </si>
  <si>
    <t>101089837</t>
  </si>
  <si>
    <t>ОТФ -Горбачев ф2</t>
  </si>
  <si>
    <t>101089841</t>
  </si>
  <si>
    <t>101089843</t>
  </si>
  <si>
    <t>МТФ    ф-1</t>
  </si>
  <si>
    <t>101089850</t>
  </si>
  <si>
    <t>МРМ</t>
  </si>
  <si>
    <t>101089853</t>
  </si>
  <si>
    <t>контора Н-Ключи</t>
  </si>
  <si>
    <t>101089856</t>
  </si>
  <si>
    <t>Двоесосны   ф1</t>
  </si>
  <si>
    <t>101095337</t>
  </si>
  <si>
    <t>050771</t>
  </si>
  <si>
    <t>ОАО "Читаоблгаз"</t>
  </si>
  <si>
    <t>газовый участок г.Нерчинск</t>
  </si>
  <si>
    <t>101090156</t>
  </si>
  <si>
    <t>051010</t>
  </si>
  <si>
    <t>Администрация города Нерчинска</t>
  </si>
  <si>
    <t>Уличное освещение</t>
  </si>
  <si>
    <t>101089015</t>
  </si>
  <si>
    <t>051910</t>
  </si>
  <si>
    <t>ИП Анциферова Людмила Ивановна</t>
  </si>
  <si>
    <t>101098123</t>
  </si>
  <si>
    <t>051931</t>
  </si>
  <si>
    <t>ИП Соколов Е.А.</t>
  </si>
  <si>
    <t>здание ВОИ</t>
  </si>
  <si>
    <t>101097639</t>
  </si>
  <si>
    <t>051938</t>
  </si>
  <si>
    <t>ИП Утников С.В.</t>
  </si>
  <si>
    <t>магазин "Автомир"</t>
  </si>
  <si>
    <t>101091062</t>
  </si>
  <si>
    <t>051962</t>
  </si>
  <si>
    <t>ИП Щербаков Николай Георгиевич</t>
  </si>
  <si>
    <t>Трактороцентр</t>
  </si>
  <si>
    <t>101058195</t>
  </si>
  <si>
    <t>051998</t>
  </si>
  <si>
    <t>ИП Торхов Д.П.</t>
  </si>
  <si>
    <t>Магазин "За рулем"</t>
  </si>
  <si>
    <t>102137507</t>
  </si>
  <si>
    <t>052023</t>
  </si>
  <si>
    <t>ИП Полуштайцев Борис Анатольевич</t>
  </si>
  <si>
    <t>101781875</t>
  </si>
  <si>
    <t>053012</t>
  </si>
  <si>
    <t>ИП Фоменко Ольга Юрьевна</t>
  </si>
  <si>
    <t>101089090</t>
  </si>
  <si>
    <t>053029</t>
  </si>
  <si>
    <t>МУП "Угольник"</t>
  </si>
  <si>
    <t>Угольная база</t>
  </si>
  <si>
    <t>101098109</t>
  </si>
  <si>
    <t>053036</t>
  </si>
  <si>
    <t>ИП Арсентьев А.</t>
  </si>
  <si>
    <t>ОТФ.Арсентьев</t>
  </si>
  <si>
    <t>101097964</t>
  </si>
  <si>
    <t>053037</t>
  </si>
  <si>
    <t>ИП Грищёва Елена Анатольевна</t>
  </si>
  <si>
    <t>Магазин с. Березово</t>
  </si>
  <si>
    <t>101090684</t>
  </si>
  <si>
    <t>053038</t>
  </si>
  <si>
    <t>ИП Матафонов Олег Михайлович</t>
  </si>
  <si>
    <t>Маслозавод</t>
  </si>
  <si>
    <t>101090689</t>
  </si>
  <si>
    <t>Магазин,пекарня</t>
  </si>
  <si>
    <t>101090613</t>
  </si>
  <si>
    <t>101095137</t>
  </si>
  <si>
    <t>053061</t>
  </si>
  <si>
    <t>ИП Кальченко А.В.</t>
  </si>
  <si>
    <t>Магазин Рынок</t>
  </si>
  <si>
    <t>101095221</t>
  </si>
  <si>
    <t>054005</t>
  </si>
  <si>
    <t>ООО "Нерча"</t>
  </si>
  <si>
    <t>ОТФ Захаров "падь Волчиха"</t>
  </si>
  <si>
    <t>101058376</t>
  </si>
  <si>
    <t>054049</t>
  </si>
  <si>
    <t>ООО "Союз и К"</t>
  </si>
  <si>
    <t>101059149</t>
  </si>
  <si>
    <t>054107</t>
  </si>
  <si>
    <t>ИП Калинина С.Ф.</t>
  </si>
  <si>
    <t>101091629</t>
  </si>
  <si>
    <t>054117</t>
  </si>
  <si>
    <t>МБДОУ с.Пешково</t>
  </si>
  <si>
    <t>101089575</t>
  </si>
  <si>
    <t>054118</t>
  </si>
  <si>
    <t>МБОУ СОШ с.Пешково</t>
  </si>
  <si>
    <t>Пешково здание школы</t>
  </si>
  <si>
    <t>101089580</t>
  </si>
  <si>
    <t>Гараж с.Пешково</t>
  </si>
  <si>
    <t>101088394</t>
  </si>
  <si>
    <t>054159</t>
  </si>
  <si>
    <t>МБУК "Нерчинский межпоселенческий районный культурно-досуговый" центр</t>
  </si>
  <si>
    <t>101091684</t>
  </si>
  <si>
    <t>водокачка Каштак  ф23</t>
  </si>
  <si>
    <t>101089653</t>
  </si>
  <si>
    <t>054165</t>
  </si>
  <si>
    <t>ИП Цивинский Владимир Иннокентьевич</t>
  </si>
  <si>
    <t>база  ф11</t>
  </si>
  <si>
    <t>102156625</t>
  </si>
  <si>
    <t>уличное освещение п. Заречный ТП 526</t>
  </si>
  <si>
    <t>101058888</t>
  </si>
  <si>
    <t>котельная №10 ПМК</t>
  </si>
  <si>
    <t>101058891</t>
  </si>
  <si>
    <t>котельная №20 суда</t>
  </si>
  <si>
    <t>101058894</t>
  </si>
  <si>
    <t>котельная №7 КЭЧ</t>
  </si>
  <si>
    <t>101058897</t>
  </si>
  <si>
    <t>котельная №12 вет. клиника</t>
  </si>
  <si>
    <t>101091189</t>
  </si>
  <si>
    <t>котельная СЭС №2</t>
  </si>
  <si>
    <t>101091194</t>
  </si>
  <si>
    <t>Котельная №4</t>
  </si>
  <si>
    <t>101091207</t>
  </si>
  <si>
    <t>Водовод Зыряниха</t>
  </si>
  <si>
    <t>102167756</t>
  </si>
  <si>
    <t>054923</t>
  </si>
  <si>
    <t>ИП Бутин Василий Николаевич</t>
  </si>
  <si>
    <t>102081871</t>
  </si>
  <si>
    <t>055005</t>
  </si>
  <si>
    <t>ИП Тань Ячжоу</t>
  </si>
  <si>
    <t>101058780</t>
  </si>
  <si>
    <t>база   ф26</t>
  </si>
  <si>
    <t>101058801</t>
  </si>
  <si>
    <t>битум хранилище  ф26</t>
  </si>
  <si>
    <t>101097564</t>
  </si>
  <si>
    <t>ОФК по Нерчинскому р-ну   Ф25</t>
  </si>
  <si>
    <t>101097296</t>
  </si>
  <si>
    <t>ОД ПУ ТСЖ Единство</t>
  </si>
  <si>
    <t>ТСЖ "Единство"</t>
  </si>
  <si>
    <t>жилой дом ул.Красноармейская д.95</t>
  </si>
  <si>
    <t>101088230</t>
  </si>
  <si>
    <t>жилой дом ул.Первомайская д.68</t>
  </si>
  <si>
    <t>101088250</t>
  </si>
  <si>
    <t>жилой дом ул.Первомайская д.75</t>
  </si>
  <si>
    <t>101088265</t>
  </si>
  <si>
    <t>жилой дом ул.Первомайская д. 73</t>
  </si>
  <si>
    <t>101088280</t>
  </si>
  <si>
    <t>жилой дом ул.Достовалова д.10</t>
  </si>
  <si>
    <t>101088288</t>
  </si>
  <si>
    <t>жилой дом ул.Достовалова д.6</t>
  </si>
  <si>
    <t>101088297</t>
  </si>
  <si>
    <t>жилой дом ул.Первомайская д.83</t>
  </si>
  <si>
    <t>101088300</t>
  </si>
  <si>
    <t>жилой дом ул.Первомайская д.77</t>
  </si>
  <si>
    <t>101088730</t>
  </si>
  <si>
    <t>ОД ПУ ТСЖ Дружба</t>
  </si>
  <si>
    <t>ТСЖ "Дружба"</t>
  </si>
  <si>
    <t>ул Красноармейская 18 А</t>
  </si>
  <si>
    <t>101088272</t>
  </si>
  <si>
    <t>ул Первомайская 81</t>
  </si>
  <si>
    <t>101088278</t>
  </si>
  <si>
    <t>ул Ленская 55</t>
  </si>
  <si>
    <t xml:space="preserve">Сретенский р-н, пгт Кокуй, ул Набережная 1-я,  д. 16 </t>
  </si>
  <si>
    <t>ООО "Судостроительный завод"-Управление</t>
  </si>
  <si>
    <t xml:space="preserve">пгт Кокуй, ул Набережная 1-я,  д. 16, подъезд </t>
  </si>
  <si>
    <t>Сретенский р-н, г Сретенск, ул ДОС,  д. 24</t>
  </si>
  <si>
    <t>ООО "Управляющая компания Квартал"</t>
  </si>
  <si>
    <t>ДОС 24 подвал</t>
  </si>
  <si>
    <t>101124898</t>
  </si>
  <si>
    <t>инфекционное дет.отд ф8</t>
  </si>
  <si>
    <t>102064592</t>
  </si>
  <si>
    <t>051182</t>
  </si>
  <si>
    <t>ИП Ерошко Татьяна Александровна</t>
  </si>
  <si>
    <t>СТО и Автомойка "ООО Релиз"</t>
  </si>
  <si>
    <t>101126281</t>
  </si>
  <si>
    <t>052178</t>
  </si>
  <si>
    <t>ИП Ибрагимов А.Г.</t>
  </si>
  <si>
    <t>Модульная АЗС</t>
  </si>
  <si>
    <t>101125493</t>
  </si>
  <si>
    <t>050912</t>
  </si>
  <si>
    <t>ИП Федорова Татьяна Сергеевна</t>
  </si>
  <si>
    <t>магазин "Запчасти"</t>
  </si>
  <si>
    <t>101125498</t>
  </si>
  <si>
    <t>магазин, ул.Центральная, 13а</t>
  </si>
  <si>
    <t>102201278</t>
  </si>
  <si>
    <t>101125755</t>
  </si>
  <si>
    <t>052121</t>
  </si>
  <si>
    <t>ОВД Чернышевского района</t>
  </si>
  <si>
    <t>ОВД Чернышевск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</si>
  <si>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</si>
  <si>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</si>
  <si>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</si>
  <si>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</si>
  <si>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102086486</t>
  </si>
  <si>
    <t>054446</t>
  </si>
  <si>
    <t>ООО "ЯрСпецСтрой"</t>
  </si>
  <si>
    <t>101129304</t>
  </si>
  <si>
    <t>054421</t>
  </si>
  <si>
    <t>ФГУП "Племенной завод "Комсомолец"</t>
  </si>
  <si>
    <t>101129279</t>
  </si>
  <si>
    <t>Зерноток2</t>
  </si>
  <si>
    <t>п. Багульный</t>
  </si>
  <si>
    <t>101125590</t>
  </si>
  <si>
    <t>050940</t>
  </si>
  <si>
    <t>ИП Черникова Наталья Анатольевна</t>
  </si>
  <si>
    <t>Кафе шиномонтаж 285-526 км а/д "Амур"</t>
  </si>
  <si>
    <t>101129273</t>
  </si>
  <si>
    <t>МТФ</t>
  </si>
  <si>
    <t>с Курлыч</t>
  </si>
  <si>
    <t>101124528</t>
  </si>
  <si>
    <t>051100</t>
  </si>
  <si>
    <t>Администрация СП "Курлыченское"</t>
  </si>
  <si>
    <t>водокачка Курлыч   ф.4</t>
  </si>
  <si>
    <t>101125050</t>
  </si>
  <si>
    <t>054461</t>
  </si>
  <si>
    <t>МОУ ООШ с. Курлыч</t>
  </si>
  <si>
    <t>школа с. Курлыч</t>
  </si>
  <si>
    <t>101125047</t>
  </si>
  <si>
    <t>Котельная с. Курлыч</t>
  </si>
  <si>
    <t>101107655</t>
  </si>
  <si>
    <t>Водобудка 3</t>
  </si>
  <si>
    <t>101107661</t>
  </si>
  <si>
    <t>Водобудка 7</t>
  </si>
  <si>
    <t>101119768</t>
  </si>
  <si>
    <t>051562</t>
  </si>
  <si>
    <t>ИП Бочарников Андрей Викторович</t>
  </si>
  <si>
    <t>м-н "Чайка"</t>
  </si>
  <si>
    <t>101115535</t>
  </si>
  <si>
    <t>050542</t>
  </si>
  <si>
    <t>ИП Пыжикова Любовь Александровна</t>
  </si>
  <si>
    <t>101107669</t>
  </si>
  <si>
    <t>Водобудка 9</t>
  </si>
  <si>
    <t>101107709</t>
  </si>
  <si>
    <t>Водобудка 6</t>
  </si>
  <si>
    <t>101110552</t>
  </si>
  <si>
    <t>051592</t>
  </si>
  <si>
    <t>ИП Баришполец Елена Фладимировна</t>
  </si>
  <si>
    <t>101113184</t>
  </si>
  <si>
    <t>050592</t>
  </si>
  <si>
    <t>ИП Бодаева Нина Романовна</t>
  </si>
  <si>
    <t>м-н 3 ф.Освещение</t>
  </si>
  <si>
    <t>101113220</t>
  </si>
  <si>
    <t>051890</t>
  </si>
  <si>
    <t>Приход Свято-Петро-Павловского храма</t>
  </si>
  <si>
    <t>храм В-Дарасун</t>
  </si>
  <si>
    <t>101121600</t>
  </si>
  <si>
    <t>101123886</t>
  </si>
  <si>
    <t>Спорт-клуб"Самородок"Осв</t>
  </si>
  <si>
    <t>с. Н-Усугли</t>
  </si>
  <si>
    <t>Гараж,пилорамма (добавлен по результатам тех.проверки)</t>
  </si>
  <si>
    <t xml:space="preserve"> с Ононское</t>
  </si>
  <si>
    <t xml:space="preserve">ООО "Ононское" </t>
  </si>
  <si>
    <t>зерноток 1 ввод 1</t>
  </si>
  <si>
    <t>зерноток 1 ввод 2</t>
  </si>
  <si>
    <t>с.Новое</t>
  </si>
  <si>
    <t>050718</t>
  </si>
  <si>
    <t>Администрация СП "Ононское"</t>
  </si>
  <si>
    <t>водокачка с.Новое ул. Школьная 15А ф.4</t>
  </si>
  <si>
    <t>101117764</t>
  </si>
  <si>
    <t>1 подъем скважина ТП 28</t>
  </si>
  <si>
    <t>с Ононское</t>
  </si>
  <si>
    <t>101111494</t>
  </si>
  <si>
    <t>053809</t>
  </si>
  <si>
    <t>ООО "Ононское"</t>
  </si>
  <si>
    <t>столярное отделение №.1      Ф-4</t>
  </si>
  <si>
    <t>102231644</t>
  </si>
  <si>
    <t>наружное освещение ТП- 20 Микрорайон</t>
  </si>
  <si>
    <t>101106740</t>
  </si>
  <si>
    <t>жилой дом п.Первомайский ул. Забайкальская 29</t>
  </si>
  <si>
    <t>101107122</t>
  </si>
  <si>
    <t>жилой дом п.Первомайский ул. Забайкальская 31</t>
  </si>
  <si>
    <t>101106735</t>
  </si>
  <si>
    <t>жилой дом п.Первомайский  м-н "Восточный" 7</t>
  </si>
  <si>
    <t>101106761</t>
  </si>
  <si>
    <t>жилой дом п. Первомайский ул. Забайкальская 26</t>
  </si>
  <si>
    <t>101106792</t>
  </si>
  <si>
    <t>жилой дом п. Первомайский ул. Забайкальская 24</t>
  </si>
  <si>
    <t>101106838</t>
  </si>
  <si>
    <t>жилой дом п. Первомайский ул. Забайкальская 8</t>
  </si>
  <si>
    <t>101106877</t>
  </si>
  <si>
    <t>жилой дом п.Первомайский ул. Забайкальская 10</t>
  </si>
  <si>
    <t>101106930</t>
  </si>
  <si>
    <t>жилой дом п.Первомайский ул. Забайкальская 6</t>
  </si>
  <si>
    <t>101106934</t>
  </si>
  <si>
    <t>жилой дом п.Первомайский ул. Забайкальская 4</t>
  </si>
  <si>
    <t>101107027</t>
  </si>
  <si>
    <t>жилой дом п. Первомайский ул. Забайкальская 18</t>
  </si>
  <si>
    <t>101107136</t>
  </si>
  <si>
    <t>жилой дом п. Первомайский ул. Забайкальская 14</t>
  </si>
  <si>
    <t>101113421</t>
  </si>
  <si>
    <t>053756</t>
  </si>
  <si>
    <t>Гражданка Романюк Лариса Николаевна</t>
  </si>
  <si>
    <t>магазин "Глория" ул. Герцена 3</t>
  </si>
  <si>
    <t>101119584</t>
  </si>
  <si>
    <t>053711</t>
  </si>
  <si>
    <t>ГУЗ "Краевая больница № 3"</t>
  </si>
  <si>
    <t>Госэпиднадзор</t>
  </si>
  <si>
    <t>101119593</t>
  </si>
  <si>
    <t>101111671</t>
  </si>
  <si>
    <t>053716</t>
  </si>
  <si>
    <t>ИП Домрачева Татьяна Николаевна</t>
  </si>
  <si>
    <t>парикмахерская ул. Партизанская 30</t>
  </si>
  <si>
    <t>102116310</t>
  </si>
  <si>
    <t>служебное жильё</t>
  </si>
  <si>
    <t>101119586</t>
  </si>
  <si>
    <t>101113448</t>
  </si>
  <si>
    <t>053768</t>
  </si>
  <si>
    <t>ИП Балашова Марина Сергеевна</t>
  </si>
  <si>
    <t>здание ул. Спортивная 3а</t>
  </si>
  <si>
    <t>101118670</t>
  </si>
  <si>
    <t>053704</t>
  </si>
  <si>
    <t>МО ДОСААФ Шилкинского района</t>
  </si>
  <si>
    <t>здание ул. Олега Кошевого 2</t>
  </si>
  <si>
    <t>101121065</t>
  </si>
  <si>
    <t>Склады ул. Индустриальная 9</t>
  </si>
  <si>
    <t>101120999</t>
  </si>
  <si>
    <t>053774</t>
  </si>
  <si>
    <t>ИП Дутова Светлана Валентиновна</t>
  </si>
  <si>
    <t>магазин"София" ул. Пролетарская 3</t>
  </si>
  <si>
    <t>101116745</t>
  </si>
  <si>
    <t>Бильярдная ул. Спортивная 21 а</t>
  </si>
  <si>
    <t>101121069</t>
  </si>
  <si>
    <t>магазин «Престиж»   ул. Мира</t>
  </si>
  <si>
    <t>101116739</t>
  </si>
  <si>
    <t>магазин "Максим" ул. Пролетарская 11</t>
  </si>
  <si>
    <t>101116747</t>
  </si>
  <si>
    <t>магазин "Максим2" ул. Пролетарская 13 а</t>
  </si>
  <si>
    <t>101109831</t>
  </si>
  <si>
    <t>053757</t>
  </si>
  <si>
    <t>ИП Золотухин Сергей Витальевич</t>
  </si>
  <si>
    <t>магазин ул. Забайкальская 7а (кондиционеры)</t>
  </si>
  <si>
    <t>101109455</t>
  </si>
  <si>
    <t>053730</t>
  </si>
  <si>
    <t>ИП Пушкарева Гульнара Юсуповна</t>
  </si>
  <si>
    <t>101119160</t>
  </si>
  <si>
    <t>053777</t>
  </si>
  <si>
    <t>ИП Старнавский Игорь Игоревич</t>
  </si>
  <si>
    <t>офис ул. Строительная 5б</t>
  </si>
  <si>
    <t>101109824</t>
  </si>
  <si>
    <t>магазин ул. Строительная 5г</t>
  </si>
  <si>
    <t>с Усть-Теленгуй</t>
  </si>
  <si>
    <t>101130013</t>
  </si>
  <si>
    <t>Почтовое отделение У-Теленгуй</t>
  </si>
  <si>
    <t>101120086</t>
  </si>
  <si>
    <t>053921</t>
  </si>
  <si>
    <t>Интернат Детский сад с. У. Теленгуй</t>
  </si>
  <si>
    <t>с Верхний Теленгуй</t>
  </si>
  <si>
    <t>101108701</t>
  </si>
  <si>
    <t>050716</t>
  </si>
  <si>
    <t>Администрация СП "Усть -Теленгуйское"</t>
  </si>
  <si>
    <t>Водокачка с.Верх - Теленгуй</t>
  </si>
  <si>
    <t>101120082</t>
  </si>
  <si>
    <t>школа У-Теленгуй</t>
  </si>
  <si>
    <t>101108693</t>
  </si>
  <si>
    <t>клуб с. Усть-Теленгуй Ф3</t>
  </si>
  <si>
    <t>101108685</t>
  </si>
  <si>
    <t>здание администрации с. Усть-Теленгуй ф.3</t>
  </si>
  <si>
    <t>101113747</t>
  </si>
  <si>
    <t>050709</t>
  </si>
  <si>
    <t>ГУЗ "Шилкинская ЦРБ"</t>
  </si>
  <si>
    <t>ФАП Усть-Теленгуй</t>
  </si>
  <si>
    <t>101122508</t>
  </si>
  <si>
    <t>У-Теленгуй ф.3</t>
  </si>
  <si>
    <t>101123960</t>
  </si>
  <si>
    <t>053932</t>
  </si>
  <si>
    <t>ООО «ЖКХ»</t>
  </si>
  <si>
    <t>102114257</t>
  </si>
  <si>
    <t>053763</t>
  </si>
  <si>
    <t>гр.Веклич Андрей Николаевич</t>
  </si>
  <si>
    <t>кабельное телевидение</t>
  </si>
  <si>
    <t>101109504</t>
  </si>
  <si>
    <t>051078</t>
  </si>
  <si>
    <t>ГУК "Читинская государственная кинокомпания"</t>
  </si>
  <si>
    <t>101109516</t>
  </si>
  <si>
    <t>053944</t>
  </si>
  <si>
    <t>Комитет культуры</t>
  </si>
  <si>
    <t>Здание музея</t>
  </si>
  <si>
    <t>101113191</t>
  </si>
  <si>
    <t>053843</t>
  </si>
  <si>
    <t>Гаражный кооператив № 1</t>
  </si>
  <si>
    <t>101096069</t>
  </si>
  <si>
    <t>БССС №2542  п. Первомайский</t>
  </si>
  <si>
    <t>101108782</t>
  </si>
  <si>
    <t>053770</t>
  </si>
  <si>
    <t>ИП Карякин Евгений Анатольевич</t>
  </si>
  <si>
    <t>Магазин-база ул. Строительная</t>
  </si>
  <si>
    <t>101773945</t>
  </si>
  <si>
    <t>КАЗС № 3</t>
  </si>
  <si>
    <t>101120780</t>
  </si>
  <si>
    <t>лаборатория</t>
  </si>
  <si>
    <t>101123483</t>
  </si>
  <si>
    <t>054828</t>
  </si>
  <si>
    <t>здание ДШИ ПУ №1</t>
  </si>
  <si>
    <t>101123488</t>
  </si>
  <si>
    <t>здание ДШИ ПУ №3</t>
  </si>
  <si>
    <t>101123494</t>
  </si>
  <si>
    <t>здание ДШИ ПУ №2</t>
  </si>
  <si>
    <t>101119052</t>
  </si>
  <si>
    <t>здание учебного комбината ул. Спортивная 2</t>
  </si>
  <si>
    <t>101119291</t>
  </si>
  <si>
    <t>Подсобное хозяйство п. Первомайский ул. Промышленная 3</t>
  </si>
  <si>
    <t>101110185</t>
  </si>
  <si>
    <t>053705</t>
  </si>
  <si>
    <t>ИП Логинова Надежда Владимировна</t>
  </si>
  <si>
    <t>магазин «Ассорти» ул. Калинина</t>
  </si>
  <si>
    <t>101110193</t>
  </si>
  <si>
    <t>магазин «Продукты» ул. Калинина</t>
  </si>
  <si>
    <t xml:space="preserve">ОДПУ ООО "Домоуправление-2" п. Первомайский </t>
  </si>
  <si>
    <t xml:space="preserve"> пгт Первомайский нп Микрорайон 4</t>
  </si>
  <si>
    <t xml:space="preserve">ООО "ЖКХ" </t>
  </si>
  <si>
    <t xml:space="preserve"> пгт Первомайский нп Микрорайон 12</t>
  </si>
  <si>
    <t>с Чирон</t>
  </si>
  <si>
    <t>101123150</t>
  </si>
  <si>
    <t>050717</t>
  </si>
  <si>
    <t>Администрация СП "Чиронское"</t>
  </si>
  <si>
    <t>101118611</t>
  </si>
  <si>
    <t>Дет/сад с.Чирон</t>
  </si>
  <si>
    <t>101122811</t>
  </si>
  <si>
    <t>053736</t>
  </si>
  <si>
    <t>СХА "Чирон"</t>
  </si>
  <si>
    <t>101122826</t>
  </si>
  <si>
    <t>ток</t>
  </si>
  <si>
    <t>101112923</t>
  </si>
  <si>
    <t>г. Шилка ул. Чкалова №8</t>
  </si>
  <si>
    <t>101112981</t>
  </si>
  <si>
    <t>г. Шилка ул. Лазо №17</t>
  </si>
  <si>
    <t>101112988</t>
  </si>
  <si>
    <t>г. Шилка ул. Лазо №15</t>
  </si>
  <si>
    <t>101118130</t>
  </si>
  <si>
    <t>КНС 9 ф.С.Город</t>
  </si>
  <si>
    <t>102216517</t>
  </si>
  <si>
    <t>054818</t>
  </si>
  <si>
    <t>ИП Моисеев Сергей Борисович</t>
  </si>
  <si>
    <t>кафетерий</t>
  </si>
  <si>
    <t>101123006</t>
  </si>
  <si>
    <t>051758</t>
  </si>
  <si>
    <t>ИП Костюнина Ирина Владимировна</t>
  </si>
  <si>
    <t>Магазин "Корона"</t>
  </si>
  <si>
    <t>101130006</t>
  </si>
  <si>
    <t>Гараж г. Шилка</t>
  </si>
  <si>
    <t>101130003</t>
  </si>
  <si>
    <t>Здание РУФПС г. Шилка</t>
  </si>
  <si>
    <t>101103799</t>
  </si>
  <si>
    <t>гараж г. Шилка</t>
  </si>
  <si>
    <t>101122692</t>
  </si>
  <si>
    <t>АТС Шилка  резерв</t>
  </si>
  <si>
    <t>101059022</t>
  </si>
  <si>
    <t>Военный комиссариат г. Шилка</t>
  </si>
  <si>
    <t>101053361</t>
  </si>
  <si>
    <t>сбербанк Шилка</t>
  </si>
  <si>
    <t>101122788</t>
  </si>
  <si>
    <t>054727</t>
  </si>
  <si>
    <t>ИП Даширинчинов Баяр Балданович</t>
  </si>
  <si>
    <t>Кафе г. Шилка ул. Богомягкова, 29</t>
  </si>
  <si>
    <t>102094385</t>
  </si>
  <si>
    <t>050896</t>
  </si>
  <si>
    <t>ООО "Шилка"</t>
  </si>
  <si>
    <t>г. Шилка ул. Партизанская 7, подвал в подъезде №3</t>
  </si>
  <si>
    <t>101088851</t>
  </si>
  <si>
    <t>АЗС 73 ф.2 Аргунь</t>
  </si>
  <si>
    <t>101116777</t>
  </si>
  <si>
    <t>054822</t>
  </si>
  <si>
    <t>ИП Папазян А.М.</t>
  </si>
  <si>
    <t>магазин "Максим"</t>
  </si>
  <si>
    <t>101121135</t>
  </si>
  <si>
    <t>050851</t>
  </si>
  <si>
    <t>ГПОУ "Шилкинский Мпл"</t>
  </si>
  <si>
    <t>101121139</t>
  </si>
  <si>
    <t>101109726</t>
  </si>
  <si>
    <t>050882</t>
  </si>
  <si>
    <t>Администрация МР "Шилкинский район"</t>
  </si>
  <si>
    <t>Гараж №2 ф.Центральный</t>
  </si>
  <si>
    <t>101109717</t>
  </si>
  <si>
    <t>Помещение администрации</t>
  </si>
  <si>
    <t>101109721</t>
  </si>
  <si>
    <t>Гараж   ул. Ленина 86</t>
  </si>
  <si>
    <t>101121926</t>
  </si>
  <si>
    <t>Кафе "Забайкалье" пекарня ввод №2</t>
  </si>
  <si>
    <t>101121936</t>
  </si>
  <si>
    <t>Кафе "Забайкалье" пекарня ввод №1</t>
  </si>
  <si>
    <t>101121159</t>
  </si>
  <si>
    <t>слесарный цех</t>
  </si>
  <si>
    <t>101118107</t>
  </si>
  <si>
    <t>Водоразборная колонка ул. Чкалова (район ПНДИ)</t>
  </si>
  <si>
    <t>101118184</t>
  </si>
  <si>
    <t>Водоколонка ул. Комсомольская (район дома №7)</t>
  </si>
  <si>
    <t>102135885</t>
  </si>
  <si>
    <t>Обогрев водоразб. колонки район дома ул. Комсомольская 11</t>
  </si>
  <si>
    <t>101118248</t>
  </si>
  <si>
    <t>водокачка Новая</t>
  </si>
  <si>
    <t>101118263</t>
  </si>
  <si>
    <t>водокачка Опытная</t>
  </si>
  <si>
    <t>101111047</t>
  </si>
  <si>
    <t>050803</t>
  </si>
  <si>
    <t>ИП Тюменцев Василий Геннадьевич</t>
  </si>
  <si>
    <t>помещение склада магазин "Спектр"</t>
  </si>
  <si>
    <t>101108823</t>
  </si>
  <si>
    <t>050814</t>
  </si>
  <si>
    <t>НУЗ  "Узловая поликлиника ст. Шилка Заб. ж. д."</t>
  </si>
  <si>
    <t>Поликлиника  г. Шилка ф.Центральны</t>
  </si>
  <si>
    <t>101110590</t>
  </si>
  <si>
    <t>050872</t>
  </si>
  <si>
    <t>ГБУ "Шилкинская СББЖ"</t>
  </si>
  <si>
    <t>101110593</t>
  </si>
  <si>
    <t>Ветлаборатория</t>
  </si>
  <si>
    <t>101110600</t>
  </si>
  <si>
    <t>Ветлечебница</t>
  </si>
  <si>
    <t>101122768</t>
  </si>
  <si>
    <t>054724</t>
  </si>
  <si>
    <t>ИП Барсегян Эдуард Мясникович</t>
  </si>
  <si>
    <t>магазин "Карина"</t>
  </si>
  <si>
    <t>101121024</t>
  </si>
  <si>
    <t>школа №1Шилка</t>
  </si>
  <si>
    <t>101113213</t>
  </si>
  <si>
    <t>101113335</t>
  </si>
  <si>
    <t>050760</t>
  </si>
  <si>
    <t>ИП Мамедов И.Н.</t>
  </si>
  <si>
    <t>магазин "Надежда" ул. Балябина 134</t>
  </si>
  <si>
    <t>101109272</t>
  </si>
  <si>
    <t>050779</t>
  </si>
  <si>
    <t>ИП Никоян Ашот Шураевич</t>
  </si>
  <si>
    <t>магазин "Конфетка" г. Шилка ул. Балябина 134-53</t>
  </si>
  <si>
    <t>101110469</t>
  </si>
  <si>
    <t>050804</t>
  </si>
  <si>
    <t>Объединение "Росинкас"</t>
  </si>
  <si>
    <t>102090958</t>
  </si>
  <si>
    <t>050863</t>
  </si>
  <si>
    <t>Администрация ГП "Шилкинское"</t>
  </si>
  <si>
    <t>уличное освещение ТП 50</t>
  </si>
  <si>
    <t>102090965</t>
  </si>
  <si>
    <t>уличное освещение ТП 21</t>
  </si>
  <si>
    <t>101111939</t>
  </si>
  <si>
    <t>050899</t>
  </si>
  <si>
    <t>ИП Мартиросян Светлана Викторовна</t>
  </si>
  <si>
    <t>Магазин Флагман</t>
  </si>
  <si>
    <t>101123010</t>
  </si>
  <si>
    <t>магазин Класик Бит</t>
  </si>
  <si>
    <t>101113257</t>
  </si>
  <si>
    <t>051886</t>
  </si>
  <si>
    <t>Банк Втб (ПАО)</t>
  </si>
  <si>
    <t>Дополнительный офис г. Шилка</t>
  </si>
  <si>
    <t>101116528</t>
  </si>
  <si>
    <t>052641</t>
  </si>
  <si>
    <t>здание стрелково-пожарной охраны</t>
  </si>
  <si>
    <t>101123587</t>
  </si>
  <si>
    <t>Котельная Лесхоз</t>
  </si>
  <si>
    <t>101120491</t>
  </si>
  <si>
    <t>054804</t>
  </si>
  <si>
    <t>ФКУ Главное Бюро медикосоциальной экспертизы по Забайкальскому краю "Минестерство труда России"</t>
  </si>
  <si>
    <t>Межрайонный отдел наркоконтроля г. Шилка</t>
  </si>
  <si>
    <t>101112920</t>
  </si>
  <si>
    <t>г. Шилка ул. Богомягкова д.№4</t>
  </si>
  <si>
    <t>101129987</t>
  </si>
  <si>
    <t>Почтовое отделение вокзал г. Шилка</t>
  </si>
  <si>
    <t>101110325</t>
  </si>
  <si>
    <t>054760</t>
  </si>
  <si>
    <t>ИП Мехдиева С.И.к</t>
  </si>
  <si>
    <t>магазин "Изобилие"</t>
  </si>
  <si>
    <t>101122737</t>
  </si>
  <si>
    <t>АТС ПСЭ-1 "Северный"</t>
  </si>
  <si>
    <t>101089424</t>
  </si>
  <si>
    <t>ПЧ 41 Шилка отряд пожарной охраны</t>
  </si>
  <si>
    <t>101115616</t>
  </si>
  <si>
    <t>подвал школы СОШ 51Шилка</t>
  </si>
  <si>
    <t>101109799</t>
  </si>
  <si>
    <t>050855</t>
  </si>
  <si>
    <t>Межмуниципальный отдел МВД РФ "Шилкинский"</t>
  </si>
  <si>
    <t>102168165</t>
  </si>
  <si>
    <t>уличное освещение ул. Лазо ТП 58</t>
  </si>
  <si>
    <t>101113926</t>
  </si>
  <si>
    <t>051766</t>
  </si>
  <si>
    <t>МУ Шилкинская СШ</t>
  </si>
  <si>
    <t>подвальное помещение (зал борьбы) Шилка</t>
  </si>
  <si>
    <t>101088999</t>
  </si>
  <si>
    <t>054095</t>
  </si>
  <si>
    <t>Производственная база г. Шилка</t>
  </si>
  <si>
    <t>101096028</t>
  </si>
  <si>
    <t>БССС № 2569 г. Шилка</t>
  </si>
  <si>
    <t>г.Шилка</t>
  </si>
  <si>
    <t>г. Шилка ул. Северный, д.2</t>
  </si>
  <si>
    <t xml:space="preserve">ОДПУ ООО Стройтехсервис Шилка </t>
  </si>
  <si>
    <t>г. Шилка ул.Котовского, д.2</t>
  </si>
  <si>
    <t>101130001</t>
  </si>
  <si>
    <t>Почтовое отделение Холбон</t>
  </si>
  <si>
    <t>101122495</t>
  </si>
  <si>
    <t>АТС Холбон ф.6</t>
  </si>
  <si>
    <t>с Богомягково</t>
  </si>
  <si>
    <t>101112157</t>
  </si>
  <si>
    <t>050714</t>
  </si>
  <si>
    <t>Администрация СП "Богомягковское"</t>
  </si>
  <si>
    <t>Администрация,Клуб  ф.3 В.Хила</t>
  </si>
  <si>
    <t>101107232</t>
  </si>
  <si>
    <t>050738</t>
  </si>
  <si>
    <t>СХА "Богомягково"</t>
  </si>
  <si>
    <t>ЗАВ-20 с.Богомягково</t>
  </si>
  <si>
    <t>101107247</t>
  </si>
  <si>
    <t>ОТФ Каменка с. Богомягково</t>
  </si>
  <si>
    <t>101118638</t>
  </si>
  <si>
    <t>050782</t>
  </si>
  <si>
    <t>ИП Егоров Сергей Петрович</t>
  </si>
  <si>
    <t>101118631</t>
  </si>
  <si>
    <t>102094596</t>
  </si>
  <si>
    <t>051794</t>
  </si>
  <si>
    <t>ООО "Забдорстрой"</t>
  </si>
  <si>
    <t>АБЗ База с. Богомягково</t>
  </si>
  <si>
    <t>101110307</t>
  </si>
  <si>
    <t>Магазин №37 с.Богомягково Ф.3 Кия</t>
  </si>
  <si>
    <t>с Васильевка</t>
  </si>
  <si>
    <t>101119749</t>
  </si>
  <si>
    <t>050719</t>
  </si>
  <si>
    <t>Администрация СП "Вернехилинское"</t>
  </si>
  <si>
    <t>Водокачка    Ф.3 с. Васильевка</t>
  </si>
  <si>
    <t>101110290</t>
  </si>
  <si>
    <t>АЗС м-н 35 с.В.Хила       Ф.3-Кия</t>
  </si>
  <si>
    <t>101119741</t>
  </si>
  <si>
    <t>СДК с. Васильевка</t>
  </si>
  <si>
    <t>с Верхняя Хила</t>
  </si>
  <si>
    <t>101117546</t>
  </si>
  <si>
    <t>Пожарно-хим. станция с. В.Хила</t>
  </si>
  <si>
    <t>101110148</t>
  </si>
  <si>
    <t>мастерские ф.2 Верх Хила</t>
  </si>
  <si>
    <t>101110152</t>
  </si>
  <si>
    <t>Автокласс ф.2 Верх Хила</t>
  </si>
  <si>
    <t>101110124</t>
  </si>
  <si>
    <t>кабинет физ.хим. ф.2 Верх Хила</t>
  </si>
  <si>
    <t>101110162</t>
  </si>
  <si>
    <t>Детский сад "Светлячок" Верх Хила</t>
  </si>
  <si>
    <t>101110138</t>
  </si>
  <si>
    <t>начальная школа Верх Хила</t>
  </si>
  <si>
    <t>101110145</t>
  </si>
  <si>
    <t>Школа  ф.2 Верх Хила</t>
  </si>
  <si>
    <t>101119737</t>
  </si>
  <si>
    <t>Административное здание с. В Хила</t>
  </si>
  <si>
    <t>101119734</t>
  </si>
  <si>
    <t>Клуб В. Хила ф.2</t>
  </si>
  <si>
    <t>101119723</t>
  </si>
  <si>
    <t>водокачка №1. Хила  Ф.2</t>
  </si>
  <si>
    <t>101119721</t>
  </si>
  <si>
    <t>Водокачка №2 В. Хила ф.2</t>
  </si>
  <si>
    <t>101119506</t>
  </si>
  <si>
    <t>054768</t>
  </si>
  <si>
    <t>ИП Пальшин Вадим Валерьевич</t>
  </si>
  <si>
    <t>М-н Лидер</t>
  </si>
  <si>
    <t>101119745</t>
  </si>
  <si>
    <t>Здание администрации, гараж</t>
  </si>
  <si>
    <t>с Галкино</t>
  </si>
  <si>
    <t>101122506</t>
  </si>
  <si>
    <t>АТС Галкино ф.Галкино</t>
  </si>
  <si>
    <t>с Золотухино</t>
  </si>
  <si>
    <t>101120725</t>
  </si>
  <si>
    <t>050715</t>
  </si>
  <si>
    <t>Администрация СП "Новоберезовское"</t>
  </si>
  <si>
    <t>клуб с.Золотухино 4*4*4д</t>
  </si>
  <si>
    <t>101130021</t>
  </si>
  <si>
    <t>Почтовое отделение Казаново</t>
  </si>
  <si>
    <t>101116582</t>
  </si>
  <si>
    <t>050789</t>
  </si>
  <si>
    <t>ИП Цыпляткина Лариса Александровна</t>
  </si>
  <si>
    <t>101119473</t>
  </si>
  <si>
    <t>054807</t>
  </si>
  <si>
    <t>ИП Аршинская Жанна Феодосьевна</t>
  </si>
  <si>
    <t>Магазин Настена</t>
  </si>
  <si>
    <t>с Кыэкен</t>
  </si>
  <si>
    <t>101112135</t>
  </si>
  <si>
    <t>Водокачка Кыэкен ф.3 Н.Стан</t>
  </si>
  <si>
    <t>101122538</t>
  </si>
  <si>
    <t>АТС Мирсаново</t>
  </si>
  <si>
    <t>101122700</t>
  </si>
  <si>
    <t>АТС Митрофаново</t>
  </si>
  <si>
    <t>с Островки</t>
  </si>
  <si>
    <t>101118983</t>
  </si>
  <si>
    <t>054810</t>
  </si>
  <si>
    <t>Администрация сельского поселения "Новоберезовское"</t>
  </si>
  <si>
    <t>Островки водокачка ф.1</t>
  </si>
  <si>
    <t>101122622</t>
  </si>
  <si>
    <t>АТС с. Островки</t>
  </si>
  <si>
    <t>с Размахнино</t>
  </si>
  <si>
    <t>101120613</t>
  </si>
  <si>
    <t>050721</t>
  </si>
  <si>
    <t>Администрация СП "Размахнинское"</t>
  </si>
  <si>
    <t>Здание администрации с. Размахнино ф.3</t>
  </si>
  <si>
    <t>102108634</t>
  </si>
  <si>
    <t>051774</t>
  </si>
  <si>
    <t>Гражданин Бурдинский И.П.</t>
  </si>
  <si>
    <t>101105975</t>
  </si>
  <si>
    <t>051884</t>
  </si>
  <si>
    <t>ИП Блохина Татьяна Яковлевна</t>
  </si>
  <si>
    <t>Водокачка Онохово</t>
  </si>
  <si>
    <t>ИП Кау-Зхе Е.Ю.</t>
  </si>
  <si>
    <t>Магазин В-Шахтама</t>
  </si>
  <si>
    <t>Больница Ундино-Посельская</t>
  </si>
  <si>
    <t xml:space="preserve"> инженер Телешев Д.М</t>
  </si>
  <si>
    <t>0101280397</t>
  </si>
  <si>
    <t>ОДПУ</t>
  </si>
  <si>
    <t>Б. Хмельницкого 12</t>
  </si>
  <si>
    <t>0101280694</t>
  </si>
  <si>
    <t>Гурьева 13 а</t>
  </si>
  <si>
    <t>0102202919</t>
  </si>
  <si>
    <t>Кирова 63</t>
  </si>
  <si>
    <t>0101280805</t>
  </si>
  <si>
    <t>Матросова 24 а</t>
  </si>
  <si>
    <t>0101280688</t>
  </si>
  <si>
    <t>Смирнова 45</t>
  </si>
  <si>
    <t>мкр 2 й, 12</t>
  </si>
  <si>
    <t>0101283255</t>
  </si>
  <si>
    <t>0101282411</t>
  </si>
  <si>
    <t>Сельский строитель 4</t>
  </si>
  <si>
    <t>0101283243</t>
  </si>
  <si>
    <t>Шахтерская 3 А</t>
  </si>
  <si>
    <t>0101282371</t>
  </si>
  <si>
    <t>Дзержинского 10</t>
  </si>
  <si>
    <t>0101283300</t>
  </si>
  <si>
    <t>Шахтерская 1</t>
  </si>
  <si>
    <t>0101282364</t>
  </si>
  <si>
    <t>БСК   20</t>
  </si>
  <si>
    <t>0101283231</t>
  </si>
  <si>
    <t>Торговая 28</t>
  </si>
  <si>
    <t>0101283278</t>
  </si>
  <si>
    <t>Торговая 11 Б</t>
  </si>
  <si>
    <t>0101283258</t>
  </si>
  <si>
    <t>Горького 13</t>
  </si>
  <si>
    <t>0101283235</t>
  </si>
  <si>
    <t>Торговая 13 а</t>
  </si>
  <si>
    <t>Торговая 36</t>
  </si>
  <si>
    <t>0101282430</t>
  </si>
  <si>
    <t>МСК 10</t>
  </si>
  <si>
    <t>Дзержинского 1</t>
  </si>
  <si>
    <t>101280241</t>
  </si>
  <si>
    <t>ФАП Курунзулай</t>
  </si>
  <si>
    <t>102155881</t>
  </si>
  <si>
    <t>начальная школа Курунзулай</t>
  </si>
  <si>
    <t>102155912</t>
  </si>
  <si>
    <t>гараж школы Курунзулай</t>
  </si>
  <si>
    <t>101283106</t>
  </si>
  <si>
    <t>101280544</t>
  </si>
  <si>
    <t>040693</t>
  </si>
  <si>
    <t>Администрации СП "Курунзулайское"</t>
  </si>
  <si>
    <t>Дом Культуры</t>
  </si>
  <si>
    <t>101280546</t>
  </si>
  <si>
    <t>Здание Администрации</t>
  </si>
  <si>
    <t>101280424</t>
  </si>
  <si>
    <t>042193</t>
  </si>
  <si>
    <t>Водокачка с.Курунзулай</t>
  </si>
  <si>
    <t>водокачка с. Курунзулай</t>
  </si>
  <si>
    <t>101282555</t>
  </si>
  <si>
    <t>Курунзулай</t>
  </si>
  <si>
    <t>102339706</t>
  </si>
  <si>
    <t>042575</t>
  </si>
  <si>
    <t>Гр. Шемелина Александра Андреевна</t>
  </si>
  <si>
    <t>инженер Размахнина Ю.М.</t>
  </si>
  <si>
    <t>102155669</t>
  </si>
  <si>
    <t>042561</t>
  </si>
  <si>
    <t>Гражданин Мкртчян Артур Сашикович</t>
  </si>
  <si>
    <t>здание магазина</t>
  </si>
  <si>
    <t>101283493</t>
  </si>
  <si>
    <t>40299</t>
  </si>
  <si>
    <t>ИП Аникина Елена Юрьевна</t>
  </si>
  <si>
    <t>м-н Шоколадница</t>
  </si>
  <si>
    <t>101283494</t>
  </si>
  <si>
    <t>м-н Канцелярия</t>
  </si>
  <si>
    <t>040340</t>
  </si>
  <si>
    <t>ИП Батурова Сэсэгма Цырендоржиевна</t>
  </si>
  <si>
    <t>Фасад здания</t>
  </si>
  <si>
    <t>101282438</t>
  </si>
  <si>
    <t>40537</t>
  </si>
  <si>
    <t>ИП Васеева Ольга Леонидовна</t>
  </si>
  <si>
    <t>м-н  Омега №2</t>
  </si>
  <si>
    <t>101281530</t>
  </si>
  <si>
    <t>042546</t>
  </si>
  <si>
    <t>ИП Жамбалов С.А.</t>
  </si>
  <si>
    <t>станция шиномонтажа</t>
  </si>
  <si>
    <t>101282602</t>
  </si>
  <si>
    <t>40313</t>
  </si>
  <si>
    <t>ИП Куприянова Вера Юрьевна</t>
  </si>
  <si>
    <t>точка №1</t>
  </si>
  <si>
    <t>101283506</t>
  </si>
  <si>
    <t>40507</t>
  </si>
  <si>
    <t>ИП Паздникова Ольга Николаевна</t>
  </si>
  <si>
    <t>м-н Черемушки</t>
  </si>
  <si>
    <t>101281571</t>
  </si>
  <si>
    <t>042500</t>
  </si>
  <si>
    <t>ИП Суворов В.А</t>
  </si>
  <si>
    <t>здание пилорамы</t>
  </si>
  <si>
    <t>101281539</t>
  </si>
  <si>
    <t>40126</t>
  </si>
  <si>
    <t>101281614</t>
  </si>
  <si>
    <t>инженер Пешков А.А.</t>
  </si>
  <si>
    <t>101282481</t>
  </si>
  <si>
    <t>40340</t>
  </si>
  <si>
    <t>ИП Батурова  Сэсэгма Цырендоржиевна</t>
  </si>
  <si>
    <t>Торговый дом Комфорт</t>
  </si>
  <si>
    <t>41974</t>
  </si>
  <si>
    <t>ИП Загребельный С.Т</t>
  </si>
  <si>
    <t>101281578</t>
  </si>
  <si>
    <t>042508</t>
  </si>
  <si>
    <t>ИП Захарова Жанна Александровна</t>
  </si>
  <si>
    <t>101281544</t>
  </si>
  <si>
    <t>040321</t>
  </si>
  <si>
    <t>ИП Манукян В.Ф.</t>
  </si>
  <si>
    <t>Магазин  "Маргарита"</t>
  </si>
  <si>
    <t>м-н "Сто мелочей"</t>
  </si>
  <si>
    <t>0101283959</t>
  </si>
  <si>
    <t>041980</t>
  </si>
  <si>
    <t>ИП Филиппов Виталий Николаевич</t>
  </si>
  <si>
    <t>0101283547</t>
  </si>
  <si>
    <t>042537</t>
  </si>
  <si>
    <t>здание с. Н. Цасучей</t>
  </si>
  <si>
    <t>0101281608</t>
  </si>
  <si>
    <t>101281629</t>
  </si>
  <si>
    <t>Водобашня ДС</t>
  </si>
  <si>
    <t>101281634</t>
  </si>
  <si>
    <t>Водобашня База</t>
  </si>
  <si>
    <t>101282468</t>
  </si>
  <si>
    <t>042578</t>
  </si>
  <si>
    <t>ООО "Мясторг"</t>
  </si>
  <si>
    <t>101282722</t>
  </si>
  <si>
    <t>40294</t>
  </si>
  <si>
    <t>ООО "Ононавтотранс"</t>
  </si>
  <si>
    <t>101282740</t>
  </si>
  <si>
    <t>40153</t>
  </si>
  <si>
    <t>ООО "Регион" АЗС № 7</t>
  </si>
  <si>
    <t>ООО " Комфорт"</t>
  </si>
  <si>
    <t>101281503</t>
  </si>
  <si>
    <t>Н-Цасучей</t>
  </si>
  <si>
    <t>с Улан-Цацык</t>
  </si>
  <si>
    <t>101281482</t>
  </si>
  <si>
    <t>40393</t>
  </si>
  <si>
    <t>СХА "Улан-Сэсэг"</t>
  </si>
  <si>
    <t>Стоянка Сампилов</t>
  </si>
  <si>
    <t>101281241</t>
  </si>
  <si>
    <t>041719</t>
  </si>
  <si>
    <t>Гражданин Бронников Сергей Федорович</t>
  </si>
  <si>
    <t>стоянка Бронников</t>
  </si>
  <si>
    <t>101281242</t>
  </si>
  <si>
    <t>с Победа</t>
  </si>
  <si>
    <t>101280868</t>
  </si>
  <si>
    <t>40933</t>
  </si>
  <si>
    <t>ГУЗ "Оловяннинская ЦРБ"</t>
  </si>
  <si>
    <t>ФАП с.Победа</t>
  </si>
  <si>
    <t>101281181</t>
  </si>
  <si>
    <t>041716</t>
  </si>
  <si>
    <t>Гражданин Жилин Анатолий Владимирович</t>
  </si>
  <si>
    <t>стоянка Жилин</t>
  </si>
  <si>
    <t>101281158</t>
  </si>
  <si>
    <t>40398</t>
  </si>
  <si>
    <t>ООО Победа</t>
  </si>
  <si>
    <t>101281159</t>
  </si>
  <si>
    <t>4255</t>
  </si>
  <si>
    <t>Филиал ООО "Росгосстрах-Сибирь"</t>
  </si>
  <si>
    <t>ул.9-е Января, 16 гаражи</t>
  </si>
  <si>
    <t>ул.Амурская,13 БССС №8010(7752)</t>
  </si>
  <si>
    <t>ул.Амурская,57 офис</t>
  </si>
  <si>
    <t>3997</t>
  </si>
  <si>
    <t>ООО  "Читаагропромхимия"</t>
  </si>
  <si>
    <t>ул.Амурская 59 гар.</t>
  </si>
  <si>
    <t>4245</t>
  </si>
  <si>
    <t>ИП Степанов Михаил Алексеевич</t>
  </si>
  <si>
    <t>зд. (реконструкция)ул. Амурская,46</t>
  </si>
  <si>
    <t>3420</t>
  </si>
  <si>
    <t>ООО  УК "Ленина 52А"</t>
  </si>
  <si>
    <t>ул. Ангарская, д. 33</t>
  </si>
  <si>
    <t>ул. Анохина, д. 31</t>
  </si>
  <si>
    <t>ул. Анохина, д. 28</t>
  </si>
  <si>
    <t>ул. Анохина, д. 40</t>
  </si>
  <si>
    <t>4061</t>
  </si>
  <si>
    <t>Гр. Кочмарева А.А.</t>
  </si>
  <si>
    <t>Офис ул. ул. Бабушкина, 30 пом. 1</t>
  </si>
  <si>
    <t>ул. Бабушкина, д. 89 ввод №2</t>
  </si>
  <si>
    <t>ул. Бабушкина, д. 89 ввод №1</t>
  </si>
  <si>
    <t>7211</t>
  </si>
  <si>
    <t>ЦРО ВСК ЦХ Адвентистов Седьмого дня</t>
  </si>
  <si>
    <t>ул.Заб.рабочего, 64 церковь бабтистов</t>
  </si>
  <si>
    <t>ул. Забайкальского рабочего, д. 23</t>
  </si>
  <si>
    <t>Отдел ГФС России в г. Чите</t>
  </si>
  <si>
    <t>Здание, ул. Заб.рабочего, 59</t>
  </si>
  <si>
    <t>ул.Ингодинская,28а БССС №2589</t>
  </si>
  <si>
    <t>6140</t>
  </si>
  <si>
    <t>ООО фирма "Дукат"</t>
  </si>
  <si>
    <t>ООО "ДУКАТ", ул. Ингодинская, 15</t>
  </si>
  <si>
    <t>5129</t>
  </si>
  <si>
    <t>Гражданин Мурзаханов Дамир Магафурович</t>
  </si>
  <si>
    <t>офис ул.Ингодинская 47</t>
  </si>
  <si>
    <t>4155</t>
  </si>
  <si>
    <t>"Лесопромышленная холдинговая компания "Читалесхолдинг"</t>
  </si>
  <si>
    <t>офисные помещения ул. Ингодинская, 19 пом. 29,3233,34,37,38.</t>
  </si>
  <si>
    <t>4037</t>
  </si>
  <si>
    <t>ООО "Прометей-Центр"</t>
  </si>
  <si>
    <t>Офис  ул.Ингодинская 15</t>
  </si>
  <si>
    <t>7203</t>
  </si>
  <si>
    <t>ФГБУ "Забайкальский Референтный Центр Россельхознадзора"</t>
  </si>
  <si>
    <t>ул.Ингодинская, 19 стр.1 гараж</t>
  </si>
  <si>
    <t>1015</t>
  </si>
  <si>
    <t>ИП Самуилов Вадим Альбертович</t>
  </si>
  <si>
    <t>Мастерская по ул.Красноярская, 5</t>
  </si>
  <si>
    <t>ул. Ленина, д. 56 ввод №1</t>
  </si>
  <si>
    <t>2365</t>
  </si>
  <si>
    <t>ООО проектно-строительная фирма "Ардис"</t>
  </si>
  <si>
    <t>ул.Нерчинская,16 строит.мех-мы</t>
  </si>
  <si>
    <t>7359</t>
  </si>
  <si>
    <t>ООО "Кубань"</t>
  </si>
  <si>
    <t>ул.Островского,13 пом.3</t>
  </si>
  <si>
    <t>ул. Николая Островского, д. 28</t>
  </si>
  <si>
    <t>1598</t>
  </si>
  <si>
    <t>ИП Курбатова Антонина Петровна</t>
  </si>
  <si>
    <t>склад ул. Н.Островского, 47 не работает</t>
  </si>
  <si>
    <t>ул. Петровско-Заводская, д. 54 ввод №1</t>
  </si>
  <si>
    <t>ул. Петровско-Заводская, д. 54 ввод №2</t>
  </si>
  <si>
    <t>ул. Полины Осипенко, д. 4 ввод №2</t>
  </si>
  <si>
    <t>ул. Смоленская, д. 95 ветхое</t>
  </si>
  <si>
    <t>ул. Смоленская, д. 93 ветхое</t>
  </si>
  <si>
    <t>ул. Смоленская, д. 77</t>
  </si>
  <si>
    <t>70019</t>
  </si>
  <si>
    <t>ФГБУ "Забайкальское УГМОС"</t>
  </si>
  <si>
    <t>ул.Столярова,51а лаборатория</t>
  </si>
  <si>
    <t>ул. Столярова, д. 35 ветхое</t>
  </si>
  <si>
    <t>6191</t>
  </si>
  <si>
    <t>Гр. Хлызов Виктор Константинович</t>
  </si>
  <si>
    <t>Столярова, 51(73,74) офис</t>
  </si>
  <si>
    <t>3585</t>
  </si>
  <si>
    <t>Гражданка Белова Светлана Геннадьевна</t>
  </si>
  <si>
    <t>ул. Столярова, 39 пом. 5</t>
  </si>
  <si>
    <t>862</t>
  </si>
  <si>
    <t>АО "Почта России"</t>
  </si>
  <si>
    <t>51 ОПС ул.Чкалова 141</t>
  </si>
  <si>
    <t>39 ОПС ул. Чкалова, 1</t>
  </si>
  <si>
    <t>RSM-4, ул. Чкалова, 31 в сч. 4057</t>
  </si>
  <si>
    <t>4267</t>
  </si>
  <si>
    <t>ИП Подобедов А.В.</t>
  </si>
  <si>
    <t>Офис фирмы Вегас Чкалова49, пом.3</t>
  </si>
  <si>
    <t>4080</t>
  </si>
  <si>
    <t>ООО "Электрум"</t>
  </si>
  <si>
    <t>Выставка-магазин ул. Чкалова, 49 подвальное помещение</t>
  </si>
  <si>
    <t>4129</t>
  </si>
  <si>
    <t>ИП Пихтовникова Е.В.</t>
  </si>
  <si>
    <t>парикмахерская "Орфей"ул. Чкалова.35-50</t>
  </si>
  <si>
    <t>2544</t>
  </si>
  <si>
    <t>освещение объездной дороги точка №4 р-н ЗабВО</t>
  </si>
  <si>
    <t>3404</t>
  </si>
  <si>
    <t>ООО "УК РЕГИОН-4"</t>
  </si>
  <si>
    <t>пер.Лесотехнический, д.1</t>
  </si>
  <si>
    <t>инженер Винокуров Э.А.</t>
  </si>
  <si>
    <t>пер.Лесотехнический, д.3 аварийный МКЖД ветхое</t>
  </si>
  <si>
    <t>ул. Балябина, д. 52</t>
  </si>
  <si>
    <t>9149</t>
  </si>
  <si>
    <t>ИП Федоренко З. И.</t>
  </si>
  <si>
    <t>ул. Балябина, 52</t>
  </si>
  <si>
    <t>3424</t>
  </si>
  <si>
    <t>ИП Уцына Ирина Викторовна</t>
  </si>
  <si>
    <t>ул.Балябина, 48 стр.7 склад</t>
  </si>
  <si>
    <t>ул.Богомягкова, д.62 В-1 с Региона 4 перемещ. из НПУ №1</t>
  </si>
  <si>
    <t>3487</t>
  </si>
  <si>
    <t>ООО "УК РЕГИОН-7"</t>
  </si>
  <si>
    <t>ул.Журавлева, д.91 с Региона-4</t>
  </si>
  <si>
    <t>ул.Журавлева, д.85 Регион-4</t>
  </si>
  <si>
    <t>7142</t>
  </si>
  <si>
    <t>ООО "Патриот"</t>
  </si>
  <si>
    <t>ул.Журавлева, 77</t>
  </si>
  <si>
    <t>ул.Журавлева, д.85а с Региона-4 перемещ. из НПУ №1</t>
  </si>
  <si>
    <t>ул.Журавлева, д.87</t>
  </si>
  <si>
    <t>ул.Журавлева, д.89</t>
  </si>
  <si>
    <t>667</t>
  </si>
  <si>
    <t>ГУЗ "Читинская краевая клиническая больница"</t>
  </si>
  <si>
    <t>Ячейка 6 Тр-р 2 РП-21 балансРП 21</t>
  </si>
  <si>
    <t>Ячейка 9  ТП-185</t>
  </si>
  <si>
    <t>Ячейка 18 РП-21</t>
  </si>
  <si>
    <t>ул.Кочеткова, д.20 с Региона-4 перемещ. из НПУ №1</t>
  </si>
  <si>
    <t>ул.Кочеткова, д.21 из НПУ №1</t>
  </si>
  <si>
    <t>6359</t>
  </si>
  <si>
    <t>ООО "Элит-Сервис плюс"</t>
  </si>
  <si>
    <t>ул.Кочеткова, 22</t>
  </si>
  <si>
    <t>ул.Кочеткова, д.82 из НПУ № 1</t>
  </si>
  <si>
    <t>ул.Кочеткова, д.81 (с л/с 2418)</t>
  </si>
  <si>
    <t>3265</t>
  </si>
  <si>
    <t>ИП Вдовенко Татьяна Анатольевна</t>
  </si>
  <si>
    <t>Автомойка, шиномонтаж, ул. Кочеткова,60</t>
  </si>
  <si>
    <t>3182</t>
  </si>
  <si>
    <t>ООО "УК РЕГИОН"</t>
  </si>
  <si>
    <t>ул.Кочеткова, 18 общедомовой учет в непосред. управление</t>
  </si>
  <si>
    <t>ул.Красноармейская, д.69</t>
  </si>
  <si>
    <t>3416</t>
  </si>
  <si>
    <t>ООО УК "Нагорная 85"</t>
  </si>
  <si>
    <t>ул. Красноармейская, д. 70</t>
  </si>
  <si>
    <t>ул.Курнатовского, д.76</t>
  </si>
  <si>
    <t>ул.Курнатовского, д.72 с Региона-4,с НПУ</t>
  </si>
  <si>
    <t>ул.Курнатовского,46 БССС №2758</t>
  </si>
  <si>
    <t>БССС, ул. Курнатовского, 82</t>
  </si>
  <si>
    <t>ул.Матвеева, д.25 c Региона 4</t>
  </si>
  <si>
    <t>ул.Нагорная, в р-не уч.№150 БССС №2593</t>
  </si>
  <si>
    <t>3465</t>
  </si>
  <si>
    <t>Гражданка Мкоян Еразик Сережовна</t>
  </si>
  <si>
    <t>Нежилое помещение ул. Нагорная, 85 а, пом. 1</t>
  </si>
  <si>
    <t>3174</t>
  </si>
  <si>
    <t>Гражданин Ключевский Валерий Константинович</t>
  </si>
  <si>
    <t>ул. Нагорная, 85-а пом 177</t>
  </si>
  <si>
    <t>МП города Читы "Служба заказчика"</t>
  </si>
  <si>
    <t>Нагорная,85а</t>
  </si>
  <si>
    <t>ул.Нечаева, д.26 с НПУ № 1</t>
  </si>
  <si>
    <t>ул.Нечаева, д.24 из НПУ № 1</t>
  </si>
  <si>
    <t>ул.Нечаева, д.31 с Региона-4</t>
  </si>
  <si>
    <t>ул.Нечаева, д.33</t>
  </si>
  <si>
    <t>ул.Нечаева, д.58 из НПУ № 1</t>
  </si>
  <si>
    <t>ул.Нечаева, д.60</t>
  </si>
  <si>
    <t>МБДОУ "Детский сад комбинированного вида № 5"</t>
  </si>
  <si>
    <t>Ввод №2, ул. Нечаева, 59</t>
  </si>
  <si>
    <t>3463</t>
  </si>
  <si>
    <t>Гражданка Шаликова Людмила Алексеевна</t>
  </si>
  <si>
    <t>Творческая мастерская, ул. Нечаева, 24, пом. 3</t>
  </si>
  <si>
    <t>ул.Новобульварная, д.42а Регион-4</t>
  </si>
  <si>
    <t>ул.Новобульварная, д.42 с Региона-4</t>
  </si>
  <si>
    <t>ул.Новобульварная, д.42в</t>
  </si>
  <si>
    <t>7140</t>
  </si>
  <si>
    <t>Гр.Голенищев Евгений Георгиевич</t>
  </si>
  <si>
    <t>ул.Новобульварная,56 пом.1 магазин</t>
  </si>
  <si>
    <t>ул.Новобульварная,55 цех №1 БССС</t>
  </si>
  <si>
    <t>ул.Новобульварная, д.42Б</t>
  </si>
  <si>
    <t>ул.Новобульварная, д.56 Регион-4</t>
  </si>
  <si>
    <t>ул.Новобульварная,42б киоск</t>
  </si>
  <si>
    <t>2421</t>
  </si>
  <si>
    <t>ООО "Чистый город"</t>
  </si>
  <si>
    <t>ул.Новобульварная, д.52 ветхое</t>
  </si>
  <si>
    <t>ул. Подгорбунского, д. 84</t>
  </si>
  <si>
    <t>5327</t>
  </si>
  <si>
    <t>ПГК № 64</t>
  </si>
  <si>
    <t>пр.Геодезический,3</t>
  </si>
  <si>
    <t>5050</t>
  </si>
  <si>
    <t>ИП Хуторной Виталий Валерьевич</t>
  </si>
  <si>
    <t>ул.1-я Новокузнечная, 2, павильон</t>
  </si>
  <si>
    <t>2471</t>
  </si>
  <si>
    <t>ООО  УК "Пятая"</t>
  </si>
  <si>
    <t>ул. Автогенная, д. 12 перемещ. из НПУ №2</t>
  </si>
  <si>
    <t>ул. Автогенная, д. 3 перемещ. из НПУ №2</t>
  </si>
  <si>
    <t>ул. Автогенная, д. 6</t>
  </si>
  <si>
    <t>ул. Автогенная, д. 11 перемещ. из НПУ №2</t>
  </si>
  <si>
    <t>ул. Автогенная, д. 2 перемещ. из НПУ №2</t>
  </si>
  <si>
    <t>ул. Автогенная, д. 5</t>
  </si>
  <si>
    <t>ул. Автогенная, д. 19 перемещ. из НПУ №2</t>
  </si>
  <si>
    <t>38 ОПС ул.Автогенная, 3</t>
  </si>
  <si>
    <t>Киоск №14 ул. Автогенная, 4б</t>
  </si>
  <si>
    <t>2164</t>
  </si>
  <si>
    <t>ИП Горенков А.В</t>
  </si>
  <si>
    <t>Киоск ул.Автогенная, 4</t>
  </si>
  <si>
    <t>2418</t>
  </si>
  <si>
    <t>ООО "УК РЕГИОН-2"</t>
  </si>
  <si>
    <t>ул.Аргунская, д.46</t>
  </si>
  <si>
    <t>ул.Аргунская,20 БССС</t>
  </si>
  <si>
    <t>2008</t>
  </si>
  <si>
    <t>ООО "Куси"</t>
  </si>
  <si>
    <t>неж. пом. ул. Балябина, 75</t>
  </si>
  <si>
    <t>ул. Геодезическая, д. 42в</t>
  </si>
  <si>
    <t>пер.Геофизический,22 БССС №2605</t>
  </si>
  <si>
    <t>ул. Евгения Гаюсана, д. 10 перемещ. из НПУ №2</t>
  </si>
  <si>
    <t>ул. Евгения Гаюсана, д. 25</t>
  </si>
  <si>
    <t>ул. Евгения Гаюсана, д. 8</t>
  </si>
  <si>
    <t>ул. Евгения Гаюсана, д. 2</t>
  </si>
  <si>
    <t>ул. Евгения Гаюсана, д. 3 перемещ. из НПУ №2</t>
  </si>
  <si>
    <t>ул.Евгения Гаюсана, д.16 перешел из НПУ №1</t>
  </si>
  <si>
    <t>ул.Евгения Гаюсана,28</t>
  </si>
  <si>
    <t>ул.Гаюсана,26 БССС №2595</t>
  </si>
  <si>
    <t>2431</t>
  </si>
  <si>
    <t>ООО "Мигарада"</t>
  </si>
  <si>
    <t>ул.Евгения Гаюсана,25а В-2 Жемчужина Востока</t>
  </si>
  <si>
    <t>ИП Бурцева Елена Анатольевна</t>
  </si>
  <si>
    <t>ул.Гаюсана,6а киоск</t>
  </si>
  <si>
    <t>2464</t>
  </si>
  <si>
    <t>ООО "Стройком"</t>
  </si>
  <si>
    <t>Читинское лесничество, городское участковое лесничество, квартал 43 выдел 10</t>
  </si>
  <si>
    <t>ул.Инструментальная, д.4</t>
  </si>
  <si>
    <t>ул.Июньская, д.12 перешел из НПУ № 1</t>
  </si>
  <si>
    <t>ул.Июньская, д.20 Регион-2 перемещ. из НПУ №1</t>
  </si>
  <si>
    <t>2552</t>
  </si>
  <si>
    <t>Гр.Шецко Людмила Федоровна</t>
  </si>
  <si>
    <t>ул.Июньская,6 пом.3</t>
  </si>
  <si>
    <t>ул.Июньская, д.14 ввод №2</t>
  </si>
  <si>
    <t>ул.Июньская, д.4 ввод №1</t>
  </si>
  <si>
    <t>ул.Июньская, д.26</t>
  </si>
  <si>
    <t>ул.Июньская, д.24 ввод №2</t>
  </si>
  <si>
    <t>ул.Июньская, д.4 ввод №2</t>
  </si>
  <si>
    <t>ул.Июньская, д.24 ввод №1</t>
  </si>
  <si>
    <t>ул.Июньская, д.10</t>
  </si>
  <si>
    <t>ул.Июньская, д.14 ввод №1</t>
  </si>
  <si>
    <t>ул.Июньская, д.28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</si>
  <si>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</si>
  <si>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</si>
  <si>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</si>
  <si>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</si>
  <si>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</si>
  <si>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ул.Красной Звезды, д.14 из УК Рубин с Региона-2, из непосред. управления № 1</t>
  </si>
  <si>
    <t>ул.Красной Звезды, д.30 ВВ1 Регион 2</t>
  </si>
  <si>
    <t>ул.Красной Звезды,7а БССС №2412А ТЦ "Читашинторг"</t>
  </si>
  <si>
    <t>ул.Красной Звезды, д.12</t>
  </si>
  <si>
    <t>ул.Красной Звезды,  4 со сч.2157 Регион-2</t>
  </si>
  <si>
    <t>ул.Красной Звезды, д.22 с Региона 2</t>
  </si>
  <si>
    <t>ул.Красной Звезды, д.8</t>
  </si>
  <si>
    <t>822</t>
  </si>
  <si>
    <t>ИПБОЮЛ Шевчук Л.Г.</t>
  </si>
  <si>
    <t>ул. Кр. Звезды, 4, магазин"Дет.товары"</t>
  </si>
  <si>
    <t>ул.Красной Звезды, д.38б (01.12.13)</t>
  </si>
  <si>
    <t>ул.Красной Звезды, д.1б из региона 2</t>
  </si>
  <si>
    <t>1561</t>
  </si>
  <si>
    <t>ИП Манохин Владимир Андреевич</t>
  </si>
  <si>
    <t>Аптека ул. Бабушкина, 68</t>
  </si>
  <si>
    <t>ул. Бабушкина, д. 36</t>
  </si>
  <si>
    <t>3503</t>
  </si>
  <si>
    <t>Гражданин Усольцев Владимир Михайлович</t>
  </si>
  <si>
    <t>ул. Бабушкина, 42 пом. 3 ветеринарная поликлиника</t>
  </si>
  <si>
    <t>3280</t>
  </si>
  <si>
    <t>ГБУ "Читинская городская СББЖ"</t>
  </si>
  <si>
    <t>ул. Бабушкина, 42 ветеринарная станция</t>
  </si>
  <si>
    <t>903</t>
  </si>
  <si>
    <t>ГУЗ "Краевая клиническая инфекционная больница</t>
  </si>
  <si>
    <t>ул.Балябина,5 гараж</t>
  </si>
  <si>
    <t>ул.Бутина, д. 84 НПУ №1</t>
  </si>
  <si>
    <t>ул.Бутина, д. 82</t>
  </si>
  <si>
    <t>ул. Бутина, д. 69</t>
  </si>
  <si>
    <t>ул. Бутина, д. 101</t>
  </si>
  <si>
    <t>3384</t>
  </si>
  <si>
    <t>Гражданка Судакова Лилия Ривкатовна</t>
  </si>
  <si>
    <t>ул.Бутина, 46а, пом.1 космет.салон</t>
  </si>
  <si>
    <t>ул.Бутина. д.127</t>
  </si>
  <si>
    <t>3490</t>
  </si>
  <si>
    <t>Гр.Шепилова Ольга Алексеевна</t>
  </si>
  <si>
    <t>ул.Бутина,46а пом.2</t>
  </si>
  <si>
    <t>1074</t>
  </si>
  <si>
    <t>ИП Шишкин Игорь Вадимович</t>
  </si>
  <si>
    <t>Ул. Бутина 91 ПОМ 8</t>
  </si>
  <si>
    <t>ул. Горького, д. 67</t>
  </si>
  <si>
    <t>ул. Горького, д. 65</t>
  </si>
  <si>
    <t>ул.Горького, д.55</t>
  </si>
  <si>
    <t>ул.Журавлева, д.108 Регион-4</t>
  </si>
  <si>
    <t>ул.Журавлева, д. 106</t>
  </si>
  <si>
    <t>ул.Журавлева, д. 112</t>
  </si>
  <si>
    <t>7 ОПС, ул. Журавлева, 54, тел. 26-86-30</t>
  </si>
  <si>
    <t>ул. Журавлева, д. 68</t>
  </si>
  <si>
    <t>ул.Журавлева, д.100б ввод №2</t>
  </si>
  <si>
    <t>ул.Журавлева, д.114</t>
  </si>
  <si>
    <t>ул.Журавлева, д.100б ввод №1</t>
  </si>
  <si>
    <t>ул.Кайдаловская, д.41 Регион-4 перемещ. из НПУ №1</t>
  </si>
  <si>
    <t>ул.Кайдаловская, д.31</t>
  </si>
  <si>
    <t>ул.Кайдаловская, д.21а</t>
  </si>
  <si>
    <t>ул.Кайдаловская, д.27</t>
  </si>
  <si>
    <t>ул.Кайдаловская, д.25</t>
  </si>
  <si>
    <t>ул.Кайдаловская, д.29</t>
  </si>
  <si>
    <t>1031</t>
  </si>
  <si>
    <t>МП "Проектно-производственное архитектурно-планировочное бюро "Геоплан"</t>
  </si>
  <si>
    <t>Гараж ул. Кайдаловская, 3</t>
  </si>
  <si>
    <t>ОАО "Ингода"</t>
  </si>
  <si>
    <t>Магазин ул.Кочеткова,2</t>
  </si>
  <si>
    <t>2422</t>
  </si>
  <si>
    <t>ул. Кочеткова, д. 2</t>
  </si>
  <si>
    <t>ул. Кочеткова, д. 4 ввод № 1</t>
  </si>
  <si>
    <t>ул.Кочеткова, д.3</t>
  </si>
  <si>
    <t>ул.Ленинградская,102 БССС №2592</t>
  </si>
  <si>
    <t>1003</t>
  </si>
  <si>
    <t>ГУ3 "Забайкальский краевой онкологический диспансер"</t>
  </si>
  <si>
    <t>ВВ-1.Краевой онкологический диспансер г.Чита, ул.Ленинградская,104</t>
  </si>
  <si>
    <t>ВВ-2.Краевой онкологический диспансер г.Чита, ул.Ленинградская,104</t>
  </si>
  <si>
    <t>ул. Ленинградская, д. 80</t>
  </si>
  <si>
    <t>ул.Ленинградская, д.75 с Региона-4</t>
  </si>
  <si>
    <t>3492</t>
  </si>
  <si>
    <t>Восточно-Сибирский окружной военный суд</t>
  </si>
  <si>
    <t>ул. Ленинградская, 100</t>
  </si>
  <si>
    <t>ул. Матвеева, д. 1</t>
  </si>
  <si>
    <t>ул.Матвеева, д.17</t>
  </si>
  <si>
    <t>многоэтажное жилищное строительство ул. Матвеева, 10 кад. № 75:32:000000:1229</t>
  </si>
  <si>
    <t>3471</t>
  </si>
  <si>
    <t>ул.Нечаева, д.17 общедомой учет</t>
  </si>
  <si>
    <t>ул.Нечаева, д.17а</t>
  </si>
  <si>
    <t>ул.Нечаева, д.13</t>
  </si>
  <si>
    <t>2017</t>
  </si>
  <si>
    <t>ПАО КБ "Восточный"</t>
  </si>
  <si>
    <t>офис  ул.Новобульварная,6</t>
  </si>
  <si>
    <t>Гражданин Хаустов Денис Олегович</t>
  </si>
  <si>
    <t>Торговый объект (Мобильное передвижное средство) ул. Новобульварная, д. 3Б</t>
  </si>
  <si>
    <t>ул.Новобульварная, д.10б</t>
  </si>
  <si>
    <t>Гр. Кузьмин Олег Анатольевич</t>
  </si>
  <si>
    <t>ул. Новобульварная, д.5 пом. 4 нежилое помещение</t>
  </si>
  <si>
    <t>1623</t>
  </si>
  <si>
    <t>ФГУП "РЧЦ СФО филиал по Иркутской области"</t>
  </si>
  <si>
    <t>Администр.здание ул.Подгорбунского,9</t>
  </si>
  <si>
    <t>998</t>
  </si>
  <si>
    <t>ГОУ СПО "Читинский медицинский колледж"</t>
  </si>
  <si>
    <t>Амурская, 101д (киоск остановка храм) перешел из сч.443</t>
  </si>
  <si>
    <t>ул.Амурская,115 БССС №2694 на тер-рии ФЛ Осипов А.Н.</t>
  </si>
  <si>
    <t>ул. Амурская, д. 108 ветхое</t>
  </si>
  <si>
    <t>ул. Амурская, 119, территория АЗС№1</t>
  </si>
  <si>
    <t>9232</t>
  </si>
  <si>
    <t>Гр.Черепянко Вероника Викторовна</t>
  </si>
  <si>
    <t>ул.Анохина,83а</t>
  </si>
  <si>
    <t>ул. Анохина, д. 65</t>
  </si>
  <si>
    <t>3164</t>
  </si>
  <si>
    <t>Гражданин Герасимец Дмитрий Александрович</t>
  </si>
  <si>
    <t>Офис ул.Анохина,105 п.4</t>
  </si>
  <si>
    <t>ул.Богомягкова,23 БССС №2457 офис</t>
  </si>
  <si>
    <t>Почтамт, ул.Бутина, 37, резерв</t>
  </si>
  <si>
    <t>пр. Белика, 13, стройка ЖД</t>
  </si>
  <si>
    <t>ул. Генерала Белика, кад.№75/32/000000/2541</t>
  </si>
  <si>
    <t>3400</t>
  </si>
  <si>
    <t>ООО УК "Читинка"</t>
  </si>
  <si>
    <t>жил дом ул. Журавлева,7 ВВ-2</t>
  </si>
  <si>
    <t>2645</t>
  </si>
  <si>
    <t>Гражданкка Свиридова Елена Викторовна</t>
  </si>
  <si>
    <t>мкр. Солнечный  кадастровый номер 75:32:030503:9</t>
  </si>
  <si>
    <t>Парикмахерская ул. Кастринская,3а пом.2</t>
  </si>
  <si>
    <t>9161</t>
  </si>
  <si>
    <t>Гр. Лиханова Светлана Александровна</t>
  </si>
  <si>
    <t>Мединцинский кабинет Ул. Ленина 125а пом 24</t>
  </si>
  <si>
    <t>600</t>
  </si>
  <si>
    <t>Гр. Макарчук Вячеслав Юрьевич</t>
  </si>
  <si>
    <t>ул. Ленина, 127 г.</t>
  </si>
  <si>
    <t>МП г.Читы "Троллейбусное управление"</t>
  </si>
  <si>
    <t>Дисп. гор. больн. ул. Ленина, 3</t>
  </si>
  <si>
    <t>БССС, г. Чита, ул. Ленина, опора №159 (МП г. Читы Троллейбусное управление)</t>
  </si>
  <si>
    <t>6516</t>
  </si>
  <si>
    <t>ИП Руденко Юлия Олеговна</t>
  </si>
  <si>
    <t>магазин, ул.Ленина,160 пом.1</t>
  </si>
  <si>
    <t>ул. Ленина, 107 п.3 БССС №75-683 электроустановки</t>
  </si>
  <si>
    <t>ул.Амурская, 84, м-н Сокол</t>
  </si>
  <si>
    <t>гараж, ул.Ленинградская,67</t>
  </si>
  <si>
    <t>3418</t>
  </si>
  <si>
    <t>ООО УК "Фаворит"</t>
  </si>
  <si>
    <t>ул. Лермонтова, д. 14</t>
  </si>
  <si>
    <t>09.75.101/66</t>
  </si>
  <si>
    <t>ОАО "Строительное управление Сибирскоговоенного округа"</t>
  </si>
  <si>
    <t>вч 31550 ул.Подгорбунского,106</t>
  </si>
  <si>
    <t>ул.Подгорбунского 64, учебный корпус</t>
  </si>
  <si>
    <t>ул.Проезжая,46 БССС №2683 в здании Автотранспортного управления</t>
  </si>
  <si>
    <t>ул. Серова, 30 ЖД, ТП-161</t>
  </si>
  <si>
    <t>ул. Серова, д.30, ввод 2</t>
  </si>
  <si>
    <t>ул. Серова, д.30, ввод 3</t>
  </si>
  <si>
    <t>9179</t>
  </si>
  <si>
    <t>ГК "Серов"</t>
  </si>
  <si>
    <t>ул.Серова, 23а гаражи</t>
  </si>
  <si>
    <t>9104</t>
  </si>
  <si>
    <t>ИПБОЮЛ Замятина О.Г.</t>
  </si>
  <si>
    <t>ул.Серова,15а строит-во цеха по произв. попкорна</t>
  </si>
  <si>
    <t>ул. Смоленская, д. 90</t>
  </si>
  <si>
    <t>2087</t>
  </si>
  <si>
    <t>ул. Смоленская, 49 офис 43</t>
  </si>
  <si>
    <t>ул. Смоленская, д. 20</t>
  </si>
  <si>
    <t>ул. Смоленская, д. 20 а</t>
  </si>
  <si>
    <t>ул. Смоленская, д. 28</t>
  </si>
  <si>
    <t>ул.Сосновая, д.49</t>
  </si>
  <si>
    <t>ул.Токмакова,40 БССС №2552А склад №2 ФГУП "Почта России"</t>
  </si>
  <si>
    <t>2687</t>
  </si>
  <si>
    <t>ООО УК "Центр"</t>
  </si>
  <si>
    <t>ул.Токмакова, д.33 перемещ. из 3473</t>
  </si>
  <si>
    <t>ул. Токмакова, д. 4</t>
  </si>
  <si>
    <t>7082</t>
  </si>
  <si>
    <t>ИП Сабуров Р.Х.</t>
  </si>
  <si>
    <t>ул. Токмакова,23</t>
  </si>
  <si>
    <t>ул.Токмакова, д.23б</t>
  </si>
  <si>
    <t>3521</t>
  </si>
  <si>
    <t>Гр.Бухаринова Ирина Михайловна</t>
  </si>
  <si>
    <t>ул. Токмакова, д. 20 пом. 19</t>
  </si>
  <si>
    <t>ул. Угданская. д. 29</t>
  </si>
  <si>
    <t>ул. Угданская, д. 16</t>
  </si>
  <si>
    <t>ул. Угданская. д. 10 ввод №1</t>
  </si>
  <si>
    <t>3184</t>
  </si>
  <si>
    <t>ИП Гурова Елена Владимировна</t>
  </si>
  <si>
    <t>Киоск "Купава"</t>
  </si>
  <si>
    <t>3663</t>
  </si>
  <si>
    <t>Гражданка Малышева Лариса Викторовна</t>
  </si>
  <si>
    <t>ул. Хабаровская, 6 пом. 3</t>
  </si>
  <si>
    <t>2002</t>
  </si>
  <si>
    <t>ООО Перспектива</t>
  </si>
  <si>
    <t>Автостоянка ул.Чайковского,47</t>
  </si>
  <si>
    <t>2456</t>
  </si>
  <si>
    <t>ООО "Гранд-Строй"</t>
  </si>
  <si>
    <t>ул.Чкалова,163 строит-ые мех-мы</t>
  </si>
  <si>
    <t>ул.Чкалова,148 пост №2</t>
  </si>
  <si>
    <t>3156</t>
  </si>
  <si>
    <t>ИП Абдулаева Людмила Олеговна</t>
  </si>
  <si>
    <t>Киоск "Овощи-фрукты"</t>
  </si>
  <si>
    <t>пер.2-й Верхний,1 БССС №2591</t>
  </si>
  <si>
    <t>ул.Промышленная,5 БССС №2429 на трритории ООО "Новые технологии",</t>
  </si>
  <si>
    <t>ул. Анохина, д. 72</t>
  </si>
  <si>
    <t>ул. Богомягкова, д. 22</t>
  </si>
  <si>
    <t>ул. Выставочная-Ленина киоск "Мороженное" учет в ТП-244</t>
  </si>
  <si>
    <t>7344</t>
  </si>
  <si>
    <t>ООО УК "Регион № 8"</t>
  </si>
  <si>
    <t>ул. Журавлева, д. 28 ветхое</t>
  </si>
  <si>
    <t>4421</t>
  </si>
  <si>
    <t>ИП Когерманов Владимир Олегович</t>
  </si>
  <si>
    <t>Неж. пом. ул.Журавлева,28 пом. 1</t>
  </si>
  <si>
    <t>950</t>
  </si>
  <si>
    <t>ООО "Производственная компания "Электро"</t>
  </si>
  <si>
    <t>Курнатовского-К.Григоровича,40 стройка</t>
  </si>
  <si>
    <t>ФГУП "ЧГТРК"</t>
  </si>
  <si>
    <t>Общежитие К-Григоровича,27</t>
  </si>
  <si>
    <t>Дом Радио К-Григоровича,27</t>
  </si>
  <si>
    <t>7290</t>
  </si>
  <si>
    <t>ИП Кускова Ольга Александровна</t>
  </si>
  <si>
    <t>магазин ул.Курнатовского д.19а</t>
  </si>
  <si>
    <t>9183</t>
  </si>
  <si>
    <t>Дом непосредственного управления</t>
  </si>
  <si>
    <t>ул.Курнатовского,34 жил дом резерв ВВ2</t>
  </si>
  <si>
    <t>ул.Курнатовского,34 ВВ1 жилой дом</t>
  </si>
  <si>
    <t>7295</t>
  </si>
  <si>
    <t>ИП Туркова Нина Ильинична</t>
  </si>
  <si>
    <t>торгово-офисное здание ул. Курнатовского, 28 (ввод.1)</t>
  </si>
  <si>
    <t>торгово-офисное здание ул. Курнатовского, 28 (ввод.2)</t>
  </si>
  <si>
    <t>ул.Ленина,110 в-2</t>
  </si>
  <si>
    <t>7275</t>
  </si>
  <si>
    <t>ул.Ленина, 130 Светодиодный экран</t>
  </si>
  <si>
    <t>ул. Ленина, д. 126</t>
  </si>
  <si>
    <t>ул. Ленина, д. 122</t>
  </si>
  <si>
    <t>7303</t>
  </si>
  <si>
    <t>ООО "Сварог"</t>
  </si>
  <si>
    <t>электроустановки остановочного комплекса ул. Ленина, в районе дома №130</t>
  </si>
  <si>
    <t>остановочный комплекс ул.Ленина район дома 125</t>
  </si>
  <si>
    <t>1164</t>
  </si>
  <si>
    <t>ООО "Элис"</t>
  </si>
  <si>
    <t>склад  ул,Ленинградская, 5</t>
  </si>
  <si>
    <t>9143</t>
  </si>
  <si>
    <t>Гр.Затыкацькая Светлана Владимировна</t>
  </si>
  <si>
    <t>ул.Ленинградская,56 пом.60 офис</t>
  </si>
  <si>
    <t>Аптека ул.Ленинградская,58 пом.61</t>
  </si>
  <si>
    <t>ул. Ленинградская, д. 5</t>
  </si>
  <si>
    <t>3376</t>
  </si>
  <si>
    <t>ИП Мкртчан Сергей Жанович</t>
  </si>
  <si>
    <t>Ленинградская д 58</t>
  </si>
  <si>
    <t>1216</t>
  </si>
  <si>
    <t>Гр. Кирбятьева Оксана Олеговна</t>
  </si>
  <si>
    <t>ул.Ленинградская.58</t>
  </si>
  <si>
    <t>9129</t>
  </si>
  <si>
    <t>АО "Ново-Широкинский Рудник"</t>
  </si>
  <si>
    <t>ул.Ленинградская,54 кв.45 служебная квартира</t>
  </si>
  <si>
    <t>7348</t>
  </si>
  <si>
    <t>Гр.Зарубина Ирина Равельевна</t>
  </si>
  <si>
    <t>ул.Лермонтова,9 пом.6 магазин</t>
  </si>
  <si>
    <t>1355</t>
  </si>
  <si>
    <t>ИП Соболев  Дмитрий Анатольевич</t>
  </si>
  <si>
    <t>Магазин ул.Лермонтова,9</t>
  </si>
  <si>
    <t>571</t>
  </si>
  <si>
    <t>ГПОУ "Читинский политехнический колледж"</t>
  </si>
  <si>
    <t>Романовский тракт 6км, учебная база</t>
  </si>
  <si>
    <t>ул.Таежная, д.20 с Региона-4</t>
  </si>
  <si>
    <t>ул.Таежная, д.2</t>
  </si>
  <si>
    <t>ул.Таежная, д.16</t>
  </si>
  <si>
    <t>ул.Таежная, д.18</t>
  </si>
  <si>
    <t>ул.Фрунзе,3 БССС</t>
  </si>
  <si>
    <t>ул.Фрунзе,19</t>
  </si>
  <si>
    <t>ул. Хабаровская, д. 31 а</t>
  </si>
  <si>
    <t>ул. Чайковского 23, Магазин "Золотая стрекоза"</t>
  </si>
  <si>
    <t>ул. Чайковского, д. 2</t>
  </si>
  <si>
    <t>ул. Чайковского, д. 35</t>
  </si>
  <si>
    <t>ул. Чайковского, д. 23</t>
  </si>
  <si>
    <t>ул.Чкалова,142 отделение восстан.лечения</t>
  </si>
  <si>
    <t>1577</t>
  </si>
  <si>
    <t>Гражданка Савченко Ольга Ивановна</t>
  </si>
  <si>
    <t>офис, ул. Чкалова, 141</t>
  </si>
  <si>
    <t>ул.Шилова, д.40 ввод №2</t>
  </si>
  <si>
    <t>ул.Шилова, д.40 ввод №1</t>
  </si>
  <si>
    <t>ул.Шилова,20 1-я очередь МКЖД с автостоянкой</t>
  </si>
  <si>
    <t>ул.Красных коммунаров, д.23 с НПУ №1</t>
  </si>
  <si>
    <t>ул.Красных коммунаров, д.21</t>
  </si>
  <si>
    <t>ул.Красных коммунаров, д.72</t>
  </si>
  <si>
    <t>ИП Леснянский Александр Абрамович</t>
  </si>
  <si>
    <t>ул. Металлистов, 21, магазин</t>
  </si>
  <si>
    <t>922</t>
  </si>
  <si>
    <t>ТСЖ "МЖК-1"</t>
  </si>
  <si>
    <t>магазин ул. Металлистов, 21 ЧП Зинченко</t>
  </si>
  <si>
    <t>ул. Нагорная, 102</t>
  </si>
  <si>
    <t>1371</t>
  </si>
  <si>
    <t>ИП Долгов Михаил Матвеевич</t>
  </si>
  <si>
    <t>СТО Нагорная, 109 а</t>
  </si>
  <si>
    <t>ул.Новобульварная,96 БССС №2406 в здании ЗабГУ</t>
  </si>
  <si>
    <t>ул.Новобульварная, д.88</t>
  </si>
  <si>
    <t>ул.Новобульварная, д.82а Регион-2</t>
  </si>
  <si>
    <t>ул.Новобульварная, д.86 с НПУ № 1</t>
  </si>
  <si>
    <t>ул.Новобульварная, д.90</t>
  </si>
  <si>
    <t>ул.Новобульварная, д.84</t>
  </si>
  <si>
    <t>2367</t>
  </si>
  <si>
    <t>ИП Ихтиарян Жак Рубикович</t>
  </si>
  <si>
    <t>ул.Новобульварная, 169а киоск ТП-313</t>
  </si>
  <si>
    <t>1309</t>
  </si>
  <si>
    <t>ИП Конюков П.А.</t>
  </si>
  <si>
    <t>ул. Новобульварная, 149, автостоянка</t>
  </si>
  <si>
    <t>1375</t>
  </si>
  <si>
    <t>ГСК "МАЛЫШ"</t>
  </si>
  <si>
    <t>ул. Тимирязева, 23, ГК</t>
  </si>
  <si>
    <t>ул.Тимирязева,40 МКЖД В-1</t>
  </si>
  <si>
    <t>ул.Тимирязева,40 МКЖД В-2</t>
  </si>
  <si>
    <t>3467</t>
  </si>
  <si>
    <t>ул. Трактовая, 70 ввод 1</t>
  </si>
  <si>
    <t>ул. Трактовая, 70 жилой  дом ввод 2</t>
  </si>
  <si>
    <t>6416</t>
  </si>
  <si>
    <t>ООО УК "Домремстрой"</t>
  </si>
  <si>
    <t>ул. Трактовая, 10</t>
  </si>
  <si>
    <t>ул. Трактовая, 12</t>
  </si>
  <si>
    <t>АО "Автомост-Чита"</t>
  </si>
  <si>
    <t>ул. Трактовая , 70  Ж.Д.</t>
  </si>
  <si>
    <t>ул. Усуглинская, 8 жилой дом ввод 1</t>
  </si>
  <si>
    <t>ул. Усуглинская, 17 1СШ из Региона №1</t>
  </si>
  <si>
    <t>ул. Усуглинская, 16 жилой дом ввод 2</t>
  </si>
  <si>
    <t>ул. Усуглинская, 15 жилой дом ввод 2</t>
  </si>
  <si>
    <t>ул. Усуглинская, 20 жилой дом ввод 2</t>
  </si>
  <si>
    <t>ул. Усуглинская, 9 ввод 2 жилой дом</t>
  </si>
  <si>
    <t>ул. Усуглинская, 8 жилой дом ввод 2</t>
  </si>
  <si>
    <t>ул. Усуглинская, 23 жилой дом ВВ1</t>
  </si>
  <si>
    <t>ул. Усуглинская, 19 жилой дом ввод 2</t>
  </si>
  <si>
    <t>ул. Усуглинская, 22 жилой дом ввод 1</t>
  </si>
  <si>
    <t>ул. Усуглинская, 22 жилой дом ввод 2</t>
  </si>
  <si>
    <t>ул. Усуглинская, 10 жилой дом ввод 1</t>
  </si>
  <si>
    <t>ул. Усуглинская, 16 жилой дом ввод 1</t>
  </si>
  <si>
    <t>ул. Усуглинская, 23 жилой дом ВВ2</t>
  </si>
  <si>
    <t>ул. Усуглинская, 21 жилой дом ввод 2</t>
  </si>
  <si>
    <t>ул. Усуглинская, 19 жилой дом ввод 1</t>
  </si>
  <si>
    <t>ул. Усуглинская, 17 жилой дом ввод 2</t>
  </si>
  <si>
    <t>ул. Усуглинская, 15 жилой дом ввод 1</t>
  </si>
  <si>
    <t>ул. Усуглинская, 21 жилой дом ввод 1</t>
  </si>
  <si>
    <t>ул. Усуглинская, 20 жилой дом ввод 1</t>
  </si>
  <si>
    <t>ул. Усуглинская, 10 жилой дом ввод 2</t>
  </si>
  <si>
    <t>6496</t>
  </si>
  <si>
    <t>Гр.Высоцкая Елена Георгиевна</t>
  </si>
  <si>
    <t>ул. Усуглинская, 17А павильон</t>
  </si>
  <si>
    <t>ул.Шилова, д.87 с Региона-4</t>
  </si>
  <si>
    <t>ул.Шилова, д.93</t>
  </si>
  <si>
    <t>ул.Шилова, д.91</t>
  </si>
  <si>
    <t>2153</t>
  </si>
  <si>
    <t>ИП Ростовцева М.Л.</t>
  </si>
  <si>
    <t>ул.Шилова,83а киоск</t>
  </si>
  <si>
    <t>ул.Шилова, д.85 ввод №2</t>
  </si>
  <si>
    <t>ул.Шилова, д.81</t>
  </si>
  <si>
    <t>ул.Шилова, д.83</t>
  </si>
  <si>
    <t>ул.Шилова, д.85 ввод №1</t>
  </si>
  <si>
    <t>2665</t>
  </si>
  <si>
    <t>Адамян Анжела Давидовна</t>
  </si>
  <si>
    <t>ул.Шилова,29 пом.18</t>
  </si>
  <si>
    <t>2909</t>
  </si>
  <si>
    <t>Гражданка Воронина Любовь Валентиновна</t>
  </si>
  <si>
    <t>ул. Шилова,11  земельный участок</t>
  </si>
  <si>
    <t>6427</t>
  </si>
  <si>
    <t>ООО УК "Мегаполис"</t>
  </si>
  <si>
    <t>пер. 1-й Некрасовский д. 9, ввод 1</t>
  </si>
  <si>
    <t>8907</t>
  </si>
  <si>
    <t>ООО "РУЭК"</t>
  </si>
  <si>
    <t>проспект Советов, 11</t>
  </si>
  <si>
    <t>6418</t>
  </si>
  <si>
    <t>ООО «УК РЕГИОН-6»</t>
  </si>
  <si>
    <t>ул. 1-ая Московская, 56</t>
  </si>
  <si>
    <t>ул. Ватутина, 27 ( из 6420 ОД ООО "Ингода")</t>
  </si>
  <si>
    <t>ул. Донская, 4</t>
  </si>
  <si>
    <t>ул. Донская, д. 6 (из непосредственного № 3)</t>
  </si>
  <si>
    <t>6574</t>
  </si>
  <si>
    <t>Гр. Зайцева М.И.</t>
  </si>
  <si>
    <t>г. Чита, ул. Карла Маркса, 1</t>
  </si>
  <si>
    <t>ул.Кенонская,40 БССС №2555 на территории ОАО "База Общепит"</t>
  </si>
  <si>
    <t>6417</t>
  </si>
  <si>
    <t>ООО УК "Кенон"</t>
  </si>
  <si>
    <t>ул. Краснодонская, 2</t>
  </si>
  <si>
    <t>6523</t>
  </si>
  <si>
    <t>Общежитие ул.Крупской,9 перемещ. из 6405 мегаполис, далее из 6416</t>
  </si>
  <si>
    <t>ул. Магистральная, 19</t>
  </si>
  <si>
    <t>6401</t>
  </si>
  <si>
    <t>ИП Алябьев А.А.</t>
  </si>
  <si>
    <t>ул. Магистральная, 72, магазин</t>
  </si>
  <si>
    <t>ул.Октябрьская,9 пост №5</t>
  </si>
  <si>
    <t>6156</t>
  </si>
  <si>
    <t>ИП Купцов Александр Викторович</t>
  </si>
  <si>
    <t>ул. Онискевича, 10  аптека</t>
  </si>
  <si>
    <t>Мобильное передвижное средство "Купава", ул. Онискевича, 10</t>
  </si>
  <si>
    <t>6263</t>
  </si>
  <si>
    <t>ООО ЧОП Пилот</t>
  </si>
  <si>
    <t>ул. Онискевича, 17, пом. 53</t>
  </si>
  <si>
    <t>ул. Ползунова, 19</t>
  </si>
  <si>
    <t>6269</t>
  </si>
  <si>
    <t>ул. Ползунова, 13, офис</t>
  </si>
  <si>
    <t>ул. Ползунова, 28 ( из непосредственного № 3)</t>
  </si>
  <si>
    <t>ул. Ползунова, 27</t>
  </si>
  <si>
    <t>Телефонная станция к/т, Советская 12, брать в 654 из л/с 8535</t>
  </si>
  <si>
    <t>5082</t>
  </si>
  <si>
    <t>Гр. Гудзь М.М.</t>
  </si>
  <si>
    <t>складское помещение ул. Черновская, 6</t>
  </si>
  <si>
    <t>ул.Энгельса,57 БССС №2778</t>
  </si>
  <si>
    <t>101140376</t>
  </si>
  <si>
    <t>90201 ул. 1-ая Линейная, строительная площадка СМТ-15 ОАО "РЖДстрой"</t>
  </si>
  <si>
    <t>101140487</t>
  </si>
  <si>
    <t>8901 МПК "Модуль", ул. Линейная, 1, ранее сч№8527 ООО МПК Модуль ИП Чижик</t>
  </si>
  <si>
    <t>101140571</t>
  </si>
  <si>
    <t>8544 ГК "Стена"</t>
  </si>
  <si>
    <t>101140105</t>
  </si>
  <si>
    <t>8510 МП Горсвет, ТП-20, ул.1-а Оранжерейная</t>
  </si>
  <si>
    <t>102156865</t>
  </si>
  <si>
    <t>Железнодорожный переезд, ул. Авиационная, 40</t>
  </si>
  <si>
    <t>101139778</t>
  </si>
  <si>
    <t>8502 ул. Бутина, 2, магазин "Золушка" ИП Мамедов А. Н.</t>
  </si>
  <si>
    <t>101139809</t>
  </si>
  <si>
    <t>8533 Табачный киоск, ул. Бутина, 2 ИП Моюбов А. Т.</t>
  </si>
  <si>
    <t>101139922</t>
  </si>
  <si>
    <t>8507 ул. Бутина, 2 павильон ИП Захаров И. Г.</t>
  </si>
  <si>
    <t>101140195</t>
  </si>
  <si>
    <t>8501 павильон 777, ранее в сч.8527 ИП Гасымов Р.А.</t>
  </si>
  <si>
    <t>101140305</t>
  </si>
  <si>
    <t>8549 Административное здание, ул. Бутина 2, Заб. филиал ОАО ФПК</t>
  </si>
  <si>
    <t>101140340</t>
  </si>
  <si>
    <t>7275 ул.Ленинградская(привокзальная площадь) видеопанно в сч.312 Нечкина</t>
  </si>
  <si>
    <t>101139835</t>
  </si>
  <si>
    <t>8563 Гр. Баруткин В. В.  мкр. Воинская площадка, 111 а, склад строительных материалов</t>
  </si>
  <si>
    <t>101139986</t>
  </si>
  <si>
    <t>База, ул. Воинская площадка, 113 ИП Стародубцева М. В.</t>
  </si>
  <si>
    <t>101139870</t>
  </si>
  <si>
    <t>КНС ТЗБ ул. Газимурская, соор. 1, ОАО Водоканал</t>
  </si>
  <si>
    <t>101139709</t>
  </si>
  <si>
    <t>2354 ул. Генерала Белика, 33, Стадион Локомотив, ГАУ Забайкальского края "Футбольный клуб "Чита"</t>
  </si>
  <si>
    <t>101139824</t>
  </si>
  <si>
    <t>90045 пр.Белика,33 БССС №2550А стадион "Локомотив", ЗАО "МегаФон"</t>
  </si>
  <si>
    <t>101140019</t>
  </si>
  <si>
    <t>338 ГБУ "СШОР" № 2 г.Чита, ул. Генерала Белика, 33</t>
  </si>
  <si>
    <t>101139617</t>
  </si>
  <si>
    <t>90201 ул. Горбунова, 14, СМТ-15 ОАО "РЖДстрой"</t>
  </si>
  <si>
    <t>101140248</t>
  </si>
  <si>
    <t>4071 Э/у Сад "Коллективный труд" ул. Горбунова,15 Муниципальное бюджетное учреждение культуры "Культурно-досуговый центр "Юность"</t>
  </si>
  <si>
    <t>102074521</t>
  </si>
  <si>
    <t>8555, ИП Мусаев Э.Г.о</t>
  </si>
  <si>
    <t>101139519</t>
  </si>
  <si>
    <t>312 Здание ПТО (скид-ся в 8553)</t>
  </si>
  <si>
    <t>101139560</t>
  </si>
  <si>
    <t>8553 ОАО "ВРК-2" ул.Деповская,1</t>
  </si>
  <si>
    <t>101139574</t>
  </si>
  <si>
    <t>101139724</t>
  </si>
  <si>
    <t>312 Здание пункта обогрева транз.парка(скид-ся в 8553)</t>
  </si>
  <si>
    <t>101139946</t>
  </si>
  <si>
    <t>101139977</t>
  </si>
  <si>
    <t>312 Здание ПТО, ст. Чита-1(скид-ся в 8553)</t>
  </si>
  <si>
    <t>101140071</t>
  </si>
  <si>
    <t>312 ВЧД-3 Карымская: ЦЗДП (скид-ся в 8553)</t>
  </si>
  <si>
    <t>101140593</t>
  </si>
  <si>
    <t>101140677</t>
  </si>
  <si>
    <t>312 Здание пункта обогрева транзитного парка (скид-ся в 8553)</t>
  </si>
  <si>
    <t>101140681</t>
  </si>
  <si>
    <t>312 Здание пункта обогрева транзитного парка резерв(скид-ся в 8553)</t>
  </si>
  <si>
    <t>мкр. Каштак, ТП-406</t>
  </si>
  <si>
    <t>9014</t>
  </si>
  <si>
    <t>УФМС России по Забайкальскому краю</t>
  </si>
  <si>
    <t>мкр.Геофизический,14 стр.1 пом.2 гаражный бокс</t>
  </si>
  <si>
    <t>37 ОПС, п. Каштак, мкр. Геофизический, 3</t>
  </si>
  <si>
    <t>5150</t>
  </si>
  <si>
    <t>ПГСК № 48</t>
  </si>
  <si>
    <t>Гар-й  к-в № 48, мкр. Геофизический</t>
  </si>
  <si>
    <t>АО "Сибирское производственно-геологическое объединение"</t>
  </si>
  <si>
    <t>Учебный центр п.Каштак мкр.Геофизический,4</t>
  </si>
  <si>
    <t>2434</t>
  </si>
  <si>
    <t>ООО УО "Каштак"</t>
  </si>
  <si>
    <t>п.Каштак ДОС 10</t>
  </si>
  <si>
    <t>п.Каштак ДОС 6</t>
  </si>
  <si>
    <t>п.Каштак ДОС 12</t>
  </si>
  <si>
    <t>мкр. Северный,  д. 18</t>
  </si>
  <si>
    <t>мкр. Северный,  д. 38 ввод №1 перешел из НПУ № 2</t>
  </si>
  <si>
    <t>мкр. Северный,  д. 38 ввод №2 перешел из НПУ № 2</t>
  </si>
  <si>
    <t>мкр. Северный,  д. 39</t>
  </si>
  <si>
    <t>мкр.Северный,9</t>
  </si>
  <si>
    <t>мкр.Северный,14 БССС №2594</t>
  </si>
  <si>
    <t>2727</t>
  </si>
  <si>
    <t>АНО СА "Перспектива"</t>
  </si>
  <si>
    <t>мкр. Северный,  д. 43 ввод №2</t>
  </si>
  <si>
    <t>мкр. Северный,  д. 40 ввод №1</t>
  </si>
  <si>
    <t>мкр. Северный,  д. 40 ввод №2</t>
  </si>
  <si>
    <t>2331</t>
  </si>
  <si>
    <t>ООО "ДОЛиК"</t>
  </si>
  <si>
    <t>магазин, мкр. Северный , д. 9</t>
  </si>
  <si>
    <t>Гр. Бобров Сергей Владимирович</t>
  </si>
  <si>
    <t>торг. киоск мкр.Северный,58</t>
  </si>
  <si>
    <t>2362</t>
  </si>
  <si>
    <t>МБУ ДО "Детско-Юношеский Спортивно-Технический Центр"</t>
  </si>
  <si>
    <t>клуб "Север" мкр.Северный, 5</t>
  </si>
  <si>
    <t>мкр. Северный,29а, БССС</t>
  </si>
  <si>
    <t>Мобильное перед. средство, мкр. Северный</t>
  </si>
  <si>
    <t>2550</t>
  </si>
  <si>
    <t>ООО "Чита ДЕВЕЛОПМЕНТ"</t>
  </si>
  <si>
    <t>Здание мкр. Северный д.34-а</t>
  </si>
  <si>
    <t>1272</t>
  </si>
  <si>
    <t>ИП Савельев Валерий Леонидович</t>
  </si>
  <si>
    <t>мкр Северный 35, павильон</t>
  </si>
  <si>
    <t>МКР Северный.61а киоск "Овощи"</t>
  </si>
  <si>
    <t>2778</t>
  </si>
  <si>
    <t>гр. Емельянова Анастасия Юрьевна</t>
  </si>
  <si>
    <t>мкр. Северный, 48 пом.2</t>
  </si>
  <si>
    <t>мкр.Сенная падь БССС №2797 рядом с домом № 315</t>
  </si>
  <si>
    <t>мкр.Сенная падь,114 БССС</t>
  </si>
  <si>
    <t>мкр.Солнечный,326 БССС №2598 АСКУЭ</t>
  </si>
  <si>
    <t>пер. Железобетонный, 10</t>
  </si>
  <si>
    <t>6221</t>
  </si>
  <si>
    <t>ИП Зайцева Елена Игоревна</t>
  </si>
  <si>
    <t>пер. Железобетонный, 12 , пом.42 парикмахерская, т. 89144981431</t>
  </si>
  <si>
    <t>2231</t>
  </si>
  <si>
    <t>ГУК "Читинский областной театр"</t>
  </si>
  <si>
    <t>ГУК "ЧОТК" пер. Железобетонный, 8</t>
  </si>
  <si>
    <t>пер. Железобетонный, д. 12</t>
  </si>
  <si>
    <t>6456</t>
  </si>
  <si>
    <t>МБОУ ДОД "Детско-юношеский центр"</t>
  </si>
  <si>
    <t>пер.Железобетонный,14а</t>
  </si>
  <si>
    <t>6438</t>
  </si>
  <si>
    <t>ООО "Сокказ"</t>
  </si>
  <si>
    <t>пер. Романовский, СТО</t>
  </si>
  <si>
    <t>2546</t>
  </si>
  <si>
    <t>ООО "ЧИТАСКАНСЕРВИС"</t>
  </si>
  <si>
    <t>"SCANIA" проезд Батальонный,11</t>
  </si>
  <si>
    <t>6528</t>
  </si>
  <si>
    <t>ИП Шишкин Алексей Борисович</t>
  </si>
  <si>
    <t>ул. Базовская, 1б</t>
  </si>
  <si>
    <t>2218</t>
  </si>
  <si>
    <t>Гражданин Чечиков Олег Анатольевич</t>
  </si>
  <si>
    <t>ГК ЧЛ ЧЕЧИКОВ О.А., п. Каштак,112а</t>
  </si>
  <si>
    <t>ул. Железобетонная, 4</t>
  </si>
  <si>
    <t>3 ОПС ул.Зоотехническая, 1</t>
  </si>
  <si>
    <t>ул. Зоотехническая, 1</t>
  </si>
  <si>
    <t>ул. Ковыльная, 20, ввод 1</t>
  </si>
  <si>
    <t>2785</t>
  </si>
  <si>
    <t>Гражданка Мамулина Ольга Игоревна</t>
  </si>
  <si>
    <t>ул. Красной Звезды, д.50 пом. 3</t>
  </si>
  <si>
    <t>ул.Пригородная,1б</t>
  </si>
  <si>
    <t>ул. Пригородная, 1а</t>
  </si>
  <si>
    <t>685</t>
  </si>
  <si>
    <t>ПАО "Локтелеком"</t>
  </si>
  <si>
    <t>ул. Пригородная, 2, станция</t>
  </si>
  <si>
    <t>2474</t>
  </si>
  <si>
    <t>ООО "Интер-Строй"</t>
  </si>
  <si>
    <t>строительные механизмы, п.Каштак</t>
  </si>
  <si>
    <t>2190</t>
  </si>
  <si>
    <t>ООО "Забайкальский транзит"</t>
  </si>
  <si>
    <t>Производственная база Сухая падь, 3</t>
  </si>
  <si>
    <t>2532</t>
  </si>
  <si>
    <t>ИП Юсупов Валерий Раифович</t>
  </si>
  <si>
    <t>Электроустановки магазина, Сухая падь, пом.5 пом.3</t>
  </si>
  <si>
    <t>ОАО "СУ СибВО" База, ул.Трактовая,31(перенос)</t>
  </si>
  <si>
    <t>ул. Трактовая,31 РП-8</t>
  </si>
  <si>
    <t>6322</t>
  </si>
  <si>
    <t>ул. Трактовая, 54, База, резерв</t>
  </si>
  <si>
    <t>ПНС-8 Украинский бульвар,24 В-2</t>
  </si>
  <si>
    <t>инженер Голобоков А.А.</t>
  </si>
  <si>
    <t>ПНС-8 Украинский бульвар,24 В-1</t>
  </si>
  <si>
    <t>пер.2-Бытовой в 50м от д.3 БССС №9325(9620)</t>
  </si>
  <si>
    <t>2470</t>
  </si>
  <si>
    <t>Гр.Зубовский Александр Анатольевич</t>
  </si>
  <si>
    <t>пер.Партизанский,17 лекционный зал</t>
  </si>
  <si>
    <t>ПНС-9 яч.2А абонфидер</t>
  </si>
  <si>
    <t>ул. 2-я Малая, д. 1 а</t>
  </si>
  <si>
    <t>ул.3-я Долиновская,40 БССС №2766</t>
  </si>
  <si>
    <t>6374</t>
  </si>
  <si>
    <t>ООО Инкомэнтерпрайз</t>
  </si>
  <si>
    <t>ул. 3-я Малая,6</t>
  </si>
  <si>
    <t>ул. 3-я Малая,6, ввод 2</t>
  </si>
  <si>
    <t>5012</t>
  </si>
  <si>
    <t>ООО "РЕГИОН - К"</t>
  </si>
  <si>
    <t>гаражные боксы ул. Авиационная, 1е т. 36-78-81</t>
  </si>
  <si>
    <t>Гараж ул. Бабушкина, 125</t>
  </si>
  <si>
    <t>6251</t>
  </si>
  <si>
    <t>ИП Власов А.Г.</t>
  </si>
  <si>
    <t>ул. Байкальская, 51, магазин</t>
  </si>
  <si>
    <t>ул. Байкальская, 7, БССС</t>
  </si>
  <si>
    <t>ЦТП-10 ул.Балябина,5</t>
  </si>
  <si>
    <t>ул.Вокзальная,1 БССС</t>
  </si>
  <si>
    <t>6597</t>
  </si>
  <si>
    <t>Гр. Гордиенко И.В.</t>
  </si>
  <si>
    <t>Нежилое здание, ул. Володарского, 15</t>
  </si>
  <si>
    <t>1282</t>
  </si>
  <si>
    <t>ГК № 14</t>
  </si>
  <si>
    <t>ГК №14 показания брать в л/с 33, пр. Белика, 42</t>
  </si>
  <si>
    <t>ул. Генерала Белика,46</t>
  </si>
  <si>
    <t>6561</t>
  </si>
  <si>
    <t>гр. Панов Владимир Геннадьевич</t>
  </si>
  <si>
    <t>ул. Георгия Костина, 16, нежилое помещение</t>
  </si>
  <si>
    <t>Учебный корпус ул. Горького 28</t>
  </si>
  <si>
    <t>ул.Дальневосточная,2 БССС №2777 ж/д Депо</t>
  </si>
  <si>
    <t>ПНС-7 ул.Заб.Рабочего,23 В-1</t>
  </si>
  <si>
    <t>ПНС-7 ул.Заб.Рабочего,23  В-2</t>
  </si>
  <si>
    <t>6495</t>
  </si>
  <si>
    <t>ООО "Удача"</t>
  </si>
  <si>
    <t>Физкультурно-оздоровительный комплекс, ул. Ивановская, кадастровый номер 75:32:010360:207</t>
  </si>
  <si>
    <t>6033</t>
  </si>
  <si>
    <t>ИП Буркин В. Б.</t>
  </si>
  <si>
    <t>Ивановская,66   магазин</t>
  </si>
  <si>
    <t>5002</t>
  </si>
  <si>
    <t>ИП Тумеян Аршак Варангюлович</t>
  </si>
  <si>
    <t>Комсомольская, 105, киоск</t>
  </si>
  <si>
    <t>ИП Мурадов Эльчин Музайл Оглы</t>
  </si>
  <si>
    <t>Комсомольская, 2д киоск</t>
  </si>
  <si>
    <t>ул. Краснознаменная, д. 29 ( из непосредственного № 3)</t>
  </si>
  <si>
    <t>ул. Крымская, 5 2-ввод</t>
  </si>
  <si>
    <t>6202</t>
  </si>
  <si>
    <t>ИП Пахомов Ю.О.</t>
  </si>
  <si>
    <t>кабинет врача, ул. Крымская, 5</t>
  </si>
  <si>
    <t>90030</t>
  </si>
  <si>
    <t>Управление Росреестра по Забайкальскомукраю</t>
  </si>
  <si>
    <t>ул.Ленина,147 гараж</t>
  </si>
  <si>
    <t>5316</t>
  </si>
  <si>
    <t>ИП Вычугжанин Вячеслав Геннадьевич</t>
  </si>
  <si>
    <t>магазин, ул.Ломоносова 31</t>
  </si>
  <si>
    <t>5065</t>
  </si>
  <si>
    <t>Гр. Гюлмамедов Н.М.</t>
  </si>
  <si>
    <t>Центр тех. обслуживания ул. Ломоносова,23</t>
  </si>
  <si>
    <t>ул. Малая, 4</t>
  </si>
  <si>
    <t>90049</t>
  </si>
  <si>
    <t>УПФР в Г. Чите Забайкальского края (Межрайонное)</t>
  </si>
  <si>
    <t>Ул.Мостовая 15 стр 1</t>
  </si>
  <si>
    <t>ул.Набережная,66 пост №3</t>
  </si>
  <si>
    <t>ул.Недорезова,1а БССС №2676А база "Втормет"</t>
  </si>
  <si>
    <t>ул. Недорезова, 4а ветхое</t>
  </si>
  <si>
    <t>ООО  "Эхин"</t>
  </si>
  <si>
    <t>база ул. Недорезова, 2а</t>
  </si>
  <si>
    <t>БССС №75-628 ул. Недорезова, Краснознаменная б/н</t>
  </si>
  <si>
    <t>киок у"ДК Машзавод"  ул.Н.Бульварная,55</t>
  </si>
  <si>
    <t>Учеб.корпус, ул.Новобульварная,96</t>
  </si>
  <si>
    <t>ул. Новодолиновская, БССС</t>
  </si>
  <si>
    <t>насосная Ввод-2 рез.  ул.Новозаводская,46</t>
  </si>
  <si>
    <t>киоск ул.Подгорбунского,3.</t>
  </si>
  <si>
    <t>5 ОПС ул.Рахова 98</t>
  </si>
  <si>
    <t>ул.Рахова,178 БССС</t>
  </si>
  <si>
    <t>ул.Серышева,2 БССС №2721</t>
  </si>
  <si>
    <t>ул.Татарская,5 БССС №2473 на тер-рии ООО "Сельхозинвест"</t>
  </si>
  <si>
    <t>2130</t>
  </si>
  <si>
    <t>Гр.Руденко Алексей Владимирович</t>
  </si>
  <si>
    <t>ул.Татарская,31 магазин,офис</t>
  </si>
  <si>
    <t>уч. корпус № 1 ул. Чкалова 140</t>
  </si>
  <si>
    <t>ЦТП-4 ул.Шилова,83</t>
  </si>
  <si>
    <t>510</t>
  </si>
  <si>
    <t>726</t>
  </si>
  <si>
    <t>711</t>
  </si>
  <si>
    <t>ул.Весенняя, кад.№ БССС №9312</t>
  </si>
  <si>
    <t>ИП Алексанов Айваз Андреевич</t>
  </si>
  <si>
    <t>магазин "Шеки", ул. Весенняя, 17</t>
  </si>
  <si>
    <t>ул. Весенняя, 17 пом.1</t>
  </si>
  <si>
    <t>Неж.пом. 3 мкр д.11 пом. 8</t>
  </si>
  <si>
    <t>ГУСО ЧКЦСОН "Берегиня" Забайкальского края</t>
  </si>
  <si>
    <t>Центр обслуживания Труда,7а</t>
  </si>
  <si>
    <t>Киоск №27 ул. Космонавтов, 2а</t>
  </si>
  <si>
    <t>Киоск №29 ул. Весенняя, 14а</t>
  </si>
  <si>
    <t>ООО "Лион"</t>
  </si>
  <si>
    <t>Весенняя3 ввод1. магазин</t>
  </si>
  <si>
    <t>Весенняя3 ввод2</t>
  </si>
  <si>
    <t>ИП Мулохматов Андрей Тимофеевич</t>
  </si>
  <si>
    <t>Магазин ул. Весенняя, 1</t>
  </si>
  <si>
    <t>киоск рынок "Благодатный" ул. Пр.Фадеева 14 балансТП 581</t>
  </si>
  <si>
    <t>ИП Высотина Нина Степановна</t>
  </si>
  <si>
    <t>Автостоянка  Брызгалова 35а (3 мкр. уч. 19 кад №75:32:040507:3271)</t>
  </si>
  <si>
    <t>ООО "Мир"</t>
  </si>
  <si>
    <t>Строительство 3 мкр.(ул.А. Брызгалова и ул. Космонавтов)кад.№75:32:040507:2194</t>
  </si>
  <si>
    <t>Помещение 3 мкр. д.11 п.4 вв-1</t>
  </si>
  <si>
    <t>Помещение 3 мкр. д.11 п.4 вв-2</t>
  </si>
  <si>
    <t>Строит механизмы мкр. Молодежный д.10 (пр.Жукова,17)</t>
  </si>
  <si>
    <t>ГУСО УПППН "Доверие" Забайкальского края</t>
  </si>
  <si>
    <t>психолого-педагогический центр 3 ввод</t>
  </si>
  <si>
    <t>психолого-педагогический центр 1 ввод</t>
  </si>
  <si>
    <t>психолого-педагогический центр 2 ввод</t>
  </si>
  <si>
    <t>МОУ СОШ № 26</t>
  </si>
  <si>
    <t>Ввод №1</t>
  </si>
  <si>
    <t>Ввод №2</t>
  </si>
  <si>
    <t>МБДОУ "Детский Сад № 81"</t>
  </si>
  <si>
    <t>Детский сад №81 ул.Н.Широких,10а</t>
  </si>
  <si>
    <t>МБДОУ "Детский Сад № 69"</t>
  </si>
  <si>
    <t>Ввод №2, ул. Весенняя, 9а</t>
  </si>
  <si>
    <t>Ввод №1, ул. Весенняя, 9а</t>
  </si>
  <si>
    <t>ИП Сорокина Елена Сергеевна</t>
  </si>
  <si>
    <t>Павильон ул.Труда,5б</t>
  </si>
  <si>
    <t>Гражданка Мамедова Светлана Прокопьевна</t>
  </si>
  <si>
    <t>Аптека ул.Космонавтов,7 п.1</t>
  </si>
  <si>
    <t>Гражданин Каплин Николай Викторович</t>
  </si>
  <si>
    <t>ПС КСК яч.29 Пом. ткацкого произ-ва ул.Космонавтов,19 п.2 абонфидер</t>
  </si>
  <si>
    <t>ООО "Кенон"</t>
  </si>
  <si>
    <t>магазин 1 Весенняя 21</t>
  </si>
  <si>
    <t>МРО "Христианская Церковь Полного Евангелия "Жизнь"</t>
  </si>
  <si>
    <t>Церковь "Жизнь" ул. А. Брызгалова д.20 Стр-во</t>
  </si>
  <si>
    <t>Гражданин Серобян С.Г.</t>
  </si>
  <si>
    <t>Ресторан, торговый центр ул.Весенняя,18</t>
  </si>
  <si>
    <t>Гр. Захаров Антон Викторович</t>
  </si>
  <si>
    <t>Аптека ул.Космонавтов д.8 пом.4</t>
  </si>
  <si>
    <t>Гражданин Солобоев Сергей Савельевич</t>
  </si>
  <si>
    <t>Автомоб. газозаправочная станция ул.Космонавтов,18</t>
  </si>
  <si>
    <t>Гражданка Кузьмина Наталья Викторовна</t>
  </si>
  <si>
    <t>Шиномонтажный павильон Угданский проезд,16а</t>
  </si>
  <si>
    <t>Гражданин Казымов Намиг Атамоглан Оглы</t>
  </si>
  <si>
    <t>Нежилое помещение ул.Весенняя,28 п.29</t>
  </si>
  <si>
    <t>ООО "Торнадо"</t>
  </si>
  <si>
    <t>Пункт приема стекл.Косм1</t>
  </si>
  <si>
    <t>ИП Кривкин Эрнест Аркадьевич</t>
  </si>
  <si>
    <t>ул. Весенняя 32а АВТОСТОЯНКА</t>
  </si>
  <si>
    <t>ИП Жилин Алексей Ильич</t>
  </si>
  <si>
    <t>Торговое здание ул. Брызгалова д.5 стр.1 пом.3</t>
  </si>
  <si>
    <t>ИП Гейдаров Райыз Шукюр Оглы</t>
  </si>
  <si>
    <t>Павильон ул.Весенняя,16б</t>
  </si>
  <si>
    <t>ИПБОЮЛ Асланова Светлана Анатольевна</t>
  </si>
  <si>
    <t>Назара Широких, д. 9 магазин ТП 567</t>
  </si>
  <si>
    <t>ИП Питомец Тамара Анатольевна</t>
  </si>
  <si>
    <t>киоск ул Космонавтов 7 б</t>
  </si>
  <si>
    <t>ООО "УК Гарант"</t>
  </si>
  <si>
    <t>Контора ул. Н.Широких, д.9</t>
  </si>
  <si>
    <t>ООО "Вита-Стом"</t>
  </si>
  <si>
    <t>Стом.клиника Пр.Фадеева,14 пом.34</t>
  </si>
  <si>
    <t>Гр. Бликян С.В.</t>
  </si>
  <si>
    <t>магазин ул.Труда 10</t>
  </si>
  <si>
    <t>ООО "Эталон-Авто"</t>
  </si>
  <si>
    <t>Ломбард ул.Весенняя,15 п.52</t>
  </si>
  <si>
    <t>ООО "Резерв"</t>
  </si>
  <si>
    <t>Магазин  пр.Фадеева кад №75:32:040508:10454</t>
  </si>
  <si>
    <t>ИП Зубов Андрей Сергеевич</t>
  </si>
  <si>
    <t>Нежилое помещение (ателье) пр.Фадеева,16</t>
  </si>
  <si>
    <t>ИП Чекменева Юлия Георгиевна</t>
  </si>
  <si>
    <t>Парикмахерская 4 мкр. д.6 п.55</t>
  </si>
  <si>
    <t>ООО "Дилена"</t>
  </si>
  <si>
    <t>3 мкр.,13 пом.8 аптека</t>
  </si>
  <si>
    <t>ООО "Престиж"</t>
  </si>
  <si>
    <t>9 мкр,3 жилой дом вв-1</t>
  </si>
  <si>
    <t>Жилой дом 9 мкр.  д.5  вв-1 кад №75:32:040511:4619</t>
  </si>
  <si>
    <t>9 мкр 6 жилой дом вв-1</t>
  </si>
  <si>
    <t>Жилой дом 9 мкр. д.5 вв-2</t>
  </si>
  <si>
    <t>ГОУ ДОД "КДЮСШ"</t>
  </si>
  <si>
    <t>Спортзал ул. Космонавтов 10</t>
  </si>
  <si>
    <t>ул. Н. Широких, 11 пом. 2</t>
  </si>
  <si>
    <t>ООО "Строительная компания"</t>
  </si>
  <si>
    <t>3 мкр. д.11 пом. 5 нежилое помещение ввод 1</t>
  </si>
  <si>
    <t>3 мкр. д.11 пом. 5 нежилое помещение ввод 2</t>
  </si>
  <si>
    <t>ул. Вертолетная, 20 производственная база</t>
  </si>
  <si>
    <t>ГУЗ "Краевая клиническая инфекционная больница"</t>
  </si>
  <si>
    <t>Центральный стерилизационный пункт, ул. Труда, 21</t>
  </si>
  <si>
    <t>ООО "Автосфера"</t>
  </si>
  <si>
    <t>АЗС ул. Космонавтов,16</t>
  </si>
  <si>
    <t>Неж. пом. 3мкр д.13 пом.5</t>
  </si>
  <si>
    <t>ООО "Эдельвейс"</t>
  </si>
  <si>
    <t>ввод 2 ул. Космонавтов,1</t>
  </si>
  <si>
    <t>ПГК № 29</t>
  </si>
  <si>
    <t>ул.Труда,5 гараж</t>
  </si>
  <si>
    <t>ИП Березицкий Николай Петрович</t>
  </si>
  <si>
    <t>проезд Окружной, кад.№ 75:32:040505:1022</t>
  </si>
  <si>
    <t>ЧОУ "Читинская частная школа"</t>
  </si>
  <si>
    <t>ул. Назара Широких, 11, школа</t>
  </si>
  <si>
    <t>ИП Гасанов Сабиг Лачын Оглы</t>
  </si>
  <si>
    <t>Павильон ул.Маршала Рокоссовского,25</t>
  </si>
  <si>
    <t>ИП Рзаев И.А</t>
  </si>
  <si>
    <t>Павильон ул.Маршала Рокоссовского,26в</t>
  </si>
  <si>
    <t>ИП Кононенко О.Л.</t>
  </si>
  <si>
    <t>Павильон ул..Маршала Рокоссовского,16</t>
  </si>
  <si>
    <t>ИП Кушнарев Андрей Олегович</t>
  </si>
  <si>
    <t>Павильон ул.Маршала Рокоссовского,18г</t>
  </si>
  <si>
    <t>ООО "Тенкан"</t>
  </si>
  <si>
    <t>Торговый пав. ул.Маршала Рокоссовского 32в</t>
  </si>
  <si>
    <t>ул.Ивановская,80</t>
  </si>
  <si>
    <t>Гражданин Оганнисян Вардан Варужанович</t>
  </si>
  <si>
    <t>Магазин ул. Рокоссовского, кад №75:32:040508:10194</t>
  </si>
  <si>
    <t>Гражданка Олейникова Марина Александровна</t>
  </si>
  <si>
    <t>Павильон ул.Рокоссовского,12д</t>
  </si>
  <si>
    <t>Гражданин Шимохин Денис Борисович</t>
  </si>
  <si>
    <t>Шиномонтаж ул.Рокоссовского,7</t>
  </si>
  <si>
    <t>Гражданин Митронин Алексей Сергеевич</t>
  </si>
  <si>
    <t>Павильон ул. Рокоссовского,26г</t>
  </si>
  <si>
    <t>АЗС №26 ул. Рокоссовского 3  89143647687</t>
  </si>
  <si>
    <t>Автостоянка, РП-24, 6 МКР</t>
  </si>
  <si>
    <t>Гражданка Верёвкина Татьяна Георгиевна</t>
  </si>
  <si>
    <t>Энергетиков 16 а, магазин</t>
  </si>
  <si>
    <t>Газонаполнительная станция, проезд Рудничный, владения 30</t>
  </si>
  <si>
    <t>МБУДО "ДШИ № 5"</t>
  </si>
  <si>
    <t>ул. Автозаводская, 6а</t>
  </si>
  <si>
    <t>МП г. Читы "ГОРСВЕТ"</t>
  </si>
  <si>
    <t>РП-25 п.КСК, 5 мкр</t>
  </si>
  <si>
    <t>ООО "Кредитный дом"</t>
  </si>
  <si>
    <t>ООО"Кредитный дом", 6 мкр., д.2 А</t>
  </si>
  <si>
    <t>МП "Банно прачечный трест"</t>
  </si>
  <si>
    <t>Баня №5, ул. Энергетиков, 15</t>
  </si>
  <si>
    <t>ИПБОЮЛ Глущук Олег Юрьевич</t>
  </si>
  <si>
    <t>Киоск 5 мкр, д.47а</t>
  </si>
  <si>
    <t>5 мкр д 46 б павильон</t>
  </si>
  <si>
    <t>Гр. Грищева Любовь Геннадьевна</t>
  </si>
  <si>
    <t>ул. Энтузиастов, 1</t>
  </si>
  <si>
    <t>ПГСК № 16</t>
  </si>
  <si>
    <t>Кооп.гаражей 16, ул.Строителей,23</t>
  </si>
  <si>
    <t>Пекарня ул.Энергостроителей, 28</t>
  </si>
  <si>
    <t>Киоск №4 ул. Пр. Фадеева, 32, баланс ТП 537</t>
  </si>
  <si>
    <t>Киоск "Овощи-фрукты" ул.Энтузиастов,1а</t>
  </si>
  <si>
    <t>СТО пр.Угданский,14в</t>
  </si>
  <si>
    <t>ПГСК № 116</t>
  </si>
  <si>
    <t>ГК ул.Строителей,4</t>
  </si>
  <si>
    <t>ТСН "Энергия"</t>
  </si>
  <si>
    <t>ТСЖ, ул.Автостроителей,6 л/о, лифт, насос</t>
  </si>
  <si>
    <t>ул.Автостроителей,6 жил.дом</t>
  </si>
  <si>
    <t>Гар. коопе-в  ул.Автостроителей,8</t>
  </si>
  <si>
    <t>ул.Автостроителей, 8 л/о, лифт</t>
  </si>
  <si>
    <t>ТСЖ, ул.Автостроителей,8 жилой дом</t>
  </si>
  <si>
    <t>ООО "Профит""</t>
  </si>
  <si>
    <t>ул. Строителей, 1А, АЗС</t>
  </si>
  <si>
    <t>киоск КСК 5 мкр ,25а р-н ГАИ баланс ТП 537</t>
  </si>
  <si>
    <t>ИП Еремеев В.Ю</t>
  </si>
  <si>
    <t>магазин, Пр.Фадеева,21</t>
  </si>
  <si>
    <t>ИП Пашкова Ольга Владимировна</t>
  </si>
  <si>
    <t>ул. Автозаводская, автостоянка</t>
  </si>
  <si>
    <t>ООО "Центр"</t>
  </si>
  <si>
    <t>производственная база Автомобильный проезд,39</t>
  </si>
  <si>
    <t>МБДОУ "Детский Сад № 86"</t>
  </si>
  <si>
    <t>5 мкр. д. 21а</t>
  </si>
  <si>
    <t>5 мкр. д. 21а д/с №86</t>
  </si>
  <si>
    <t>МДОУ детский сад № 70</t>
  </si>
  <si>
    <t>Детский сад №49 вв-2</t>
  </si>
  <si>
    <t>Детский сад №49 вв-1</t>
  </si>
  <si>
    <t>МОУ СОШ № 33</t>
  </si>
  <si>
    <t>Ввод №1, ул. Строителей, 1</t>
  </si>
  <si>
    <t>Ввод №2, ул. Строителей, 1</t>
  </si>
  <si>
    <t>МОУ СОШ № 30</t>
  </si>
  <si>
    <t>пр. Фадеева, 29 ввод №1</t>
  </si>
  <si>
    <t>пр. Фадеева, 29 ввод №2</t>
  </si>
  <si>
    <t>пр. Фадеева, 29 ввод №3 столовая</t>
  </si>
  <si>
    <t>ООО УК "ЭнергетиК"</t>
  </si>
  <si>
    <t>Офис ул.Строителей,90 пом.1</t>
  </si>
  <si>
    <t>ИП Асадуллаев Роял Саадат Оглы</t>
  </si>
  <si>
    <t>Павильон ул.Маршала Рокоссовского,16б</t>
  </si>
  <si>
    <t>Павильон ул.Маршала Рокоссовского д.16г</t>
  </si>
  <si>
    <t>ООО "Квартал"</t>
  </si>
  <si>
    <t>пр. Фадеева, 18б вв-2</t>
  </si>
  <si>
    <t>пр. Фадеева, 18б вв-1</t>
  </si>
  <si>
    <t>ж.д проспект Фадеева 18б в1</t>
  </si>
  <si>
    <t>ж.д проспект Фадеева 18б в 2</t>
  </si>
  <si>
    <t>15.06.2020-19.06.2020</t>
  </si>
  <si>
    <t>22.06.2020-26.06.2020</t>
  </si>
  <si>
    <t>08.06.2020-11.06.2020</t>
  </si>
  <si>
    <t>инженер 1 кат. Синеговсеий С.А.</t>
  </si>
  <si>
    <t>08.06.-11.06.2020</t>
  </si>
  <si>
    <t>15.06.-19.06.2020</t>
  </si>
  <si>
    <t>22.06.-24.06.2020</t>
  </si>
  <si>
    <t>101277691</t>
  </si>
  <si>
    <t>030625</t>
  </si>
  <si>
    <t>МДОУ "Светлячок"</t>
  </si>
  <si>
    <t>ОСВЕЩЕНИЕ</t>
  </si>
  <si>
    <t>101277693</t>
  </si>
  <si>
    <t>ДЕТСКИЙ САД</t>
  </si>
  <si>
    <t>101277695</t>
  </si>
  <si>
    <t>ОБОГРЕВ</t>
  </si>
  <si>
    <t>101277744</t>
  </si>
  <si>
    <t>030628</t>
  </si>
  <si>
    <t>ИП Басова М.В.</t>
  </si>
  <si>
    <t>магазин Корона</t>
  </si>
  <si>
    <t>101277813</t>
  </si>
  <si>
    <t>031401</t>
  </si>
  <si>
    <t>Гражданин Цыбенов Бадмажаб Цыренович</t>
  </si>
  <si>
    <t>Магазин "Канц Мода"</t>
  </si>
  <si>
    <t>101277829</t>
  </si>
  <si>
    <t>ТП-148 Энергетиков</t>
  </si>
  <si>
    <t>101277835</t>
  </si>
  <si>
    <t>ТП-15 Шабартай освещение</t>
  </si>
  <si>
    <t>101277837</t>
  </si>
  <si>
    <t>ТП-31 Старицына освещение</t>
  </si>
  <si>
    <t>101277845</t>
  </si>
  <si>
    <t>ТП-7 Заводская</t>
  </si>
  <si>
    <t>101277851</t>
  </si>
  <si>
    <t>ТП-16 Шабартай</t>
  </si>
  <si>
    <t>101277859</t>
  </si>
  <si>
    <t>Дом торжеств</t>
  </si>
  <si>
    <t>101277861</t>
  </si>
  <si>
    <t>ТП-13 Северная</t>
  </si>
  <si>
    <t>101277878</t>
  </si>
  <si>
    <t>Дульдурга РРС</t>
  </si>
  <si>
    <t>101277882</t>
  </si>
  <si>
    <t>101277883</t>
  </si>
  <si>
    <t>101277934</t>
  </si>
  <si>
    <t>030213</t>
  </si>
  <si>
    <t>ИП Дондокова Б.М.</t>
  </si>
  <si>
    <t>магазин Золушка</t>
  </si>
  <si>
    <t>101277940</t>
  </si>
  <si>
    <t>031038</t>
  </si>
  <si>
    <t>ФПМП МР "Дульдургинский район"</t>
  </si>
  <si>
    <t>101278023</t>
  </si>
  <si>
    <t>031469</t>
  </si>
  <si>
    <t>ИП Цыренжапов Б.</t>
  </si>
  <si>
    <t>ювелирная мастерская</t>
  </si>
  <si>
    <t>101278043</t>
  </si>
  <si>
    <t>031593</t>
  </si>
  <si>
    <t>ИП Ракшаева Дулма Цыденешиевна</t>
  </si>
  <si>
    <t>парикмахерская "Галант"</t>
  </si>
  <si>
    <t>101278049</t>
  </si>
  <si>
    <t>031587</t>
  </si>
  <si>
    <t>ИП Нестеренко Вера Николаевна</t>
  </si>
  <si>
    <t>магазин Ювелирный</t>
  </si>
  <si>
    <t>101278061</t>
  </si>
  <si>
    <t>здание энергосбыта 1-этаж</t>
  </si>
  <si>
    <t>101278131</t>
  </si>
  <si>
    <t>030979</t>
  </si>
  <si>
    <t>ИП Ванзаракшаев Ч.В.</t>
  </si>
  <si>
    <t>магазин Запчасти</t>
  </si>
  <si>
    <t>101278136</t>
  </si>
  <si>
    <t>031396</t>
  </si>
  <si>
    <t>ООО "Омега стар"</t>
  </si>
  <si>
    <t>здание охраны</t>
  </si>
  <si>
    <t>101278137</t>
  </si>
  <si>
    <t>031164</t>
  </si>
  <si>
    <t>101278169</t>
  </si>
  <si>
    <t>031023</t>
  </si>
  <si>
    <t>Читинский региональный филиал ОАО "Россельхозбанк"</t>
  </si>
  <si>
    <t>административное здание</t>
  </si>
  <si>
    <t>101278178</t>
  </si>
  <si>
    <t>101278179</t>
  </si>
  <si>
    <t>здание эл котел</t>
  </si>
  <si>
    <t>101278180</t>
  </si>
  <si>
    <t>031733</t>
  </si>
  <si>
    <t>Гражданка Пляскина В.М</t>
  </si>
  <si>
    <t>магазин Черемушки</t>
  </si>
  <si>
    <t>101278181</t>
  </si>
  <si>
    <t>магазин Черемушки № 2</t>
  </si>
  <si>
    <t>101278212</t>
  </si>
  <si>
    <t>030070</t>
  </si>
  <si>
    <t>ИП Басов А.В.</t>
  </si>
  <si>
    <t>магазин Северный</t>
  </si>
  <si>
    <t>101278214</t>
  </si>
  <si>
    <t>ТП-153 (пекарня)</t>
  </si>
  <si>
    <t>101278257</t>
  </si>
  <si>
    <t>101278337</t>
  </si>
  <si>
    <t>031430</t>
  </si>
  <si>
    <t>МБДОУ "Дульдургинский детский сад "Бэлик"</t>
  </si>
  <si>
    <t>101278338</t>
  </si>
  <si>
    <t>030608</t>
  </si>
  <si>
    <t>ИП Перфильева Е.В.</t>
  </si>
  <si>
    <t>магазин Ургуй 2</t>
  </si>
  <si>
    <t>101279626</t>
  </si>
  <si>
    <t>012841</t>
  </si>
  <si>
    <t>МОУ СОШ п.К.Дарасун</t>
  </si>
  <si>
    <t>школа К-Дарасун</t>
  </si>
  <si>
    <t>101279925</t>
  </si>
  <si>
    <t>013061</t>
  </si>
  <si>
    <t>Индивидуальный предприниматель Сысоев Юрий Иванович</t>
  </si>
  <si>
    <t>101279926</t>
  </si>
  <si>
    <t>Верхняя 10</t>
  </si>
  <si>
    <t>101279927</t>
  </si>
  <si>
    <t>Верхняя 9</t>
  </si>
  <si>
    <t>101279928</t>
  </si>
  <si>
    <t>Дорожная 4а</t>
  </si>
  <si>
    <t>101279929</t>
  </si>
  <si>
    <t>Верхняя 12</t>
  </si>
  <si>
    <t>101279966</t>
  </si>
  <si>
    <t>РТС К.Дарасун</t>
  </si>
  <si>
    <t>101279980</t>
  </si>
  <si>
    <t>Курорт-Дарасунский участок</t>
  </si>
  <si>
    <t>22-26.06.2020</t>
  </si>
  <si>
    <t>08-11.06.2020</t>
  </si>
  <si>
    <t>15-19.06.2020</t>
  </si>
  <si>
    <t>101280011</t>
  </si>
  <si>
    <t>строение водокачки ул.Братьев Федоровых</t>
  </si>
  <si>
    <t>инженер Цыденжапов Д.В.; инженер Дамбаев М.Р.</t>
  </si>
  <si>
    <t>здание №3</t>
  </si>
  <si>
    <t>здание №2</t>
  </si>
  <si>
    <t>Водокачка Туранова</t>
  </si>
  <si>
    <t>гараж администрации</t>
  </si>
  <si>
    <t>водокачка ул.Почтовая</t>
  </si>
  <si>
    <t>Скважина Курульжа</t>
  </si>
  <si>
    <t>Водокачка в Хиле</t>
  </si>
  <si>
    <t>08.06.2020-12.06.2020г</t>
  </si>
  <si>
    <t>беспроводной интернет с. Курильжа</t>
  </si>
  <si>
    <t>ДК с. Курильжа</t>
  </si>
  <si>
    <t>водокачка учительская</t>
  </si>
  <si>
    <t>музей</t>
  </si>
  <si>
    <t>скважина ул. Северная</t>
  </si>
  <si>
    <t>скважина ул. Заречная</t>
  </si>
  <si>
    <t>скважина ул. Комарова</t>
  </si>
  <si>
    <t>15.06.2020-19.06.2020г</t>
  </si>
  <si>
    <t>22.06.2020-24.06.2020г</t>
  </si>
  <si>
    <t>101276866</t>
  </si>
  <si>
    <t>030734</t>
  </si>
  <si>
    <t>МБОУДО "ДДТ с. Акша"</t>
  </si>
  <si>
    <t>инженер Котовский Э.Е.</t>
  </si>
  <si>
    <t>101276899</t>
  </si>
  <si>
    <t>030063</t>
  </si>
  <si>
    <t>ГУЗ Акшинская ЦРБ</t>
  </si>
  <si>
    <t>ТП больница</t>
  </si>
  <si>
    <t>101277024</t>
  </si>
  <si>
    <t>Здание акша</t>
  </si>
  <si>
    <t>101277175</t>
  </si>
  <si>
    <t>Здание с.Акша</t>
  </si>
  <si>
    <t>101277219</t>
  </si>
  <si>
    <t>030673</t>
  </si>
  <si>
    <t>ООО "Акша-Кенон"</t>
  </si>
  <si>
    <t>101277221</t>
  </si>
  <si>
    <t>101277453</t>
  </si>
  <si>
    <t>030008</t>
  </si>
  <si>
    <t>101277461</t>
  </si>
  <si>
    <t>030035</t>
  </si>
  <si>
    <t>Редакция газеты "Сельская новь"</t>
  </si>
  <si>
    <t>Здание редакции</t>
  </si>
  <si>
    <t>101277484</t>
  </si>
  <si>
    <t>Мелиорация</t>
  </si>
  <si>
    <t>101277493</t>
  </si>
  <si>
    <t>Магазин "Центральный"</t>
  </si>
  <si>
    <t>101277552</t>
  </si>
  <si>
    <t>031123</t>
  </si>
  <si>
    <t>ИП Стремицкая Т.Г.</t>
  </si>
  <si>
    <t>кафе "Визит"</t>
  </si>
  <si>
    <t>101277553</t>
  </si>
  <si>
    <t>М-н "555"</t>
  </si>
  <si>
    <t>102101136</t>
  </si>
  <si>
    <t>031731</t>
  </si>
  <si>
    <t>Гражданин Сафаров Якубали Кувватович</t>
  </si>
  <si>
    <t>выносной шкаф (склад)</t>
  </si>
  <si>
    <t>101257661</t>
  </si>
  <si>
    <t>032105</t>
  </si>
  <si>
    <t>ИП Болдырева Анастасия Александровна</t>
  </si>
  <si>
    <t>22.06.-30.06.2020</t>
  </si>
  <si>
    <t>101276877</t>
  </si>
  <si>
    <t>030695</t>
  </si>
  <si>
    <t>ГУСО КСРЦ "Перекресток"</t>
  </si>
  <si>
    <t>Социально-реабилитационный центр</t>
  </si>
  <si>
    <t>101276940</t>
  </si>
  <si>
    <t>032049</t>
  </si>
  <si>
    <t>ИП Батурин Алексей Владимирович</t>
  </si>
  <si>
    <t>М-н Калинка</t>
  </si>
  <si>
    <t>101276961</t>
  </si>
  <si>
    <t>031125</t>
  </si>
  <si>
    <t>МУП "Коммунальник"</t>
  </si>
  <si>
    <t>В/башня Колхоз</t>
  </si>
  <si>
    <t>101276964</t>
  </si>
  <si>
    <t>Территория</t>
  </si>
  <si>
    <t>101276965</t>
  </si>
  <si>
    <t>В/башня Аносова</t>
  </si>
  <si>
    <t>101276966</t>
  </si>
  <si>
    <t>В/башня ул.Ленина</t>
  </si>
  <si>
    <t>101277025</t>
  </si>
  <si>
    <t>Здание Кыра</t>
  </si>
  <si>
    <t>101277067</t>
  </si>
  <si>
    <t>031729</t>
  </si>
  <si>
    <t>Гараж Кыра</t>
  </si>
  <si>
    <t>101277068</t>
  </si>
  <si>
    <t>ПХС Кыра</t>
  </si>
  <si>
    <t>101277084</t>
  </si>
  <si>
    <t>030317</t>
  </si>
  <si>
    <t>ФГБУ "Сохондинский заповедник"</t>
  </si>
  <si>
    <t>101277119</t>
  </si>
  <si>
    <t>031544</t>
  </si>
  <si>
    <t>ИП Кузьмина Наталья Борисовна</t>
  </si>
  <si>
    <t>магазин "Забегай"</t>
  </si>
  <si>
    <t>101277131</t>
  </si>
  <si>
    <t>030064</t>
  </si>
  <si>
    <t>МБОУ Кыринская вечерняя (сменная) ОШ</t>
  </si>
  <si>
    <t>Бухгалтерия</t>
  </si>
  <si>
    <t>101277176</t>
  </si>
  <si>
    <t>Здание кыра</t>
  </si>
  <si>
    <t>101277196</t>
  </si>
  <si>
    <t>031471</t>
  </si>
  <si>
    <t>ВДС мкр.Северный д.6</t>
  </si>
  <si>
    <t>101277197</t>
  </si>
  <si>
    <t>ВДС мрн.Северный д.2</t>
  </si>
  <si>
    <t>101277198</t>
  </si>
  <si>
    <t>ВДС мкр.Северный д.1</t>
  </si>
  <si>
    <t>101277199</t>
  </si>
  <si>
    <t>ВДС мкр.Северный д.4</t>
  </si>
  <si>
    <t>101277200</t>
  </si>
  <si>
    <t>ВДС мкр.Северный д.5</t>
  </si>
  <si>
    <t>101277201</t>
  </si>
  <si>
    <t>ВДС мкр.Северный д.3</t>
  </si>
  <si>
    <t>101277228</t>
  </si>
  <si>
    <t>030613</t>
  </si>
  <si>
    <t>МОУ Кыринская СОШ</t>
  </si>
  <si>
    <t>Начальная школа</t>
  </si>
  <si>
    <t>101277290</t>
  </si>
  <si>
    <t>Кыра поликлиника</t>
  </si>
  <si>
    <t>101277322</t>
  </si>
  <si>
    <t>030312</t>
  </si>
  <si>
    <t>Кыринский отдел культуры</t>
  </si>
  <si>
    <t>101277378</t>
  </si>
  <si>
    <t>031410</t>
  </si>
  <si>
    <t>Местное Отделение ДОСААФ России Кыринского района Забайкальского края</t>
  </si>
  <si>
    <t>Здание ДОСААФ</t>
  </si>
  <si>
    <t>101277379</t>
  </si>
  <si>
    <t>101277401</t>
  </si>
  <si>
    <t>030239</t>
  </si>
  <si>
    <t>Потребительское общество "Сибирь"</t>
  </si>
  <si>
    <t>101277515</t>
  </si>
  <si>
    <t>030366</t>
  </si>
  <si>
    <t>ИПБОЮЛ Гайдук А.В.</t>
  </si>
  <si>
    <t>магазин Радуга</t>
  </si>
  <si>
    <t>101277559</t>
  </si>
  <si>
    <t>030137</t>
  </si>
  <si>
    <t>Управление образованием МО "Кыринский район"</t>
  </si>
  <si>
    <t>101277560</t>
  </si>
  <si>
    <t>101277586</t>
  </si>
  <si>
    <t>030304</t>
  </si>
  <si>
    <t>ООО "Артель старателей "Бальджа"</t>
  </si>
  <si>
    <t>101277596</t>
  </si>
  <si>
    <t>030574</t>
  </si>
  <si>
    <t>ИП Михайлов Михаил Григорьевич</t>
  </si>
  <si>
    <t>МАГАЗИН (касса ПСУ)</t>
  </si>
  <si>
    <t>101276859</t>
  </si>
  <si>
    <t>031681</t>
  </si>
  <si>
    <t>ГПОУ "Нерчинский аграрный техникум"</t>
  </si>
  <si>
    <t>Банно-прач.ком</t>
  </si>
  <si>
    <t>101276867</t>
  </si>
  <si>
    <t>030274</t>
  </si>
  <si>
    <t>ИП Павлов О.И.</t>
  </si>
  <si>
    <t>101276943</t>
  </si>
  <si>
    <t>031524</t>
  </si>
  <si>
    <t>ИП Мосеева Л.И.</t>
  </si>
  <si>
    <t>торговый павильон</t>
  </si>
  <si>
    <t>101276998</t>
  </si>
  <si>
    <t>030692</t>
  </si>
  <si>
    <t>МОУ Мангутская СОШ</t>
  </si>
  <si>
    <t>101277095</t>
  </si>
  <si>
    <t>030038</t>
  </si>
  <si>
    <t>Мангутское потребительское общество</t>
  </si>
  <si>
    <t>Хлебопекарня</t>
  </si>
  <si>
    <t>101277135</t>
  </si>
  <si>
    <t>030819</t>
  </si>
  <si>
    <t>МБДОУ Детский сад "Солнышко"</t>
  </si>
  <si>
    <t>101277262</t>
  </si>
  <si>
    <t>031583</t>
  </si>
  <si>
    <t>Местная религиозная организация православный Приход Храма Святого благоверного Великого Князя АлександраНевского</t>
  </si>
  <si>
    <t>Православная церковь</t>
  </si>
  <si>
    <t>101277288</t>
  </si>
  <si>
    <t>Мангут котел</t>
  </si>
  <si>
    <t>101277294</t>
  </si>
  <si>
    <t>Стационар-кухня</t>
  </si>
  <si>
    <t>101277303</t>
  </si>
  <si>
    <t>Поликлиника</t>
  </si>
  <si>
    <t>101277319</t>
  </si>
  <si>
    <t>030032</t>
  </si>
  <si>
    <t>ИП Зубарева Ирина Геннадьевна</t>
  </si>
  <si>
    <t>101277425</t>
  </si>
  <si>
    <t>031956</t>
  </si>
  <si>
    <t>Гражданин Ибряшкин Виктор Иванович</t>
  </si>
  <si>
    <t>101277474</t>
  </si>
  <si>
    <t>030696</t>
  </si>
  <si>
    <t>ИП Макушева Елена Леонидовна</t>
  </si>
  <si>
    <t>Магазин Мангут</t>
  </si>
  <si>
    <t>101277532</t>
  </si>
  <si>
    <t>031187</t>
  </si>
  <si>
    <t>ИП Таракановская О.Ю.</t>
  </si>
  <si>
    <t>101277538</t>
  </si>
  <si>
    <t>030856</t>
  </si>
  <si>
    <t>101277541</t>
  </si>
  <si>
    <t>030821</t>
  </si>
  <si>
    <t>МДОУ детский сад "Тополек"</t>
  </si>
  <si>
    <t>Кухня</t>
  </si>
  <si>
    <t>101277542</t>
  </si>
  <si>
    <t>корпус</t>
  </si>
  <si>
    <t>101277543</t>
  </si>
  <si>
    <t>Освещение</t>
  </si>
  <si>
    <t>101277544</t>
  </si>
  <si>
    <t>101277565</t>
  </si>
  <si>
    <t>101277614</t>
  </si>
  <si>
    <t>030212</t>
  </si>
  <si>
    <t>ИП Мамчур Зинаида Михайловна</t>
  </si>
  <si>
    <t>м-н "Светлана" Мангут</t>
  </si>
  <si>
    <t>101277615</t>
  </si>
  <si>
    <t>м-н "Ирина" Мангут</t>
  </si>
  <si>
    <t>101277617</t>
  </si>
  <si>
    <t>пекарня Мангут</t>
  </si>
  <si>
    <t>102232065</t>
  </si>
  <si>
    <t>032147</t>
  </si>
  <si>
    <t>ИП Сажина Елена Валерьевна</t>
  </si>
  <si>
    <t>102232078</t>
  </si>
  <si>
    <t>032122</t>
  </si>
  <si>
    <t>ИП Иванова Надежда Геннадьевна</t>
  </si>
  <si>
    <t>Балябина, д.6</t>
  </si>
  <si>
    <t>Чита</t>
  </si>
  <si>
    <t>с Домасово</t>
  </si>
  <si>
    <t>с Ишага</t>
  </si>
  <si>
    <t>ООО " Акатуевское"</t>
  </si>
  <si>
    <t>чабанская стоянка</t>
  </si>
  <si>
    <t>15.06.2020г.</t>
  </si>
  <si>
    <t>инспектор Резанов Г.Н.</t>
  </si>
  <si>
    <t>МРМ мастерские</t>
  </si>
  <si>
    <t>Кузнецово</t>
  </si>
  <si>
    <t>Муниципальное учреждение здравохранения Алек-Заводская Центральная районная больница</t>
  </si>
  <si>
    <t>22.06.2020г.</t>
  </si>
  <si>
    <t xml:space="preserve">Администрация сельского поселения "Кузнецовское" муниципального района " </t>
  </si>
  <si>
    <t>ретранслятор</t>
  </si>
  <si>
    <t xml:space="preserve">Индивидуальный предприниматель Селин Иван Николаевич </t>
  </si>
  <si>
    <t>Индивидуальный предприниматель Игумнов Олег Валерьевич</t>
  </si>
  <si>
    <t xml:space="preserve">Муниципальное общеобразовательное учреждение  Кузнецовская средняя общео </t>
  </si>
  <si>
    <t xml:space="preserve">Государственное унитарное предприятие Читаавтодор </t>
  </si>
  <si>
    <t>территория</t>
  </si>
  <si>
    <t xml:space="preserve">Муниципальное учреждение здравохранения Алек-Заводская Центральная район </t>
  </si>
  <si>
    <t>здание больницы</t>
  </si>
  <si>
    <t xml:space="preserve">Филиал ПАО "МРСК Сибири" - "Читаэнерго" </t>
  </si>
  <si>
    <t>Алек-Завод жильё</t>
  </si>
  <si>
    <t>Гражданка Садикова Валентина Гильмагаяновна</t>
  </si>
  <si>
    <t>кафе -столовая</t>
  </si>
  <si>
    <t xml:space="preserve">Государственное стационарное учреждение социального обеспечения "Ново-Акутуйское" </t>
  </si>
  <si>
    <t>реабилитационный центр</t>
  </si>
  <si>
    <t>Солонечный</t>
  </si>
  <si>
    <t xml:space="preserve">ФГУП "РТРС" </t>
  </si>
  <si>
    <t xml:space="preserve">Солонечный </t>
  </si>
  <si>
    <t>23.06.2020г.</t>
  </si>
  <si>
    <t>инженер 1 категории Руденская Е.К.</t>
  </si>
  <si>
    <t xml:space="preserve">Администрация сельского поселения "Солонеченское" </t>
  </si>
  <si>
    <t>уличное освещение</t>
  </si>
  <si>
    <t xml:space="preserve">Муниципальное учреждение Центральная районная больница Газимуро-Заводскодская </t>
  </si>
  <si>
    <t>хоз.корпус</t>
  </si>
  <si>
    <t xml:space="preserve">Индивидуальный предприниматель Мухортиков Александр Александрович </t>
  </si>
  <si>
    <t xml:space="preserve">Индивидуальный предприниматель Сафарян Генрик Геворкович </t>
  </si>
  <si>
    <t xml:space="preserve">Индивидуальный предприниматель Мальцев Андрей Сергеевич </t>
  </si>
  <si>
    <t xml:space="preserve">МБДОУ "Солонечнинский детский сад" </t>
  </si>
  <si>
    <t xml:space="preserve">ВДС Газ-Завод </t>
  </si>
  <si>
    <t>Новая 26</t>
  </si>
  <si>
    <t>Мира 34</t>
  </si>
  <si>
    <t>Новая 28</t>
  </si>
  <si>
    <t xml:space="preserve">Администрация сельского поселения "Газимуро-Заводское" </t>
  </si>
  <si>
    <t>уличное освещение Волкова</t>
  </si>
  <si>
    <t>16.06.2020г.</t>
  </si>
  <si>
    <t xml:space="preserve">Отделение по Приаргунскому району Управления Федерального казначейства </t>
  </si>
  <si>
    <t>день/ночь</t>
  </si>
  <si>
    <t xml:space="preserve">Индивидуальный предприниматель Кононыхина Ольга Сергеевна </t>
  </si>
  <si>
    <t>Газ-Завод РЭС</t>
  </si>
  <si>
    <t>Индивидуальный предприниматель Гришаев Вячеслав Анатольевич</t>
  </si>
  <si>
    <t xml:space="preserve"> Инженер УТЭЭ Кошечкин А.А.,  инженер УТЭЭ Тимофеев В.С.</t>
  </si>
  <si>
    <t>18.7500.3755.17</t>
  </si>
  <si>
    <t>Производственнй кооператив "Артель старателей "Даурия"</t>
  </si>
  <si>
    <t>101275289</t>
  </si>
  <si>
    <t>61725</t>
  </si>
  <si>
    <t>Гражданин Лопатин Роман Александрович</t>
  </si>
  <si>
    <t>Магазин "Энергокомлект"</t>
  </si>
  <si>
    <t>101275401</t>
  </si>
  <si>
    <t>60123</t>
  </si>
  <si>
    <t>ИП Коренева Галина Васильевна</t>
  </si>
  <si>
    <t>Магазин "Сказка"</t>
  </si>
  <si>
    <t>101275454</t>
  </si>
  <si>
    <t>ССП Приаргунск</t>
  </si>
  <si>
    <t>101275461</t>
  </si>
  <si>
    <t>Мельница № 2</t>
  </si>
  <si>
    <t>101275517</t>
  </si>
  <si>
    <t>РАЙПО Универмаг</t>
  </si>
  <si>
    <t>101275518</t>
  </si>
  <si>
    <t>Кондитерский цех</t>
  </si>
  <si>
    <t>101275561</t>
  </si>
  <si>
    <t>60082</t>
  </si>
  <si>
    <t>ИП Гасангаджиев Сулейман Сулейманович</t>
  </si>
  <si>
    <t>ИП Гасангаджиев подвал</t>
  </si>
  <si>
    <t>101275577</t>
  </si>
  <si>
    <t>Закусочная "Милена"</t>
  </si>
  <si>
    <t>101275583</t>
  </si>
  <si>
    <t>61746</t>
  </si>
  <si>
    <t>МБДОУ детский сад "Гураненок"</t>
  </si>
  <si>
    <t>Здание №2 Д/с "Гураненок"</t>
  </si>
  <si>
    <t>101275590</t>
  </si>
  <si>
    <t>000001</t>
  </si>
  <si>
    <t>ОР-5 ТГК-14</t>
  </si>
  <si>
    <t>Водовод ТЭЦ (скв.10,11)</t>
  </si>
  <si>
    <t>101275600</t>
  </si>
  <si>
    <t>60760</t>
  </si>
  <si>
    <t>Гражданин Козлов Александр Михайлович</t>
  </si>
  <si>
    <t>Склад</t>
  </si>
  <si>
    <t>101275604</t>
  </si>
  <si>
    <t>60039</t>
  </si>
  <si>
    <t>ООППО ГОУ НПО ПУ № 31</t>
  </si>
  <si>
    <t>ПУ-31</t>
  </si>
  <si>
    <t>101275752</t>
  </si>
  <si>
    <t>Мегафон Приаргунск</t>
  </si>
  <si>
    <t>101275815</t>
  </si>
  <si>
    <t>60892</t>
  </si>
  <si>
    <t>ИП Мурзина Людмила Александровна</t>
  </si>
  <si>
    <t>Закусочная 777</t>
  </si>
  <si>
    <t>101275819</t>
  </si>
  <si>
    <t>60768</t>
  </si>
  <si>
    <t>ИП Лопатин Константин Анатольевич</t>
  </si>
  <si>
    <t>Слесарная</t>
  </si>
  <si>
    <t>101281806</t>
  </si>
  <si>
    <t>Казначейство гараж п.Приаргунск</t>
  </si>
  <si>
    <t>101281813</t>
  </si>
  <si>
    <t>Казначейство здание п.Приаргунск</t>
  </si>
  <si>
    <t>101281883</t>
  </si>
  <si>
    <t>В/ч 2018</t>
  </si>
  <si>
    <t>101281905</t>
  </si>
  <si>
    <t>61740</t>
  </si>
  <si>
    <t>ИП Усмонов Хуршед Шодмонкулович</t>
  </si>
  <si>
    <t>Магазин "Фруктовый рай"</t>
  </si>
  <si>
    <t>101282037</t>
  </si>
  <si>
    <t>61738</t>
  </si>
  <si>
    <t>КФХ Ибрагимов А.Р.</t>
  </si>
  <si>
    <t>магазин " Москва"</t>
  </si>
  <si>
    <t>101282045</t>
  </si>
  <si>
    <t>60999</t>
  </si>
  <si>
    <t>ПАО "Вымпелком"</t>
  </si>
  <si>
    <t>Базовая станция сотовой связи, п.Приаргунск</t>
  </si>
  <si>
    <t>101282082</t>
  </si>
  <si>
    <t>60878</t>
  </si>
  <si>
    <t>ИП Ахмедов М.И.</t>
  </si>
  <si>
    <t>101282125</t>
  </si>
  <si>
    <t>60848</t>
  </si>
  <si>
    <t>Гражданка Щукина Галина Сергеевна</t>
  </si>
  <si>
    <t>Электрокотел ИП Щукина</t>
  </si>
  <si>
    <t>101282204</t>
  </si>
  <si>
    <t>60810</t>
  </si>
  <si>
    <t>ИП Ван Наталья Владимировна</t>
  </si>
  <si>
    <t>Теплица</t>
  </si>
  <si>
    <t>101295321</t>
  </si>
  <si>
    <t>60005</t>
  </si>
  <si>
    <t>ИП Мурзина Татьяна Васильевна</t>
  </si>
  <si>
    <t>101295322</t>
  </si>
  <si>
    <t>магазин (подвал)</t>
  </si>
  <si>
    <t>101295323</t>
  </si>
  <si>
    <t>Магазин "Любимый дом"</t>
  </si>
  <si>
    <t>101295324</t>
  </si>
  <si>
    <t>стройплощадка м-н "Меркурий"</t>
  </si>
  <si>
    <t>101295599</t>
  </si>
  <si>
    <t>900010</t>
  </si>
  <si>
    <t>ВДС п. Приаргунск</t>
  </si>
  <si>
    <t>ул. Октябрьская, д. 9</t>
  </si>
  <si>
    <t>101295602</t>
  </si>
  <si>
    <t>ул. Губина, д. 1а</t>
  </si>
  <si>
    <t>101295606</t>
  </si>
  <si>
    <t>ул. Воинов - Интернациолистов,  д. 2</t>
  </si>
  <si>
    <t>101295616</t>
  </si>
  <si>
    <t>ул. Комсомольская, д. 4</t>
  </si>
  <si>
    <t>101295621</t>
  </si>
  <si>
    <t>ул. Первомайская, д. 11</t>
  </si>
  <si>
    <t>101295622</t>
  </si>
  <si>
    <t>ул. Воинов - Интернациолистов, д. 7</t>
  </si>
  <si>
    <t>101295623</t>
  </si>
  <si>
    <t>ул. Воинова - Интернациолистов, д.1</t>
  </si>
  <si>
    <t>101295632</t>
  </si>
  <si>
    <t>ул. Воинов - Интернациолистов, д. 4</t>
  </si>
  <si>
    <t>101295638</t>
  </si>
  <si>
    <t>М-он 3, д. 1</t>
  </si>
  <si>
    <t>101295658</t>
  </si>
  <si>
    <t>ул. Октябрьская,  д. 1</t>
  </si>
  <si>
    <t xml:space="preserve"> Инженер УТЭЭ Кошечкин А.А.,  инженер УТЭЭ Тимофеев В.С., Иванов Д.Ю.</t>
  </si>
  <si>
    <t>102082996</t>
  </si>
  <si>
    <t>60049</t>
  </si>
  <si>
    <t>Отдел образования Приаргунского района</t>
  </si>
  <si>
    <t>Стороживой пост</t>
  </si>
  <si>
    <t>102084229</t>
  </si>
  <si>
    <t>61733</t>
  </si>
  <si>
    <t>Гражданка Кокухина Ирина Сергеевна</t>
  </si>
  <si>
    <t>102205197</t>
  </si>
  <si>
    <t>61228</t>
  </si>
  <si>
    <t>Гражданка Ян Анна Александровна</t>
  </si>
  <si>
    <t>Животноводческая стоянка</t>
  </si>
  <si>
    <t>102332737</t>
  </si>
  <si>
    <t>90053</t>
  </si>
  <si>
    <t>с.Ковыли</t>
  </si>
  <si>
    <t>101271985</t>
  </si>
  <si>
    <t>60731</t>
  </si>
  <si>
    <t>К(Ф)Х Тадышева Г.И</t>
  </si>
  <si>
    <t>101273525</t>
  </si>
  <si>
    <t>АТС Ковыли</t>
  </si>
  <si>
    <t>101275414</t>
  </si>
  <si>
    <t>60719</t>
  </si>
  <si>
    <t>Администрация СП "Ковылинское"</t>
  </si>
  <si>
    <t>Дом досуга молодёжи</t>
  </si>
  <si>
    <t>101275528</t>
  </si>
  <si>
    <t>061240</t>
  </si>
  <si>
    <t>ООО "Забайкальский тепловик"</t>
  </si>
  <si>
    <t>Водокачка №3</t>
  </si>
  <si>
    <t>101275529</t>
  </si>
  <si>
    <t>уличное освещение ул.Ленина</t>
  </si>
  <si>
    <t>101275530</t>
  </si>
  <si>
    <t>уличное освещение ул.Ворошилова</t>
  </si>
  <si>
    <t>101275531</t>
  </si>
  <si>
    <t>Водокачка № 4</t>
  </si>
  <si>
    <t>101275532</t>
  </si>
  <si>
    <t>101275567</t>
  </si>
  <si>
    <t>60177</t>
  </si>
  <si>
    <t>ИП Ковтуненко Елена Васильевна</t>
  </si>
  <si>
    <t>Магазин "Елена"</t>
  </si>
  <si>
    <t>101275763</t>
  </si>
  <si>
    <t>Мегафон К-Маркса (Ковыли)</t>
  </si>
  <si>
    <t>101281828</t>
  </si>
  <si>
    <t>60998</t>
  </si>
  <si>
    <t>МДОУ детский сад № 26 "Кузнечик"</t>
  </si>
  <si>
    <t>Д/сад Ковыли кухня</t>
  </si>
  <si>
    <t>101282161</t>
  </si>
  <si>
    <t>Котельная Ковыли</t>
  </si>
  <si>
    <t>101282195</t>
  </si>
  <si>
    <t>60988</t>
  </si>
  <si>
    <t>МБОУ "Ковылинская СОШ"</t>
  </si>
  <si>
    <t>Мастерские Ковыли</t>
  </si>
  <si>
    <t>101282263</t>
  </si>
  <si>
    <t>60627</t>
  </si>
  <si>
    <t>РУФПС Ковыли</t>
  </si>
  <si>
    <t>101295272</t>
  </si>
  <si>
    <t>60633</t>
  </si>
  <si>
    <t>МУЧ здравоохранения "Центральная районная поликлиника"</t>
  </si>
  <si>
    <t>Гараж Ковыли</t>
  </si>
  <si>
    <t>101295275</t>
  </si>
  <si>
    <t>Амбулатория</t>
  </si>
  <si>
    <t>101295298</t>
  </si>
  <si>
    <t>60156</t>
  </si>
  <si>
    <t>ИП Медведева Любовь Васильевна</t>
  </si>
  <si>
    <t>102200737</t>
  </si>
  <si>
    <t>61224</t>
  </si>
  <si>
    <t>ИП Шафоростова Наталья Анатольевна</t>
  </si>
  <si>
    <t>с.Улан</t>
  </si>
  <si>
    <t>101273548</t>
  </si>
  <si>
    <t>Электросвязь Улан</t>
  </si>
  <si>
    <t>101274839</t>
  </si>
  <si>
    <t>Водокачка "Головко"</t>
  </si>
  <si>
    <t>101275004</t>
  </si>
  <si>
    <t>60118</t>
  </si>
  <si>
    <t>Администрация СП "Пограничнинское"</t>
  </si>
  <si>
    <t>Водокачка с. Талман - Борзя</t>
  </si>
  <si>
    <t>101275399</t>
  </si>
  <si>
    <t>60828</t>
  </si>
  <si>
    <t>ИП Швец Ольга Михайловна</t>
  </si>
  <si>
    <t>Киоск-магазин Улан</t>
  </si>
  <si>
    <t>101275474</t>
  </si>
  <si>
    <t>Свиноферма</t>
  </si>
  <si>
    <t>101275475</t>
  </si>
  <si>
    <t>Зерноток Улан</t>
  </si>
  <si>
    <t>101275516</t>
  </si>
  <si>
    <t>РАЙПО Улан</t>
  </si>
  <si>
    <t>101275524</t>
  </si>
  <si>
    <t>61130</t>
  </si>
  <si>
    <t>МБОУ "Уланская ООШ"</t>
  </si>
  <si>
    <t>Котельная Улан</t>
  </si>
  <si>
    <t>101275525</t>
  </si>
  <si>
    <t>Школа Улан</t>
  </si>
  <si>
    <t>101275759</t>
  </si>
  <si>
    <t>Мегафон Улан "Гульдиха"</t>
  </si>
  <si>
    <t>101275801</t>
  </si>
  <si>
    <t>Станция МТС Гульдиха</t>
  </si>
  <si>
    <t>пгт.Кличка</t>
  </si>
  <si>
    <t>101271844</t>
  </si>
  <si>
    <t>Кличка Гараж</t>
  </si>
  <si>
    <t>101274873</t>
  </si>
  <si>
    <t>60160</t>
  </si>
  <si>
    <t>ИП Мельник Галина Ивановна</t>
  </si>
  <si>
    <t>Магазин "Дарья-2"</t>
  </si>
  <si>
    <t>101275236</t>
  </si>
  <si>
    <t>101275592</t>
  </si>
  <si>
    <t>60704</t>
  </si>
  <si>
    <t>ИП Трускова Галина Михайловна</t>
  </si>
  <si>
    <t>ЧП Трускова Магазин</t>
  </si>
  <si>
    <t>101275602</t>
  </si>
  <si>
    <t>60167</t>
  </si>
  <si>
    <t>ИП Карлина Марина Александровна</t>
  </si>
  <si>
    <t>Магазин "Мечта"</t>
  </si>
  <si>
    <t>101275713</t>
  </si>
  <si>
    <t>60730</t>
  </si>
  <si>
    <t>ИП Дименкова Ирина Викторовна</t>
  </si>
  <si>
    <t>Магазин "Надежда"</t>
  </si>
  <si>
    <t>101275744</t>
  </si>
  <si>
    <t>61141</t>
  </si>
  <si>
    <t>МБОУ Кличкинская СОШ</t>
  </si>
  <si>
    <t>Кличка Школа-кухня кот</t>
  </si>
  <si>
    <t>101275745</t>
  </si>
  <si>
    <t>Кличка Школа-освещение</t>
  </si>
  <si>
    <t>101275756</t>
  </si>
  <si>
    <t>Мегафон Кличка</t>
  </si>
  <si>
    <t>101281900</t>
  </si>
  <si>
    <t>60176</t>
  </si>
  <si>
    <t>Администрация ГП "Кличкинское"</t>
  </si>
  <si>
    <t>101282245</t>
  </si>
  <si>
    <t>Кличка Поликлиника</t>
  </si>
  <si>
    <t>101295240</t>
  </si>
  <si>
    <t>900011</t>
  </si>
  <si>
    <t>ВДС п.Кличка</t>
  </si>
  <si>
    <t>ул. Нагорная, д. 33</t>
  </si>
  <si>
    <t>101295242</t>
  </si>
  <si>
    <t>ул. Лазо, д. 8</t>
  </si>
  <si>
    <t>101295244</t>
  </si>
  <si>
    <t>ул. Нагорная, д. 22</t>
  </si>
  <si>
    <t>101295249</t>
  </si>
  <si>
    <t>ул. Социалистическая, д. 47</t>
  </si>
  <si>
    <t>101295251</t>
  </si>
  <si>
    <t>ул. Нагорная, д. 3</t>
  </si>
  <si>
    <t>101295252</t>
  </si>
  <si>
    <t>ул. Нагорная, д. 5</t>
  </si>
  <si>
    <t>101295253</t>
  </si>
  <si>
    <t>ул. Нагорная, д. 7</t>
  </si>
  <si>
    <t>101295256</t>
  </si>
  <si>
    <t>ул. Терешкова, д. 14</t>
  </si>
  <si>
    <t>101295258</t>
  </si>
  <si>
    <t>Ленина д.21</t>
  </si>
  <si>
    <t>101295261</t>
  </si>
  <si>
    <t>ул. Нагорная, д. 11</t>
  </si>
  <si>
    <t>101295263</t>
  </si>
  <si>
    <t>ул. Социалистическая, д. 41</t>
  </si>
  <si>
    <t>101295265</t>
  </si>
  <si>
    <t>ул. Ленина, д. 17</t>
  </si>
  <si>
    <t>101295266</t>
  </si>
  <si>
    <t>ул. Нагорная, д. 28</t>
  </si>
  <si>
    <t>101295267</t>
  </si>
  <si>
    <t>ул. Терешкова, д. 3</t>
  </si>
  <si>
    <t>102312315</t>
  </si>
  <si>
    <t>РУФПС Кличка</t>
  </si>
  <si>
    <t xml:space="preserve"> с Калга</t>
  </si>
  <si>
    <t>ПК "Ленинский путь"</t>
  </si>
  <si>
    <t>Кадакан</t>
  </si>
  <si>
    <t>ВДС Калга</t>
  </si>
  <si>
    <t>60 лет Октября,45</t>
  </si>
  <si>
    <t>60 лет Октября,47</t>
  </si>
  <si>
    <t>60 лет Октября,11</t>
  </si>
  <si>
    <t>60 лет Октября,13</t>
  </si>
  <si>
    <t>60 лет Октября,19</t>
  </si>
  <si>
    <t>КХ "Аргунь"</t>
  </si>
  <si>
    <t>Мельница</t>
  </si>
  <si>
    <t>Магазин 60 лет Октября 2б</t>
  </si>
  <si>
    <t>с. Шивия</t>
  </si>
  <si>
    <t>Кооперативное хозяйство "Запокровский"</t>
  </si>
  <si>
    <t>Калга АБЗ</t>
  </si>
  <si>
    <t>Подхоз</t>
  </si>
  <si>
    <t>МДОУ детский сад "Светлячок"</t>
  </si>
  <si>
    <t>Детский сад "Ромашка"</t>
  </si>
  <si>
    <t>ООО "Тонких В.А."</t>
  </si>
  <si>
    <t>Тонких</t>
  </si>
  <si>
    <t>Магазин №2</t>
  </si>
  <si>
    <t>МОУ "Явленская СОШ"</t>
  </si>
  <si>
    <t>Здание котельной</t>
  </si>
  <si>
    <t>Мастерские</t>
  </si>
  <si>
    <t>ИП Перминова Валентина Ивановна</t>
  </si>
  <si>
    <t>Магазин с.Явленка</t>
  </si>
  <si>
    <t>ФАП Явленка</t>
  </si>
  <si>
    <t>Администрации СП "Чупровское"</t>
  </si>
  <si>
    <t>Библиотека</t>
  </si>
  <si>
    <t xml:space="preserve"> с Олочи</t>
  </si>
  <si>
    <t>МДОУ Олочинский детский сад</t>
  </si>
  <si>
    <t>Детсад</t>
  </si>
  <si>
    <t>ПУ ФСБ России по Забайкальскому краю Войсковая часть №9797</t>
  </si>
  <si>
    <t>ПЗ Олочи</t>
  </si>
  <si>
    <t>ПЗ А-Ключи 20</t>
  </si>
  <si>
    <t>с.Олочи</t>
  </si>
  <si>
    <t xml:space="preserve"> с Ишага</t>
  </si>
  <si>
    <t>с.Ишага</t>
  </si>
  <si>
    <t>с Олочи</t>
  </si>
  <si>
    <t>ФАП Олочи</t>
  </si>
  <si>
    <t>с Нерчинский Завод</t>
  </si>
  <si>
    <t>Мегафон с.Нер-Завод</t>
  </si>
  <si>
    <t xml:space="preserve"> с Горный Зерентуй</t>
  </si>
  <si>
    <t>Мегафон с.Горный-Зерентуй</t>
  </si>
  <si>
    <t xml:space="preserve"> с Ивановка</t>
  </si>
  <si>
    <t>Мегафон с.Ивановка (гора Маяк)</t>
  </si>
  <si>
    <t>ФАП Дамасово</t>
  </si>
  <si>
    <t>ФГКУ Росгранстрой</t>
  </si>
  <si>
    <t>Таможня Олочи</t>
  </si>
  <si>
    <t>ФАП Ишага</t>
  </si>
  <si>
    <t>Администрация СП "Ишагинское"</t>
  </si>
  <si>
    <t>Д/К</t>
  </si>
  <si>
    <t xml:space="preserve"> с Домасово</t>
  </si>
  <si>
    <t>Администрация СП "Аргунское"</t>
  </si>
  <si>
    <t>ДК Домасово</t>
  </si>
  <si>
    <t>Администрация СП "Олочинское"</t>
  </si>
  <si>
    <t>МОУ Олочинская основная ООШ</t>
  </si>
  <si>
    <t>МДОУ Ишагинский детский сад</t>
  </si>
  <si>
    <t>Ишагинский детский сад</t>
  </si>
  <si>
    <t>Мегафон сопка Воздвижинка</t>
  </si>
  <si>
    <t>РУФПС Олочи</t>
  </si>
  <si>
    <t>ИП Мокрушин Владимир Михайлович</t>
  </si>
  <si>
    <t>ПСК "Онохой"</t>
  </si>
  <si>
    <t>Олочи контора</t>
  </si>
  <si>
    <t>с/зОлоч.з/ток гараж</t>
  </si>
  <si>
    <t>Олочи ферма</t>
  </si>
  <si>
    <t>с Елизаветино</t>
  </si>
  <si>
    <t>с Александровка</t>
  </si>
  <si>
    <t>с Новотроицк</t>
  </si>
  <si>
    <t>п/ст Жипхеген</t>
  </si>
  <si>
    <t>101259701</t>
  </si>
  <si>
    <t>700</t>
  </si>
  <si>
    <t>Гражданка Кузнецова Юлия Николаевна</t>
  </si>
  <si>
    <t>б/о ТЭЦ1</t>
  </si>
  <si>
    <t>101261623</t>
  </si>
  <si>
    <t>101258715</t>
  </si>
  <si>
    <t>748</t>
  </si>
  <si>
    <t>ГПОУ "ЧТОТИБ"</t>
  </si>
  <si>
    <t>101254363</t>
  </si>
  <si>
    <t>101259038</t>
  </si>
  <si>
    <t>101256587</t>
  </si>
  <si>
    <t>101255180</t>
  </si>
  <si>
    <t>101258088</t>
  </si>
  <si>
    <t>Общество "Динамо"</t>
  </si>
  <si>
    <t>корпус №2 Преобр.</t>
  </si>
  <si>
    <t>101248977</t>
  </si>
  <si>
    <t>101263862</t>
  </si>
  <si>
    <t>ОАО "Управление торговли "Восточного военного округа"</t>
  </si>
  <si>
    <t>101663890</t>
  </si>
  <si>
    <t>101766294</t>
  </si>
  <si>
    <t>Гражданин Сутурин Сергей Иванович</t>
  </si>
  <si>
    <t>101254283</t>
  </si>
  <si>
    <t>070020(бывш. 010706)</t>
  </si>
  <si>
    <t>ГКУ "Центр МТО" Забайкальского края</t>
  </si>
  <si>
    <t>база отдыха оз.Арахлей</t>
  </si>
  <si>
    <t>102120649</t>
  </si>
  <si>
    <t>3925</t>
  </si>
  <si>
    <t>Гражданин Лиханов Сергей Олегович</t>
  </si>
  <si>
    <t>шу</t>
  </si>
  <si>
    <t>101260314</t>
  </si>
  <si>
    <t>101257277</t>
  </si>
  <si>
    <t>101254266</t>
  </si>
  <si>
    <t>101263596</t>
  </si>
  <si>
    <t>101259855</t>
  </si>
  <si>
    <t>101256359</t>
  </si>
  <si>
    <t>101256364</t>
  </si>
  <si>
    <t>101262680</t>
  </si>
  <si>
    <t>101256598</t>
  </si>
  <si>
    <t>101255982</t>
  </si>
  <si>
    <t>101250624</t>
  </si>
  <si>
    <t>101258804</t>
  </si>
  <si>
    <t>101258807</t>
  </si>
  <si>
    <t>101261143</t>
  </si>
  <si>
    <t>101263589</t>
  </si>
  <si>
    <t>101255935</t>
  </si>
  <si>
    <t>БССС Иван-озеро (из под дог.201)</t>
  </si>
  <si>
    <t>101261530</t>
  </si>
  <si>
    <t>101261525</t>
  </si>
  <si>
    <t>101261527</t>
  </si>
  <si>
    <t>корпус №4</t>
  </si>
  <si>
    <t>101261520</t>
  </si>
  <si>
    <t>корпус №3</t>
  </si>
  <si>
    <t>101261522</t>
  </si>
  <si>
    <t>доп. корпус</t>
  </si>
  <si>
    <t>с Иргень</t>
  </si>
  <si>
    <t>101263579</t>
  </si>
  <si>
    <t>Сторожка,водокачка, зимняя стоянка Кундуй с.Иргень (у/м 21*4*30*4)</t>
  </si>
  <si>
    <t>101256368</t>
  </si>
  <si>
    <t>библиотека Иргень (не раб)</t>
  </si>
  <si>
    <t>101255708</t>
  </si>
  <si>
    <t>котельная Иргень, ул. Школьная, 4 ( был дог.787 до 01.02.2016)</t>
  </si>
  <si>
    <t>с Преображенка</t>
  </si>
  <si>
    <t>101260289</t>
  </si>
  <si>
    <t>Водонапорная башня с.Преображенка ул.Арахлейская 38А (до 01.06.15 был договор 509)</t>
  </si>
  <si>
    <t>Гражданин Турков</t>
  </si>
  <si>
    <t>база отдыха</t>
  </si>
  <si>
    <t>90077(УРЭС)</t>
  </si>
  <si>
    <t>Читинский, с. Беклемишево б/о</t>
  </si>
  <si>
    <t>101256426</t>
  </si>
  <si>
    <t>б/о "Раздолье"  (дом 3 п.Преображенка) Борисов Б.Л.</t>
  </si>
  <si>
    <t>1574</t>
  </si>
  <si>
    <t>ООО "Горизонт"</t>
  </si>
  <si>
    <t>База отдыха оз.Арахлей мкр Восточный 21/04</t>
  </si>
  <si>
    <t>1730</t>
  </si>
  <si>
    <t>ФБГОУ ВО "ЗабГУ"</t>
  </si>
  <si>
    <t>оз Арахлей мкр Южный владение 17/11 База отдыха</t>
  </si>
  <si>
    <t>ТГК-14</t>
  </si>
  <si>
    <t>Б/о ВРД Озеро Арахлей резерв</t>
  </si>
  <si>
    <t>101261115</t>
  </si>
  <si>
    <t>102106802</t>
  </si>
  <si>
    <t>ООО Элитсервис</t>
  </si>
  <si>
    <t>Одноэтажное здание контрольного пункта</t>
  </si>
  <si>
    <t>101262814</t>
  </si>
  <si>
    <t>1182</t>
  </si>
  <si>
    <t>ИП Агеенко А.В.</t>
  </si>
  <si>
    <t>магазин п.Атамановка ул.1-я Санаторная, 17а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</si>
  <si>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</si>
  <si>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</si>
  <si>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</si>
  <si>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</si>
  <si>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101257577</t>
  </si>
  <si>
    <t>1177</t>
  </si>
  <si>
    <t>ПГК "Заречный"</t>
  </si>
  <si>
    <t>гаражный кооператив</t>
  </si>
  <si>
    <t>101259436</t>
  </si>
  <si>
    <t>1188</t>
  </si>
  <si>
    <t>ПГК "Стадионный" (д.1125)</t>
  </si>
  <si>
    <t>гаражи Бокс №8</t>
  </si>
  <si>
    <t>102109336</t>
  </si>
  <si>
    <t>ПГК "Сигнал"</t>
  </si>
  <si>
    <t>ГК Атамановка, Матюгина 131 а</t>
  </si>
  <si>
    <t>101260447</t>
  </si>
  <si>
    <t>955</t>
  </si>
  <si>
    <t>ИП Нартов Сергей Иванович</t>
  </si>
  <si>
    <t>магазин 2 ул.Матюгина 158</t>
  </si>
  <si>
    <t>101260444</t>
  </si>
  <si>
    <t>магазин ул.Матюгина 160</t>
  </si>
  <si>
    <t>101258075</t>
  </si>
  <si>
    <t>3576</t>
  </si>
  <si>
    <t>Гражданин Миронов Алексей Владимирович</t>
  </si>
  <si>
    <t>магазин "Геолог" не работает</t>
  </si>
  <si>
    <t>102153758</t>
  </si>
  <si>
    <t>3078</t>
  </si>
  <si>
    <t>МКЖД УК Ритм-Атамановка</t>
  </si>
  <si>
    <t>МКЖД</t>
  </si>
  <si>
    <t>101484881</t>
  </si>
  <si>
    <t>ДНП "Серебряный ручей"</t>
  </si>
  <si>
    <t>Электросетевой комплекс ДНП</t>
  </si>
  <si>
    <t>101262557</t>
  </si>
  <si>
    <t>933</t>
  </si>
  <si>
    <t>Гражданка Шубина Вера Кимовна</t>
  </si>
  <si>
    <t>группа гаражей</t>
  </si>
  <si>
    <t>102115908</t>
  </si>
  <si>
    <t>101254488</t>
  </si>
  <si>
    <t>101254504</t>
  </si>
  <si>
    <t>101254518</t>
  </si>
  <si>
    <t>101254514</t>
  </si>
  <si>
    <t>101254486</t>
  </si>
  <si>
    <t>101254491</t>
  </si>
  <si>
    <t>101254507</t>
  </si>
  <si>
    <t>101254526</t>
  </si>
  <si>
    <t>101254502</t>
  </si>
  <si>
    <t>101254496</t>
  </si>
  <si>
    <t>101255795</t>
  </si>
  <si>
    <t>Гражданка Петрова Елена Александровна</t>
  </si>
  <si>
    <t>торговый павильон новокручининск ул.Фабричная №5в</t>
  </si>
  <si>
    <t>101262552</t>
  </si>
  <si>
    <t>1145</t>
  </si>
  <si>
    <t>ИПБОЮЛ Щетинина Марина Николаевна</t>
  </si>
  <si>
    <t>парикмахерская ул.Фабричная</t>
  </si>
  <si>
    <t>101261212</t>
  </si>
  <si>
    <t>БССС,пгт.Новокручининский,ул. Фабричная</t>
  </si>
  <si>
    <t>101254736</t>
  </si>
  <si>
    <t>1012</t>
  </si>
  <si>
    <t>ИП "Рожкова"</t>
  </si>
  <si>
    <t>101260109</t>
  </si>
  <si>
    <t>815</t>
  </si>
  <si>
    <t>СНТ "Колос"</t>
  </si>
  <si>
    <t>дачный поселок "Колос"</t>
  </si>
  <si>
    <t>101257536</t>
  </si>
  <si>
    <t>2676</t>
  </si>
  <si>
    <t>гр.Путинцев</t>
  </si>
  <si>
    <t>магазин с.Александровка ул.Кузнечная 1а</t>
  </si>
  <si>
    <t>101260458</t>
  </si>
  <si>
    <t>901</t>
  </si>
  <si>
    <t>ИПБОЮЛ Дорофеенко Елена Алексеевна</t>
  </si>
  <si>
    <t>магазин-пекарня "Азалия"</t>
  </si>
  <si>
    <t>101256256</t>
  </si>
  <si>
    <t>ИПБОЮЛ Васильев Андрей Геннадьевич</t>
  </si>
  <si>
    <t>гараж, контора</t>
  </si>
  <si>
    <t>мед.пункт Александровка</t>
  </si>
  <si>
    <t>Администрация Александровского сельского округа</t>
  </si>
  <si>
    <t>ДРСУ (контора) Александровка</t>
  </si>
  <si>
    <t>клуб Александровка</t>
  </si>
  <si>
    <t>ДРСУ (гараж) Александровка</t>
  </si>
  <si>
    <t>с Маккавеево</t>
  </si>
  <si>
    <t>102135714</t>
  </si>
  <si>
    <t>Маккавеево Бутина 52 а</t>
  </si>
  <si>
    <t>102106761</t>
  </si>
  <si>
    <t>3059</t>
  </si>
  <si>
    <t>УК "ДОМУВИД"</t>
  </si>
  <si>
    <t>Маккавеево, Бутина 56</t>
  </si>
  <si>
    <t>101258725</t>
  </si>
  <si>
    <t>1138</t>
  </si>
  <si>
    <t>ИП Машкевич Альбина Петровна</t>
  </si>
  <si>
    <t>магазин № 1 ул.Бутина 66/1</t>
  </si>
  <si>
    <t>101259057</t>
  </si>
  <si>
    <t>3569</t>
  </si>
  <si>
    <t>Гражданин Макаров Владимир Анатольевич</t>
  </si>
  <si>
    <t>102221757</t>
  </si>
  <si>
    <t>БССС с. Елизаветино</t>
  </si>
  <si>
    <t>водокачка с. Маккавеево, ул.Мира</t>
  </si>
  <si>
    <t>101260646</t>
  </si>
  <si>
    <t>848</t>
  </si>
  <si>
    <t>ОАО "Хиагда"</t>
  </si>
  <si>
    <t>яч.№ 11 прирельсовая база (абонсеть)</t>
  </si>
  <si>
    <t>102175409</t>
  </si>
  <si>
    <t>Суббабонент из под ячейки Ростелеком</t>
  </si>
  <si>
    <t>п Кадалинка</t>
  </si>
  <si>
    <t>101249044</t>
  </si>
  <si>
    <t>ПС "Кадала" 110/6 кВ  "РРС" яч.№2 (абонсеть)</t>
  </si>
  <si>
    <t>п Лесной Городок</t>
  </si>
  <si>
    <t>101259478</t>
  </si>
  <si>
    <t>3204</t>
  </si>
  <si>
    <t>ООО "Литос"</t>
  </si>
  <si>
    <t>битумный завод Лесной городок</t>
  </si>
  <si>
    <t>102205402</t>
  </si>
  <si>
    <t>3361</t>
  </si>
  <si>
    <t>ФГУП *Почта России*</t>
  </si>
  <si>
    <t>отделение связи Лесной Городок</t>
  </si>
  <si>
    <t>п Рудник Кадала</t>
  </si>
  <si>
    <t>101263107</t>
  </si>
  <si>
    <t>ООО "Железобетонные изделия"</t>
  </si>
  <si>
    <t>яч.4 (абонсеть)</t>
  </si>
  <si>
    <t>101263109</t>
  </si>
  <si>
    <t>яч.16 (абонсеть)</t>
  </si>
  <si>
    <t>101255591</t>
  </si>
  <si>
    <t>ФГКУ Комбинат "ЛУЧ" Росрезерва, 382458,382459, 382466</t>
  </si>
  <si>
    <t>комбинат</t>
  </si>
  <si>
    <t>101255592</t>
  </si>
  <si>
    <t>резерв</t>
  </si>
  <si>
    <t>101782988</t>
  </si>
  <si>
    <t>101256581</t>
  </si>
  <si>
    <t>101255903</t>
  </si>
  <si>
    <t>БССС, с.Домна, ул.Нагорная</t>
  </si>
  <si>
    <t>101258148</t>
  </si>
  <si>
    <t>СНТ Авиатор</t>
  </si>
  <si>
    <t>СНТ "Авиатор"</t>
  </si>
  <si>
    <t>101256593</t>
  </si>
  <si>
    <t>с Колочное-1</t>
  </si>
  <si>
    <t>101260146</t>
  </si>
  <si>
    <t>ГУСО Колочненский детский дом</t>
  </si>
  <si>
    <t>детский дом "Колочное"</t>
  </si>
  <si>
    <t>101259457</t>
  </si>
  <si>
    <t>ИПБОЮЛ Хачатрян Закар Мишаевич</t>
  </si>
  <si>
    <t>ферма</t>
  </si>
  <si>
    <t>101260711</t>
  </si>
  <si>
    <t>1788</t>
  </si>
  <si>
    <t>МОУ СОШ с.Колочное</t>
  </si>
  <si>
    <t>столовая Колочное</t>
  </si>
  <si>
    <t>с Колочное-2</t>
  </si>
  <si>
    <t>101252845</t>
  </si>
  <si>
    <t>АТС Колочное</t>
  </si>
  <si>
    <t>101260708</t>
  </si>
  <si>
    <t>здание Колочное</t>
  </si>
  <si>
    <t>с Кука</t>
  </si>
  <si>
    <t>101258898</t>
  </si>
  <si>
    <t>992</t>
  </si>
  <si>
    <t>ФГОУ "Бурятская государственная сельскохозяйственная академия" база отдыха</t>
  </si>
  <si>
    <t>База отдыха</t>
  </si>
  <si>
    <t>101257518</t>
  </si>
  <si>
    <t>ООО "Родник"</t>
  </si>
  <si>
    <t>скважина №7</t>
  </si>
  <si>
    <t>с Сивяково</t>
  </si>
  <si>
    <t>101256626</t>
  </si>
  <si>
    <t>мед.пункт Сивяково</t>
  </si>
  <si>
    <t>101256842</t>
  </si>
  <si>
    <t>765</t>
  </si>
  <si>
    <t>Гражданин Акимов Максим Николаевич</t>
  </si>
  <si>
    <t>магазин с.Сивяково</t>
  </si>
  <si>
    <t>Резервное питание</t>
  </si>
  <si>
    <t>1101</t>
  </si>
  <si>
    <t>Приход Богородице-Рожденственского</t>
  </si>
  <si>
    <t>приход</t>
  </si>
  <si>
    <t>636</t>
  </si>
  <si>
    <t>Игем РАН</t>
  </si>
  <si>
    <t>Вост. Сибирская Экспедиция ИГЕМ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</si>
  <si>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</si>
  <si>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</si>
  <si>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</si>
  <si>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2905</t>
  </si>
  <si>
    <t>МОУ СОШ пгт.Атамановка</t>
  </si>
  <si>
    <t>средняя школа Атамановка</t>
  </si>
  <si>
    <t>1170</t>
  </si>
  <si>
    <t>ИПБОЮЛ Гапонова Галина Викторовна</t>
  </si>
  <si>
    <t>1166</t>
  </si>
  <si>
    <t>Гражданка Муравьева Елена Васильевна</t>
  </si>
  <si>
    <t>зал игровых автоматов</t>
  </si>
  <si>
    <t>1121</t>
  </si>
  <si>
    <t>СТ "Малиновый"</t>
  </si>
  <si>
    <t>насосная не работает</t>
  </si>
  <si>
    <t>1197</t>
  </si>
  <si>
    <t>ООО "Читапромстройсервис"</t>
  </si>
  <si>
    <t>Производственная база по переработке леса, ул Пахаря д 29</t>
  </si>
  <si>
    <t>Искусственное электроосвещение ТП 24325</t>
  </si>
  <si>
    <t>Линия наружного освещения Танха</t>
  </si>
  <si>
    <t>1059</t>
  </si>
  <si>
    <t>ИП Грицков Владимир Владимирович</t>
  </si>
  <si>
    <t>База Гараж Атамановка 1- я Санаторная 15</t>
  </si>
  <si>
    <t>почта Александровка</t>
  </si>
  <si>
    <t>комната отдыха ПС Атамановка</t>
  </si>
  <si>
    <t>поликлиника Атамановка</t>
  </si>
  <si>
    <t>805</t>
  </si>
  <si>
    <t>Администрация ГП "Атамановское"</t>
  </si>
  <si>
    <t>водовод на горе "Шаман"</t>
  </si>
  <si>
    <t>ВДС5</t>
  </si>
  <si>
    <t>Товарищество собственников недвижимости"Центральное"</t>
  </si>
  <si>
    <t>ул.Матюгина, д.158 УК Альтернатива</t>
  </si>
  <si>
    <t>кафе "Стрелец"</t>
  </si>
  <si>
    <t>пожарная часть №78 с.Елизаветино</t>
  </si>
  <si>
    <t>680</t>
  </si>
  <si>
    <t>ГАУСО "Атамановский ДИПИ"</t>
  </si>
  <si>
    <t>пгт.Атамановка ул.Шоссейная 59</t>
  </si>
  <si>
    <t>больница (стационар) Елизаветино</t>
  </si>
  <si>
    <t>511</t>
  </si>
  <si>
    <t>Администрация Елизаветинского сельскогоокруга</t>
  </si>
  <si>
    <t>Часть нежилого двухэтажного здания с пристройкой (пекарня) с.Елизаветино, ул.Пионерская, д.4</t>
  </si>
  <si>
    <t>почта Елизаветино</t>
  </si>
  <si>
    <t>РП №2509, с.Елизаветино, ул.Оленгуйская д.2/а</t>
  </si>
  <si>
    <t>клуб Елизаветино</t>
  </si>
  <si>
    <t>101256142</t>
  </si>
  <si>
    <t>3215</t>
  </si>
  <si>
    <t>ООО "Завод ЖБИ"</t>
  </si>
  <si>
    <t>Цех по производству железобетонных изделий (абонсеть)</t>
  </si>
  <si>
    <t>101261382</t>
  </si>
  <si>
    <t>101256172</t>
  </si>
  <si>
    <t>791</t>
  </si>
  <si>
    <t>ДНТ № 21 "Строитель"</t>
  </si>
  <si>
    <t>ДНТ №21 "Строитель"</t>
  </si>
  <si>
    <t>101261603</t>
  </si>
  <si>
    <t>ИПБОЮЛ Солобоев Сергей Савельеич</t>
  </si>
  <si>
    <t>Авто-газозаправочная станция</t>
  </si>
  <si>
    <t>102154026</t>
  </si>
  <si>
    <t>102154031</t>
  </si>
  <si>
    <t>102111976</t>
  </si>
  <si>
    <t>101260666</t>
  </si>
  <si>
    <t>101261306</t>
  </si>
  <si>
    <t>490</t>
  </si>
  <si>
    <t>Призводственный кооператив "Бургенский"</t>
  </si>
  <si>
    <t>столовая Бургень</t>
  </si>
  <si>
    <t>101259349</t>
  </si>
  <si>
    <t>482</t>
  </si>
  <si>
    <t>ДНТ "Солнечная поляна"</t>
  </si>
  <si>
    <t>ДНТ</t>
  </si>
  <si>
    <t>101261006</t>
  </si>
  <si>
    <t>993</t>
  </si>
  <si>
    <t>СНТ № 73 "Союз"</t>
  </si>
  <si>
    <t>101257768</t>
  </si>
  <si>
    <t>СНТ № 23 "Энергостроитель"</t>
  </si>
  <si>
    <t>СНТ мощ 63*12*30</t>
  </si>
  <si>
    <t>101254340</t>
  </si>
  <si>
    <t>ИПБОЮЛ Макаренко Виктор Борисович</t>
  </si>
  <si>
    <t>стройцех</t>
  </si>
  <si>
    <t>101256120</t>
  </si>
  <si>
    <t>880</t>
  </si>
  <si>
    <t>СНТ № 128 "Кучугур"</t>
  </si>
  <si>
    <t>101257620</t>
  </si>
  <si>
    <t>ВДС</t>
  </si>
  <si>
    <t>ООО "Прайд"</t>
  </si>
  <si>
    <t>ул.Школьная д.3</t>
  </si>
  <si>
    <t>101257631</t>
  </si>
  <si>
    <t>ул.Школьная д.5</t>
  </si>
  <si>
    <t>101257622</t>
  </si>
  <si>
    <t>ул.Школьная д.8</t>
  </si>
  <si>
    <t>101257824</t>
  </si>
  <si>
    <t>3232</t>
  </si>
  <si>
    <t>СНТ № 79 Овощевод</t>
  </si>
  <si>
    <t>СНТ №79 Овощевод</t>
  </si>
  <si>
    <t>101261384</t>
  </si>
  <si>
    <t>бокс-гараж</t>
  </si>
  <si>
    <t>101257762</t>
  </si>
  <si>
    <t>876</t>
  </si>
  <si>
    <t>ИП Хачатрян Егор Сасуникович</t>
  </si>
  <si>
    <t>101255720</t>
  </si>
  <si>
    <t>Администрация сельского поселения Колочнинское</t>
  </si>
  <si>
    <t>водокачка Летняя (до 01.01.2015 был 431) (до 01.02.2016 дог. 221)</t>
  </si>
  <si>
    <t>101260218</t>
  </si>
  <si>
    <t>Администрация СП "Колочнинское"</t>
  </si>
  <si>
    <t>администрация Колочное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</si>
  <si>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</si>
  <si>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</si>
  <si>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</si>
  <si>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</si>
  <si>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101259456</t>
  </si>
  <si>
    <t>101257550</t>
  </si>
  <si>
    <t>водонапорная башня Колочное (был 431 до 01.11.14)</t>
  </si>
  <si>
    <t>101257546</t>
  </si>
  <si>
    <t>котельная Колочное ул.Южная (был 431 до 01.11.14)</t>
  </si>
  <si>
    <t>с Отто-Кондуй</t>
  </si>
  <si>
    <t>101254671</t>
  </si>
  <si>
    <t>1733</t>
  </si>
  <si>
    <t>ООО "Сити-трейд"</t>
  </si>
  <si>
    <t>пилорама, Отто-Кондуй, ул.Трактовая 2 (абонсеть)</t>
  </si>
  <si>
    <t>Гражданин Мищенко А.П.</t>
  </si>
  <si>
    <t xml:space="preserve"> с Смоленка мкр Зверохозяйство б/н</t>
  </si>
  <si>
    <t>101255258</t>
  </si>
  <si>
    <t>СНТ № 133 "Гремячий лог"</t>
  </si>
  <si>
    <t>с/т Гремячий лог</t>
  </si>
  <si>
    <t>101261326</t>
  </si>
  <si>
    <t>568</t>
  </si>
  <si>
    <t>Гражданин Шишкин Константин Михайлович</t>
  </si>
  <si>
    <t>жилой дом</t>
  </si>
  <si>
    <t>101257044</t>
  </si>
  <si>
    <t>971</t>
  </si>
  <si>
    <t>Гражданин Васильев Сергей Иванович</t>
  </si>
  <si>
    <t>101261803</t>
  </si>
  <si>
    <t>3253</t>
  </si>
  <si>
    <t>ИП Деев А.В.</t>
  </si>
  <si>
    <t>Торговый комплекс с.Смоленка ул.Центральная 6</t>
  </si>
  <si>
    <t>СНТ "Багульник"</t>
  </si>
  <si>
    <t>070013</t>
  </si>
  <si>
    <t>Станция скорой медицинской помощи</t>
  </si>
  <si>
    <t>ШУ Смоленка ПМК 41 мощ 15*24*30(31)</t>
  </si>
  <si>
    <t>Гражданка Дамбаева Елена Мункуевна</t>
  </si>
  <si>
    <t>Объект электроэнергетики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</si>
  <si>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</si>
  <si>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</si>
  <si>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</si>
  <si>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с Угдан</t>
  </si>
  <si>
    <t>3550</t>
  </si>
  <si>
    <t>Гражданин Кавков Евгений Николаевич</t>
  </si>
  <si>
    <t>с Угдан Набережная 11 тех прес 20.7500.2477.16 договор 3550</t>
  </si>
  <si>
    <t>101250893</t>
  </si>
  <si>
    <t>ГУП - ДРСУ № 1</t>
  </si>
  <si>
    <t>база с.Угдан</t>
  </si>
  <si>
    <t>101263191</t>
  </si>
  <si>
    <t>724</t>
  </si>
  <si>
    <t>СНТ "Автобаза связи"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</si>
  <si>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</si>
  <si>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</si>
  <si>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</si>
  <si>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101260675</t>
  </si>
  <si>
    <t>1098</t>
  </si>
  <si>
    <t>ДНП "Усадьба"</t>
  </si>
  <si>
    <t>101260674</t>
  </si>
  <si>
    <t>Дачный поселок, с.Угдан</t>
  </si>
  <si>
    <t>101256909</t>
  </si>
  <si>
    <t>90101</t>
  </si>
  <si>
    <t>ООО "РН-Востокнефтепродукт"</t>
  </si>
  <si>
    <t>АЗС, п.Угдан</t>
  </si>
  <si>
    <t>101254297</t>
  </si>
  <si>
    <t>3254</t>
  </si>
  <si>
    <t>Гр.Агеян Э.М.</t>
  </si>
  <si>
    <t>с.Угдан ул.Набережная д.23 б (до 27.05.2015 был 1702)</t>
  </si>
  <si>
    <t>Фельдшерско-акушерский пункт с Колочное ул. Южная 9 пом 3</t>
  </si>
  <si>
    <t>102151896</t>
  </si>
  <si>
    <t>020245</t>
  </si>
  <si>
    <t>Администрация п.Баляга</t>
  </si>
  <si>
    <t>КНС, Шоссейная,24а</t>
  </si>
  <si>
    <t>101267539</t>
  </si>
  <si>
    <t>водокачка Московская</t>
  </si>
  <si>
    <t>101267546</t>
  </si>
  <si>
    <t>Водокачка, ул.Луговая</t>
  </si>
  <si>
    <t>101267552</t>
  </si>
  <si>
    <t>водокачка Профсоюзная</t>
  </si>
  <si>
    <t>101267556</t>
  </si>
  <si>
    <t>Водокачка Коммунальная</t>
  </si>
  <si>
    <t>102216649</t>
  </si>
  <si>
    <t>020260</t>
  </si>
  <si>
    <t>ИП Крючков Н. В.</t>
  </si>
  <si>
    <t>101269880</t>
  </si>
  <si>
    <t>024057</t>
  </si>
  <si>
    <t>ИП Гантимурова Е.Ю.</t>
  </si>
  <si>
    <t>102190273</t>
  </si>
  <si>
    <t>020009</t>
  </si>
  <si>
    <t>МУП "Аптека № 30"</t>
  </si>
  <si>
    <t>101268015</t>
  </si>
  <si>
    <t>Здание администрации</t>
  </si>
  <si>
    <t>101266905</t>
  </si>
  <si>
    <t>020963</t>
  </si>
  <si>
    <t>ИП Лисихина В.В.</t>
  </si>
  <si>
    <t>101268537</t>
  </si>
  <si>
    <t>020188</t>
  </si>
  <si>
    <t>ИП Крылепов И.А.</t>
  </si>
  <si>
    <t>101268635</t>
  </si>
  <si>
    <t>020215</t>
  </si>
  <si>
    <t>ИП Мясников М.И.</t>
  </si>
  <si>
    <t>Чапаева, СТО "Жигули"</t>
  </si>
  <si>
    <t>101268666</t>
  </si>
  <si>
    <t>020220</t>
  </si>
  <si>
    <t>ИП Иванова О.А.</t>
  </si>
  <si>
    <t>101268075</t>
  </si>
  <si>
    <t>024044</t>
  </si>
  <si>
    <t>ИП Крылепов Антон Иванович</t>
  </si>
  <si>
    <t>101268175</t>
  </si>
  <si>
    <t>020291</t>
  </si>
  <si>
    <t>ИП Трифонова А.А.</t>
  </si>
  <si>
    <t>магазин, ул. Кооперативная</t>
  </si>
  <si>
    <t>101268796</t>
  </si>
  <si>
    <t>101269962</t>
  </si>
  <si>
    <t>020361</t>
  </si>
  <si>
    <t>ИП Бородич М.Н.</t>
  </si>
  <si>
    <t>101270259</t>
  </si>
  <si>
    <t>020463</t>
  </si>
  <si>
    <t>ИП Синько И.А.</t>
  </si>
  <si>
    <t>101266580</t>
  </si>
  <si>
    <t>киоск</t>
  </si>
  <si>
    <t>101267209</t>
  </si>
  <si>
    <t>021058</t>
  </si>
  <si>
    <t>ГУЗ "Петровск-Забайкальская ЦРБ"</t>
  </si>
  <si>
    <t>Больница с. Тарбагатай</t>
  </si>
  <si>
    <t>101268109</t>
  </si>
  <si>
    <t>024053</t>
  </si>
  <si>
    <t>Гражданка Резникова Ольга Ивановна</t>
  </si>
  <si>
    <t>101270202</t>
  </si>
  <si>
    <t>020342</t>
  </si>
  <si>
    <t>ООО "Жилищно-коммунальное хозяйство" п.Тарбагатай</t>
  </si>
  <si>
    <t>квартира</t>
  </si>
  <si>
    <t>101270329</t>
  </si>
  <si>
    <t>024027</t>
  </si>
  <si>
    <t>Гражданка Васильева Любовь Ивановна</t>
  </si>
  <si>
    <t>магазин Кооперативная</t>
  </si>
  <si>
    <t>101266550</t>
  </si>
  <si>
    <t>магазин ул. Пионерская</t>
  </si>
  <si>
    <t>101267066</t>
  </si>
  <si>
    <t>020547</t>
  </si>
  <si>
    <t>ИП Лазарева Юлия Сергеевна</t>
  </si>
  <si>
    <t>магазин ул.1-я Сенная,3</t>
  </si>
  <si>
    <t>102225704</t>
  </si>
  <si>
    <t>022236</t>
  </si>
  <si>
    <t>ИП Белоусов Виктор Никитович</t>
  </si>
  <si>
    <t>магазин "Ургуй"</t>
  </si>
  <si>
    <t>102225706</t>
  </si>
  <si>
    <t>102201003</t>
  </si>
  <si>
    <t>022311</t>
  </si>
  <si>
    <t>ГУЗ Хилокская ЦРБ</t>
  </si>
  <si>
    <t>102225618</t>
  </si>
  <si>
    <t>022254</t>
  </si>
  <si>
    <t>ИП Упорова Валентина Ивановна</t>
  </si>
  <si>
    <t>магазин " Забайкалочка"</t>
  </si>
  <si>
    <t>102225700</t>
  </si>
  <si>
    <t>022338</t>
  </si>
  <si>
    <t>ООО " Трио"</t>
  </si>
  <si>
    <t>магазин " Трио"</t>
  </si>
  <si>
    <t>102225592</t>
  </si>
  <si>
    <t>022035</t>
  </si>
  <si>
    <t>ФГУП " Почта России"</t>
  </si>
  <si>
    <t>отделение связи</t>
  </si>
  <si>
    <t>102200548</t>
  </si>
  <si>
    <t>022213</t>
  </si>
  <si>
    <t>МУП Центральная районная аптека № 10</t>
  </si>
  <si>
    <t>101267095</t>
  </si>
  <si>
    <t>22330</t>
  </si>
  <si>
    <t>ИП Стряпунина Л.П.</t>
  </si>
  <si>
    <t>магазин "Аленка"</t>
  </si>
  <si>
    <t>101270246</t>
  </si>
  <si>
    <t>020552</t>
  </si>
  <si>
    <t>ООО "Авангард"</t>
  </si>
  <si>
    <t>Водокачка ул.Мира</t>
  </si>
  <si>
    <t>101266567</t>
  </si>
  <si>
    <t>021013</t>
  </si>
  <si>
    <t>Киоск ул.Лебедевская</t>
  </si>
  <si>
    <t>Филатов А.В - инженер</t>
  </si>
  <si>
    <t>101266590</t>
  </si>
  <si>
    <t>021202</t>
  </si>
  <si>
    <t>ГТ "Подшипник"</t>
  </si>
  <si>
    <t>101267835</t>
  </si>
  <si>
    <t>021399.</t>
  </si>
  <si>
    <t>ООО "Водоканал"</t>
  </si>
  <si>
    <t>Водозаливная колонка ул. Горная</t>
  </si>
  <si>
    <t>101269660</t>
  </si>
  <si>
    <t>021311</t>
  </si>
  <si>
    <t>ИП Гомзякова О. В.</t>
  </si>
  <si>
    <t>Магазин "Фортуна"</t>
  </si>
  <si>
    <t>101269781</t>
  </si>
  <si>
    <t>021067</t>
  </si>
  <si>
    <t>МОУ Городская станция юных натуралистов</t>
  </si>
  <si>
    <t>101269859</t>
  </si>
  <si>
    <t>021167</t>
  </si>
  <si>
    <t>ИП Федотова Любовь Ивановна</t>
  </si>
  <si>
    <t>ул.Дамская, киоск</t>
  </si>
  <si>
    <t>101269864</t>
  </si>
  <si>
    <t>021007</t>
  </si>
  <si>
    <t>ООО "Забайкалье"</t>
  </si>
  <si>
    <t>Ларек типа Купава, Спортивная 23</t>
  </si>
  <si>
    <t>101269979</t>
  </si>
  <si>
    <t>021144</t>
  </si>
  <si>
    <t>Гражданка Кондратьева Ирина Григорьевна</t>
  </si>
  <si>
    <t>Магазин  ул. Строительная</t>
  </si>
  <si>
    <t>101270159</t>
  </si>
  <si>
    <t>021090</t>
  </si>
  <si>
    <t>Гражданин Лоскутников А.В.</t>
  </si>
  <si>
    <t>101270380</t>
  </si>
  <si>
    <t>021106</t>
  </si>
  <si>
    <t>ИП Белоусова Татьяна Петровна</t>
  </si>
  <si>
    <t>Аптека</t>
  </si>
  <si>
    <t>101270758</t>
  </si>
  <si>
    <t>Гараж ЛЭП</t>
  </si>
  <si>
    <t>101270762</t>
  </si>
  <si>
    <t>Бытов.потребители</t>
  </si>
  <si>
    <t>101267114</t>
  </si>
  <si>
    <t>020908</t>
  </si>
  <si>
    <t>ИП Самородова Г.Н.</t>
  </si>
  <si>
    <t>101267173</t>
  </si>
  <si>
    <t>020349</t>
  </si>
  <si>
    <t>НПО "Русский лес"</t>
  </si>
  <si>
    <t>АБ. ТП</t>
  </si>
  <si>
    <t>101267216</t>
  </si>
  <si>
    <t>ЗАО Сибинтертелеком</t>
  </si>
  <si>
    <t>101268344</t>
  </si>
  <si>
    <t>020914</t>
  </si>
  <si>
    <t>Гражданка Мурзина О.А.</t>
  </si>
  <si>
    <t>101269656</t>
  </si>
  <si>
    <t>020902</t>
  </si>
  <si>
    <t>ООО "Строитель"</t>
  </si>
  <si>
    <t>АБ. фидер Арболитовый</t>
  </si>
  <si>
    <t>с Катаево</t>
  </si>
  <si>
    <t>101266933</t>
  </si>
  <si>
    <t>020286</t>
  </si>
  <si>
    <t>КФХ Казанцев В. М.</t>
  </si>
  <si>
    <t>магазин "Виктория"</t>
  </si>
  <si>
    <t>с Харауз</t>
  </si>
  <si>
    <t>101268661</t>
  </si>
  <si>
    <t>101268914</t>
  </si>
  <si>
    <t>контейнер</t>
  </si>
  <si>
    <t>102099327</t>
  </si>
  <si>
    <t>020003</t>
  </si>
  <si>
    <t>Администрация с.Харауз</t>
  </si>
  <si>
    <t>освещение ул.Заречная</t>
  </si>
  <si>
    <t>102099336</t>
  </si>
  <si>
    <t>освещение ул.Верхняя</t>
  </si>
  <si>
    <t>с Сохотой</t>
  </si>
  <si>
    <t>101266583</t>
  </si>
  <si>
    <t>020356</t>
  </si>
  <si>
    <t>КФХ Свинкин А.И.</t>
  </si>
  <si>
    <t>КФХ урочище "Харька"</t>
  </si>
  <si>
    <t>101267504</t>
  </si>
  <si>
    <t>020268</t>
  </si>
  <si>
    <t>КХ Орлов А.А.</t>
  </si>
  <si>
    <t>с Алентуй</t>
  </si>
  <si>
    <t>101269699</t>
  </si>
  <si>
    <t>станц. сотовой связи с. Алентуй</t>
  </si>
  <si>
    <t>с Новоникольское</t>
  </si>
  <si>
    <t>101269742</t>
  </si>
  <si>
    <t>020338</t>
  </si>
  <si>
    <t>Гр. Газинский Е.Г.</t>
  </si>
  <si>
    <t>с Пески</t>
  </si>
  <si>
    <t>101270139</t>
  </si>
  <si>
    <t>ФАП с. Пески</t>
  </si>
  <si>
    <t>101270897</t>
  </si>
  <si>
    <t>020911</t>
  </si>
  <si>
    <t>Администрация с.Малета</t>
  </si>
  <si>
    <t>ДК с.Сохотой</t>
  </si>
  <si>
    <t>101266494</t>
  </si>
  <si>
    <t>021296</t>
  </si>
  <si>
    <t>Гражданин Онохов А.А.</t>
  </si>
  <si>
    <t>101266805</t>
  </si>
  <si>
    <t>021216</t>
  </si>
  <si>
    <t>101267018</t>
  </si>
  <si>
    <t>Сторожка</t>
  </si>
  <si>
    <t>101267087</t>
  </si>
  <si>
    <t>021480</t>
  </si>
  <si>
    <t>ИП Линейцев Андрей Владимирович</t>
  </si>
  <si>
    <t>101267150</t>
  </si>
  <si>
    <t>021391</t>
  </si>
  <si>
    <t>ООО "Маркет"</t>
  </si>
  <si>
    <t>Магазин ул. Ленина 11</t>
  </si>
  <si>
    <t>101267223</t>
  </si>
  <si>
    <t>021257</t>
  </si>
  <si>
    <t>ООО "Надежда"</t>
  </si>
  <si>
    <t>101267252</t>
  </si>
  <si>
    <t>021243</t>
  </si>
  <si>
    <t>ГТ "Квадрат"</t>
  </si>
  <si>
    <t>101267282</t>
  </si>
  <si>
    <t>021182</t>
  </si>
  <si>
    <t>101267289</t>
  </si>
  <si>
    <t>021451</t>
  </si>
  <si>
    <t>101267290</t>
  </si>
  <si>
    <t>101267293</t>
  </si>
  <si>
    <t>101267294</t>
  </si>
  <si>
    <t>101267365</t>
  </si>
  <si>
    <t>021383</t>
  </si>
  <si>
    <t>Гражданка Савченко Наталья Владимировна</t>
  </si>
  <si>
    <t>101267446</t>
  </si>
  <si>
    <t>021408</t>
  </si>
  <si>
    <t>ООО "Металлика"</t>
  </si>
  <si>
    <t>Огнеупорный склад</t>
  </si>
  <si>
    <t>101267580</t>
  </si>
  <si>
    <t>021342</t>
  </si>
  <si>
    <t>ООО "Дента плюс"</t>
  </si>
  <si>
    <t>Стоматологический кабинет</t>
  </si>
  <si>
    <t>101267591</t>
  </si>
  <si>
    <t>Отд. сбербанка №4190, ул. Дамская</t>
  </si>
  <si>
    <t>101267612</t>
  </si>
  <si>
    <t>021467</t>
  </si>
  <si>
    <t>Гражданин Турушев Владимир Александрович</t>
  </si>
  <si>
    <t>Магазин, М-н 1, д. 3</t>
  </si>
  <si>
    <t>101267854</t>
  </si>
  <si>
    <t>Водокачка, ул. Калинина</t>
  </si>
  <si>
    <t>101267885</t>
  </si>
  <si>
    <t>021495</t>
  </si>
  <si>
    <t>ООО "Объединенные инженеры"</t>
  </si>
  <si>
    <t>Асфальто-бетонный завод, ул. Лазо 3 В</t>
  </si>
  <si>
    <t>101268055</t>
  </si>
  <si>
    <t>021373</t>
  </si>
  <si>
    <t>ИП Кобыляченко Т.А.</t>
  </si>
  <si>
    <t>магазин "Башмачок"</t>
  </si>
  <si>
    <t>101268293</t>
  </si>
  <si>
    <t>021126</t>
  </si>
  <si>
    <t>101268313</t>
  </si>
  <si>
    <t>021092</t>
  </si>
  <si>
    <t>101268395</t>
  </si>
  <si>
    <t>021032</t>
  </si>
  <si>
    <t>101268404</t>
  </si>
  <si>
    <t>101268406</t>
  </si>
  <si>
    <t>101268408</t>
  </si>
  <si>
    <t>101268521</t>
  </si>
  <si>
    <t>021056</t>
  </si>
  <si>
    <t>101268525</t>
  </si>
  <si>
    <t>021027</t>
  </si>
  <si>
    <t>101268669</t>
  </si>
  <si>
    <t>021201</t>
  </si>
  <si>
    <t>101268680</t>
  </si>
  <si>
    <t>021207</t>
  </si>
  <si>
    <t>Гр. Грибанов Александр Григорьевич</t>
  </si>
  <si>
    <t>Подсобное помещение магазина</t>
  </si>
  <si>
    <t>101268840</t>
  </si>
  <si>
    <t>021361</t>
  </si>
  <si>
    <t>101268897</t>
  </si>
  <si>
    <t>021271</t>
  </si>
  <si>
    <t>101268907</t>
  </si>
  <si>
    <t>021148</t>
  </si>
  <si>
    <t>021054</t>
  </si>
  <si>
    <t>Администрация  г.П-Забайкальский</t>
  </si>
  <si>
    <t>Ленина, 1</t>
  </si>
  <si>
    <t>Ленина, 2</t>
  </si>
  <si>
    <t>Ленина, 26</t>
  </si>
  <si>
    <t>Лазо, 20</t>
  </si>
  <si>
    <t>Мысовая, 128</t>
  </si>
  <si>
    <t>Спортивная, 6а</t>
  </si>
  <si>
    <t>Театральная, 4</t>
  </si>
  <si>
    <t>101269368</t>
  </si>
  <si>
    <t>Мысовая, 56</t>
  </si>
  <si>
    <t>101269419</t>
  </si>
  <si>
    <t>Таежная, 2</t>
  </si>
  <si>
    <t>101269427</t>
  </si>
  <si>
    <t>Мысовая, 57</t>
  </si>
  <si>
    <t>101269436</t>
  </si>
  <si>
    <t>МЖК д.2</t>
  </si>
  <si>
    <t>101269585</t>
  </si>
  <si>
    <t>024015</t>
  </si>
  <si>
    <t>101269691</t>
  </si>
  <si>
    <t>021329</t>
  </si>
  <si>
    <t>Гр.Жарких Анна Александровна</t>
  </si>
  <si>
    <t>101269698</t>
  </si>
  <si>
    <t>станц. сот. связи ДКиС</t>
  </si>
  <si>
    <t>020879</t>
  </si>
  <si>
    <t>ИП Кузьмин</t>
  </si>
  <si>
    <t>м-н ул. Октябрьская</t>
  </si>
  <si>
    <t>Нагаев Р.В.</t>
  </si>
  <si>
    <t>020624</t>
  </si>
  <si>
    <t>ИП Линейцевой</t>
  </si>
  <si>
    <t>м-н ул. Первомайская</t>
  </si>
  <si>
    <t>020850</t>
  </si>
  <si>
    <t>МДОУ Березка</t>
  </si>
  <si>
    <t>с. Коротково</t>
  </si>
  <si>
    <t>020882</t>
  </si>
  <si>
    <t>ИП Алтынникова</t>
  </si>
  <si>
    <t>ИП Жарихин Е.В.</t>
  </si>
  <si>
    <t>м-н Ветеран</t>
  </si>
  <si>
    <t>020636</t>
  </si>
  <si>
    <t>Школа искусств</t>
  </si>
  <si>
    <t>Муз.школа</t>
  </si>
  <si>
    <t>с. В.Шергольджин</t>
  </si>
  <si>
    <t>020684</t>
  </si>
  <si>
    <t>СОШ В,Шергольджин</t>
  </si>
  <si>
    <t>НВП</t>
  </si>
  <si>
    <t>Дет.Сад</t>
  </si>
  <si>
    <t>Мастерская</t>
  </si>
  <si>
    <t>Котельная д.сада</t>
  </si>
  <si>
    <t>Водокачка д.сада</t>
  </si>
  <si>
    <t>Сч. № 1</t>
  </si>
  <si>
    <t>Сч. № 2</t>
  </si>
  <si>
    <t>с. Бурсомон</t>
  </si>
  <si>
    <t>с. Альбитуй</t>
  </si>
  <si>
    <t>020643</t>
  </si>
  <si>
    <t>СПК Восход</t>
  </si>
  <si>
    <t>Зерносклад Альбитуй</t>
  </si>
  <si>
    <t>с. Гутай</t>
  </si>
  <si>
    <t>Зерносклад Гутай</t>
  </si>
  <si>
    <t>020761</t>
  </si>
  <si>
    <t>ИП Ведерников</t>
  </si>
  <si>
    <t>020685</t>
  </si>
  <si>
    <t>СОШ Альбитуй</t>
  </si>
  <si>
    <t>Котельная школы с. Альбитуй</t>
  </si>
  <si>
    <t>Водокачка школы с. Альбитуй</t>
  </si>
  <si>
    <t>Котельная школы с. В.Шергольджин</t>
  </si>
  <si>
    <t>020672</t>
  </si>
  <si>
    <t>Администрация с.п. В.шергольджин</t>
  </si>
  <si>
    <t>Водокачка Беломестнова № 2</t>
  </si>
  <si>
    <t>Водокачка Беломестнова № 1</t>
  </si>
  <si>
    <t>Водокачка Боровского</t>
  </si>
  <si>
    <t>Водокачка Еремин</t>
  </si>
  <si>
    <t>ДК с. В.Шергольджин</t>
  </si>
  <si>
    <t>ДК с. Бурсомон</t>
  </si>
  <si>
    <t>с. Котый</t>
  </si>
  <si>
    <t>ДК с Котый</t>
  </si>
  <si>
    <t>ОАО Ростелеком</t>
  </si>
  <si>
    <t>АТС с. В.Шергольджин</t>
  </si>
  <si>
    <t>АТС с. Альбитуй</t>
  </si>
  <si>
    <t>020674</t>
  </si>
  <si>
    <t>Администрация с.п. Альбитуй</t>
  </si>
  <si>
    <t>ДК с. Альбитуй</t>
  </si>
  <si>
    <t>ЦРБ</t>
  </si>
  <si>
    <t>ФАП Бурсомон</t>
  </si>
  <si>
    <t>ФАП В.Шергольджин</t>
  </si>
  <si>
    <t>с. Нижний Нарым</t>
  </si>
  <si>
    <t>ФАП Н.Нарым</t>
  </si>
  <si>
    <t>ИП Шипицыной</t>
  </si>
  <si>
    <t>м-н Альбитуй</t>
  </si>
  <si>
    <t>ИП Арефьева И.В.</t>
  </si>
  <si>
    <t>м-н В.Шергольджин</t>
  </si>
  <si>
    <t>Администрация с.п. Красный Чикой</t>
  </si>
  <si>
    <t>ул. Первомайская, д.76 подъезд 1</t>
  </si>
  <si>
    <t>ул. Первомайская, д.76 подъезд 2</t>
  </si>
  <si>
    <t>020876</t>
  </si>
  <si>
    <t>ИП Махкамов</t>
  </si>
  <si>
    <t>023046</t>
  </si>
  <si>
    <t>ООО Строймонтаж</t>
  </si>
  <si>
    <t>АЗС с. В.Шергольджин</t>
  </si>
  <si>
    <t>020768</t>
  </si>
  <si>
    <t>КХ Ведерников</t>
  </si>
  <si>
    <t>020084</t>
  </si>
  <si>
    <t>ФГУ РТРС</t>
  </si>
  <si>
    <t>ОАО Мобильные ТелеСистемы</t>
  </si>
  <si>
    <t>Контейнер</t>
  </si>
  <si>
    <t>101226816</t>
  </si>
  <si>
    <t>020781</t>
  </si>
  <si>
    <t>ООО Сириус</t>
  </si>
  <si>
    <t>ведомственный дом</t>
  </si>
  <si>
    <t>с. Этытэй</t>
  </si>
  <si>
    <t>Адм. с.п. Красночикойское</t>
  </si>
  <si>
    <t>ВДС ул. Советская, 71 а</t>
  </si>
  <si>
    <t xml:space="preserve"> проведения технических проверок комплексов учета электрической энергии у абонентов - юридических лиц  на июнь 2020 г.</t>
  </si>
  <si>
    <t xml:space="preserve">Шерловая Гора </t>
  </si>
  <si>
    <t>ООО Харанорское ЖКХ</t>
  </si>
  <si>
    <t>ОДПУ ул.Горького 15</t>
  </si>
  <si>
    <t>ОДПУ мкр. 2 дом 1</t>
  </si>
  <si>
    <t xml:space="preserve">ООО Эксплуатационник ремонтник </t>
  </si>
  <si>
    <t xml:space="preserve">ОДПУ  ул. 1 Мая 20 </t>
  </si>
  <si>
    <t>ОДПУ ул.Дзержинского 2</t>
  </si>
  <si>
    <t xml:space="preserve">пгт.Оловянная </t>
  </si>
  <si>
    <t xml:space="preserve">ОДПУ ул.Московская 75 </t>
  </si>
  <si>
    <t>ОДПУ ул.Машиностроительная 5</t>
  </si>
  <si>
    <t>ОДПУ ул.Машиностроительная 6</t>
  </si>
  <si>
    <t>ОДПУ ул.Машиностроительная 7</t>
  </si>
  <si>
    <t>пгт.Ясногорск</t>
  </si>
  <si>
    <t xml:space="preserve">пгт.Ясногорск </t>
  </si>
  <si>
    <t>ОДПУ  мкр.Луговой 1</t>
  </si>
  <si>
    <t>ОДПУ  мкр.Луговой 2</t>
  </si>
  <si>
    <t>ОДПУ ул.Молодежная 4</t>
  </si>
  <si>
    <t>ОДПУ ул.Молодежная 5</t>
  </si>
  <si>
    <t>ОДПУ мкр Строителей 3</t>
  </si>
  <si>
    <t>пгт Приаргунск мкр 1-й д. 25</t>
  </si>
  <si>
    <t>пгт Приаргунск мкр 1-й д. 28</t>
  </si>
  <si>
    <t>пгт Приаргунск мкр 2-й д. 1</t>
  </si>
  <si>
    <t>пгт Приаргунск мкр 2-й д. 2</t>
  </si>
  <si>
    <t>пгт Приаргунск ул Губина д. 1</t>
  </si>
  <si>
    <t>пгт Приаргунск ул Губина д. 7</t>
  </si>
  <si>
    <t>пгт Приаргунск ул Ленина д. 10</t>
  </si>
  <si>
    <t>пгт Приаргунск ул Ленина д. 12</t>
  </si>
  <si>
    <t>пгт Приаргунск ул Ленина д. 13</t>
  </si>
  <si>
    <t>пгт Приаргунск ул Ленина д. 15</t>
  </si>
  <si>
    <t>10.06.2020г.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</si>
</sst>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8"/>
      <name val="Arial Cyr"/>
      <family val="2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8">
    <xf numFmtId="0" fontId="0" fillId="0" borderId="0"/>
    <xf numFmtId="0" fontId="60" fillId="7" borderId="0">
      <alignment horizontal="center" vertical="center"/>
    </xf>
    <xf numFmtId="0" fontId="63" fillId="17" borderId="0">
      <alignment horizontal="left" vertical="top"/>
    </xf>
    <xf numFmtId="0" fontId="63" fillId="17" borderId="0">
      <alignment horizontal="left" vertical="top"/>
    </xf>
    <xf numFmtId="0" fontId="60" fillId="7" borderId="0">
      <alignment horizontal="left" vertical="center"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30" fillId="4" borderId="1" applyNumberFormat="0" applyAlignment="0" applyProtection="0"/>
    <xf numFmtId="0" fontId="31" fillId="12" borderId="2" applyNumberFormat="0" applyAlignment="0" applyProtection="0"/>
    <xf numFmtId="0" fontId="32" fillId="12" borderId="1" applyNumberFormat="0" applyAlignment="0" applyProtection="0"/>
    <xf numFmtId="164" fontId="6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3" borderId="7" applyNumberFormat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0" fillId="0" borderId="0"/>
    <xf numFmtId="0" fontId="14" fillId="0" borderId="0"/>
    <xf numFmtId="0" fontId="54" fillId="0" borderId="0"/>
    <xf numFmtId="0" fontId="54" fillId="0" borderId="0"/>
    <xf numFmtId="0" fontId="62" fillId="0" borderId="0"/>
    <xf numFmtId="0" fontId="14" fillId="0" borderId="0"/>
    <xf numFmtId="0" fontId="54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5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45" fillId="3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64" fillId="0" borderId="0"/>
    <xf numFmtId="0" fontId="6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0" borderId="0"/>
    <xf numFmtId="0" fontId="61" fillId="0" borderId="0"/>
    <xf numFmtId="0" fontId="1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61" fillId="0" borderId="0"/>
    <xf numFmtId="0" fontId="71" fillId="0" borderId="0"/>
    <xf numFmtId="0" fontId="4" fillId="0" borderId="0"/>
    <xf numFmtId="0" fontId="3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7"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167" fontId="53" fillId="0" borderId="0" xfId="0" applyNumberFormat="1" applyFont="1" applyAlignment="1">
      <alignment vertical="center"/>
    </xf>
    <xf numFmtId="0" fontId="24" fillId="0" borderId="0" xfId="0" applyFont="1" applyBorder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/>
    <xf numFmtId="0" fontId="16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14" fontId="18" fillId="7" borderId="11" xfId="0" applyNumberFormat="1" applyFont="1" applyFill="1" applyBorder="1" applyAlignment="1">
      <alignment horizontal="center" vertical="center" wrapText="1"/>
    </xf>
    <xf numFmtId="49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9" fontId="5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6" fillId="16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67" fontId="16" fillId="19" borderId="2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/>
    </xf>
    <xf numFmtId="0" fontId="18" fillId="0" borderId="11" xfId="45" applyFont="1" applyFill="1" applyBorder="1" applyAlignment="1">
      <alignment horizontal="center" vertical="center" wrapText="1"/>
    </xf>
    <xf numFmtId="49" fontId="28" fillId="0" borderId="11" xfId="31" applyNumberFormat="1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>
      <alignment horizontal="center" vertical="center" wrapText="1"/>
    </xf>
    <xf numFmtId="16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>
      <alignment horizontal="center" wrapText="1"/>
    </xf>
    <xf numFmtId="16" fontId="18" fillId="0" borderId="11" xfId="0" applyNumberFormat="1" applyFont="1" applyFill="1" applyBorder="1" applyAlignment="1" applyProtection="1">
      <alignment horizontal="center" vertical="center"/>
      <protection locked="0"/>
    </xf>
    <xf numFmtId="14" fontId="65" fillId="0" borderId="11" xfId="0" applyNumberFormat="1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65" fillId="18" borderId="11" xfId="0" applyFont="1" applyFill="1" applyBorder="1" applyAlignment="1">
      <alignment horizontal="center" vertical="center" wrapText="1"/>
    </xf>
    <xf numFmtId="0" fontId="65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wrapText="1"/>
    </xf>
    <xf numFmtId="49" fontId="65" fillId="18" borderId="11" xfId="0" applyNumberFormat="1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/>
    </xf>
    <xf numFmtId="0" fontId="18" fillId="18" borderId="13" xfId="0" applyFont="1" applyFill="1" applyBorder="1" applyAlignment="1">
      <alignment horizontal="center" vertical="center"/>
    </xf>
    <xf numFmtId="14" fontId="65" fillId="18" borderId="11" xfId="0" applyNumberFormat="1" applyFont="1" applyFill="1" applyBorder="1" applyAlignment="1">
      <alignment horizontal="center" vertical="center" wrapText="1"/>
    </xf>
    <xf numFmtId="49" fontId="65" fillId="18" borderId="1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18" borderId="14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center" wrapText="1"/>
    </xf>
    <xf numFmtId="1" fontId="18" fillId="18" borderId="11" xfId="0" applyNumberFormat="1" applyFont="1" applyFill="1" applyBorder="1" applyAlignment="1">
      <alignment horizontal="center" vertical="center" wrapText="1"/>
    </xf>
    <xf numFmtId="49" fontId="18" fillId="7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14" fontId="18" fillId="0" borderId="31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18" fillId="18" borderId="25" xfId="0" applyFont="1" applyFill="1" applyBorder="1" applyAlignment="1">
      <alignment horizontal="center" vertical="center" wrapText="1"/>
    </xf>
    <xf numFmtId="0" fontId="65" fillId="18" borderId="13" xfId="0" applyFont="1" applyFill="1" applyBorder="1" applyAlignment="1">
      <alignment horizontal="center" vertical="center" wrapText="1"/>
    </xf>
    <xf numFmtId="49" fontId="65" fillId="18" borderId="13" xfId="0" applyNumberFormat="1" applyFont="1" applyFill="1" applyBorder="1" applyAlignment="1">
      <alignment horizontal="center" vertical="center" wrapText="1"/>
    </xf>
    <xf numFmtId="0" fontId="65" fillId="18" borderId="31" xfId="0" applyFont="1" applyFill="1" applyBorder="1" applyAlignment="1">
      <alignment horizontal="center" vertical="center" wrapText="1"/>
    </xf>
    <xf numFmtId="49" fontId="65" fillId="18" borderId="31" xfId="0" applyNumberFormat="1" applyFont="1" applyFill="1" applyBorder="1" applyAlignment="1">
      <alignment horizontal="center" vertical="center" wrapText="1"/>
    </xf>
    <xf numFmtId="0" fontId="65" fillId="18" borderId="12" xfId="0" applyFont="1" applyFill="1" applyBorder="1" applyAlignment="1">
      <alignment horizontal="center" vertical="center" wrapText="1"/>
    </xf>
    <xf numFmtId="14" fontId="65" fillId="18" borderId="13" xfId="0" applyNumberFormat="1" applyFont="1" applyFill="1" applyBorder="1" applyAlignment="1">
      <alignment horizontal="center" vertical="center" wrapText="1"/>
    </xf>
    <xf numFmtId="14" fontId="65" fillId="18" borderId="3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49" fontId="18" fillId="7" borderId="13" xfId="0" applyNumberFormat="1" applyFont="1" applyFill="1" applyBorder="1" applyAlignment="1">
      <alignment horizontal="center" vertical="center" wrapText="1"/>
    </xf>
    <xf numFmtId="14" fontId="18" fillId="0" borderId="32" xfId="0" applyNumberFormat="1" applyFont="1" applyBorder="1" applyAlignment="1">
      <alignment horizontal="center" vertical="center" wrapText="1"/>
    </xf>
    <xf numFmtId="14" fontId="18" fillId="0" borderId="31" xfId="0" applyNumberFormat="1" applyFont="1" applyBorder="1" applyAlignment="1">
      <alignment horizontal="center" vertical="center" wrapText="1"/>
    </xf>
    <xf numFmtId="14" fontId="65" fillId="7" borderId="11" xfId="0" applyNumberFormat="1" applyFont="1" applyFill="1" applyBorder="1" applyAlignment="1">
      <alignment horizontal="center" vertical="center" wrapText="1"/>
    </xf>
    <xf numFmtId="14" fontId="65" fillId="7" borderId="13" xfId="0" applyNumberFormat="1" applyFont="1" applyFill="1" applyBorder="1" applyAlignment="1">
      <alignment horizontal="center" vertical="center" wrapText="1"/>
    </xf>
    <xf numFmtId="49" fontId="18" fillId="18" borderId="13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2" fontId="18" fillId="18" borderId="11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/>
    </xf>
    <xf numFmtId="17" fontId="18" fillId="18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9" fontId="18" fillId="18" borderId="11" xfId="0" applyNumberFormat="1" applyFont="1" applyFill="1" applyBorder="1" applyAlignment="1">
      <alignment horizontal="center" vertical="center"/>
    </xf>
    <xf numFmtId="0" fontId="18" fillId="18" borderId="11" xfId="0" applyNumberFormat="1" applyFont="1" applyFill="1" applyBorder="1" applyAlignment="1">
      <alignment horizontal="center" vertical="center"/>
    </xf>
    <xf numFmtId="14" fontId="18" fillId="18" borderId="11" xfId="0" applyNumberFormat="1" applyFont="1" applyFill="1" applyBorder="1" applyAlignment="1">
      <alignment horizontal="center" vertical="center"/>
    </xf>
    <xf numFmtId="168" fontId="18" fillId="0" borderId="11" xfId="51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5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18" borderId="33" xfId="0" applyFont="1" applyFill="1" applyBorder="1" applyAlignment="1">
      <alignment horizontal="center" vertical="center" wrapText="1"/>
    </xf>
    <xf numFmtId="0" fontId="18" fillId="18" borderId="32" xfId="0" applyFont="1" applyFill="1" applyBorder="1" applyAlignment="1">
      <alignment horizontal="center" vertical="center" wrapText="1"/>
    </xf>
    <xf numFmtId="0" fontId="18" fillId="18" borderId="31" xfId="0" applyFont="1" applyFill="1" applyBorder="1" applyAlignment="1">
      <alignment horizontal="center" vertical="center"/>
    </xf>
    <xf numFmtId="1" fontId="18" fillId="18" borderId="31" xfId="0" applyNumberFormat="1" applyFont="1" applyFill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18" fillId="18" borderId="3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top" wrapText="1"/>
    </xf>
    <xf numFmtId="14" fontId="18" fillId="18" borderId="11" xfId="0" applyNumberFormat="1" applyFont="1" applyFill="1" applyBorder="1" applyAlignment="1">
      <alignment horizontal="center"/>
    </xf>
    <xf numFmtId="49" fontId="28" fillId="18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4" fontId="18" fillId="0" borderId="11" xfId="0" applyNumberFormat="1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vertical="center" wrapText="1"/>
    </xf>
    <xf numFmtId="16" fontId="18" fillId="0" borderId="11" xfId="0" applyNumberFormat="1" applyFont="1" applyBorder="1" applyAlignment="1">
      <alignment horizontal="center" vertical="center" wrapText="1"/>
    </xf>
    <xf numFmtId="0" fontId="18" fillId="0" borderId="11" xfId="31" applyFont="1" applyFill="1" applyBorder="1" applyAlignment="1">
      <alignment horizontal="center" vertical="center" wrapText="1"/>
    </xf>
    <xf numFmtId="14" fontId="18" fillId="0" borderId="11" xfId="31" applyNumberFormat="1" applyFont="1" applyFill="1" applyBorder="1" applyAlignment="1">
      <alignment horizontal="center" vertical="center" wrapText="1"/>
    </xf>
    <xf numFmtId="0" fontId="18" fillId="0" borderId="31" xfId="31" applyFont="1" applyFill="1" applyBorder="1" applyAlignment="1">
      <alignment horizontal="center" vertical="center" wrapText="1"/>
    </xf>
    <xf numFmtId="14" fontId="18" fillId="0" borderId="31" xfId="31" applyNumberFormat="1" applyFont="1" applyFill="1" applyBorder="1" applyAlignment="1">
      <alignment horizontal="center" vertical="center" wrapText="1"/>
    </xf>
    <xf numFmtId="14" fontId="18" fillId="0" borderId="25" xfId="31" applyNumberFormat="1" applyFont="1" applyFill="1" applyBorder="1" applyAlignment="1">
      <alignment horizontal="center" vertical="center" wrapText="1"/>
    </xf>
    <xf numFmtId="14" fontId="18" fillId="0" borderId="24" xfId="31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/>
    </xf>
    <xf numFmtId="14" fontId="18" fillId="0" borderId="11" xfId="37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69" fontId="18" fillId="0" borderId="11" xfId="0" applyNumberFormat="1" applyFont="1" applyBorder="1" applyAlignment="1">
      <alignment horizontal="center"/>
    </xf>
    <xf numFmtId="49" fontId="18" fillId="7" borderId="13" xfId="0" applyNumberFormat="1" applyFont="1" applyFill="1" applyBorder="1" applyAlignment="1">
      <alignment horizontal="center" vertical="center"/>
    </xf>
    <xf numFmtId="49" fontId="2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8" fillId="7" borderId="13" xfId="0" applyNumberFormat="1" applyFont="1" applyFill="1" applyBorder="1" applyAlignment="1" applyProtection="1">
      <alignment horizontal="center" vertical="center"/>
      <protection locked="0"/>
    </xf>
    <xf numFmtId="2" fontId="2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2" xfId="0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16" fontId="18" fillId="0" borderId="13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1" fontId="18" fillId="18" borderId="2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1" fontId="18" fillId="18" borderId="2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8" fillId="18" borderId="21" xfId="0" applyNumberFormat="1" applyFont="1" applyFill="1" applyBorder="1" applyAlignment="1">
      <alignment horizontal="center" vertical="center" wrapText="1"/>
    </xf>
    <xf numFmtId="16" fontId="18" fillId="18" borderId="3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18" borderId="11" xfId="0" applyNumberFormat="1" applyFont="1" applyFill="1" applyBorder="1" applyAlignment="1">
      <alignment horizontal="center" vertical="center"/>
    </xf>
    <xf numFmtId="0" fontId="18" fillId="18" borderId="11" xfId="0" applyNumberFormat="1" applyFont="1" applyFill="1" applyBorder="1" applyAlignment="1">
      <alignment horizontal="center" vertical="top" wrapText="1"/>
    </xf>
    <xf numFmtId="1" fontId="18" fillId="0" borderId="32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1" xfId="33" applyFont="1" applyBorder="1" applyAlignment="1">
      <alignment horizontal="center" vertical="center" wrapText="1"/>
    </xf>
    <xf numFmtId="49" fontId="18" fillId="0" borderId="11" xfId="33" applyNumberFormat="1" applyFont="1" applyBorder="1" applyAlignment="1">
      <alignment horizontal="center" vertical="center" wrapText="1"/>
    </xf>
    <xf numFmtId="170" fontId="18" fillId="0" borderId="11" xfId="33" applyNumberFormat="1" applyFont="1" applyBorder="1" applyAlignment="1">
      <alignment horizontal="center" vertical="center" wrapText="1"/>
    </xf>
    <xf numFmtId="14" fontId="18" fillId="0" borderId="11" xfId="33" applyNumberFormat="1" applyFont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" fontId="18" fillId="18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18" borderId="13" xfId="0" applyFont="1" applyFill="1" applyBorder="1" applyAlignment="1">
      <alignment horizontal="center" wrapText="1"/>
    </xf>
    <xf numFmtId="0" fontId="65" fillId="18" borderId="13" xfId="0" applyNumberFormat="1" applyFont="1" applyFill="1" applyBorder="1" applyAlignment="1">
      <alignment horizontal="center" vertical="center" wrapText="1"/>
    </xf>
    <xf numFmtId="14" fontId="65" fillId="18" borderId="21" xfId="0" applyNumberFormat="1" applyFont="1" applyFill="1" applyBorder="1" applyAlignment="1">
      <alignment horizontal="center" vertical="center" wrapText="1"/>
    </xf>
    <xf numFmtId="0" fontId="65" fillId="18" borderId="11" xfId="33" applyFont="1" applyFill="1" applyBorder="1" applyAlignment="1">
      <alignment horizontal="center" wrapText="1"/>
    </xf>
    <xf numFmtId="0" fontId="65" fillId="18" borderId="20" xfId="33" applyFont="1" applyFill="1" applyBorder="1" applyAlignment="1">
      <alignment horizontal="center" wrapText="1"/>
    </xf>
    <xf numFmtId="0" fontId="18" fillId="18" borderId="20" xfId="33" applyFont="1" applyFill="1" applyBorder="1" applyAlignment="1">
      <alignment horizontal="center" wrapText="1"/>
    </xf>
    <xf numFmtId="49" fontId="65" fillId="18" borderId="11" xfId="33" applyNumberFormat="1" applyFont="1" applyFill="1" applyBorder="1" applyAlignment="1">
      <alignment horizontal="center" wrapText="1"/>
    </xf>
    <xf numFmtId="0" fontId="65" fillId="18" borderId="11" xfId="0" applyFont="1" applyFill="1" applyBorder="1" applyAlignment="1">
      <alignment horizontal="center" wrapText="1"/>
    </xf>
    <xf numFmtId="0" fontId="65" fillId="18" borderId="21" xfId="0" applyFont="1" applyFill="1" applyBorder="1" applyAlignment="1">
      <alignment horizontal="center" wrapText="1"/>
    </xf>
    <xf numFmtId="0" fontId="18" fillId="18" borderId="11" xfId="33" applyFont="1" applyFill="1" applyBorder="1" applyAlignment="1">
      <alignment horizontal="center" wrapText="1"/>
    </xf>
    <xf numFmtId="0" fontId="18" fillId="18" borderId="13" xfId="0" applyNumberFormat="1" applyFont="1" applyFill="1" applyBorder="1" applyAlignment="1">
      <alignment horizontal="center" vertical="center" wrapText="1"/>
    </xf>
    <xf numFmtId="14" fontId="18" fillId="18" borderId="2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65" fillId="18" borderId="21" xfId="0" applyFont="1" applyFill="1" applyBorder="1" applyAlignment="1">
      <alignment horizontal="center" vertical="center"/>
    </xf>
    <xf numFmtId="0" fontId="65" fillId="18" borderId="20" xfId="0" applyFont="1" applyFill="1" applyBorder="1" applyAlignment="1">
      <alignment horizontal="center" vertical="center"/>
    </xf>
    <xf numFmtId="0" fontId="26" fillId="16" borderId="36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18" borderId="24" xfId="0" applyFont="1" applyFill="1" applyBorder="1" applyAlignment="1">
      <alignment horizontal="center" vertical="center" wrapText="1"/>
    </xf>
    <xf numFmtId="0" fontId="18" fillId="18" borderId="24" xfId="0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4" fontId="18" fillId="0" borderId="40" xfId="0" applyNumberFormat="1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0" fontId="65" fillId="18" borderId="40" xfId="0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center" vertical="center" wrapText="1"/>
    </xf>
    <xf numFmtId="0" fontId="18" fillId="0" borderId="20" xfId="31" applyFont="1" applyFill="1" applyBorder="1" applyAlignment="1">
      <alignment horizontal="center" vertical="center" wrapText="1"/>
    </xf>
    <xf numFmtId="0" fontId="18" fillId="0" borderId="40" xfId="31" applyFont="1" applyFill="1" applyBorder="1" applyAlignment="1">
      <alignment horizontal="center" vertical="center" wrapText="1"/>
    </xf>
    <xf numFmtId="0" fontId="18" fillId="0" borderId="21" xfId="3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4" fontId="65" fillId="18" borderId="43" xfId="0" applyNumberFormat="1" applyFont="1" applyFill="1" applyBorder="1" applyAlignment="1">
      <alignment horizontal="center" vertical="center" wrapText="1"/>
    </xf>
    <xf numFmtId="0" fontId="18" fillId="18" borderId="44" xfId="33" applyFont="1" applyFill="1" applyBorder="1" applyAlignment="1">
      <alignment horizontal="center" wrapText="1"/>
    </xf>
    <xf numFmtId="0" fontId="65" fillId="18" borderId="43" xfId="0" applyFont="1" applyFill="1" applyBorder="1" applyAlignment="1">
      <alignment horizontal="center" wrapText="1"/>
    </xf>
    <xf numFmtId="14" fontId="18" fillId="18" borderId="43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18" borderId="34" xfId="0" applyFont="1" applyFill="1" applyBorder="1" applyAlignment="1">
      <alignment horizontal="center" vertical="center"/>
    </xf>
    <xf numFmtId="0" fontId="18" fillId="0" borderId="24" xfId="3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6" fillId="16" borderId="3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4" xfId="33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 wrapText="1"/>
    </xf>
    <xf numFmtId="0" fontId="18" fillId="18" borderId="4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18" fillId="18" borderId="2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4" xfId="45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wrapText="1"/>
    </xf>
    <xf numFmtId="1" fontId="28" fillId="0" borderId="24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48" xfId="0" applyFont="1" applyFill="1" applyBorder="1" applyAlignment="1">
      <alignment horizontal="center" wrapText="1"/>
    </xf>
    <xf numFmtId="0" fontId="65" fillId="18" borderId="13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14" fontId="18" fillId="0" borderId="42" xfId="0" applyNumberFormat="1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/>
    </xf>
    <xf numFmtId="0" fontId="18" fillId="18" borderId="48" xfId="0" applyFont="1" applyFill="1" applyBorder="1" applyAlignment="1">
      <alignment horizontal="center" vertical="center" wrapText="1"/>
    </xf>
    <xf numFmtId="0" fontId="28" fillId="18" borderId="48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65" fillId="18" borderId="13" xfId="0" applyFont="1" applyFill="1" applyBorder="1" applyAlignment="1">
      <alignment horizontal="center" vertical="center"/>
    </xf>
    <xf numFmtId="0" fontId="65" fillId="18" borderId="48" xfId="0" applyFont="1" applyFill="1" applyBorder="1" applyAlignment="1">
      <alignment horizontal="center" vertical="center"/>
    </xf>
    <xf numFmtId="0" fontId="65" fillId="18" borderId="31" xfId="0" applyFont="1" applyFill="1" applyBorder="1" applyAlignment="1">
      <alignment horizontal="center" vertical="center"/>
    </xf>
    <xf numFmtId="0" fontId="18" fillId="18" borderId="54" xfId="0" applyFont="1" applyFill="1" applyBorder="1" applyAlignment="1">
      <alignment horizontal="center" vertical="center" wrapText="1"/>
    </xf>
    <xf numFmtId="0" fontId="18" fillId="18" borderId="55" xfId="0" applyFont="1" applyFill="1" applyBorder="1" applyAlignment="1">
      <alignment horizontal="center" vertical="center" wrapText="1"/>
    </xf>
    <xf numFmtId="0" fontId="18" fillId="0" borderId="13" xfId="31" applyFont="1" applyFill="1" applyBorder="1" applyAlignment="1">
      <alignment horizontal="center" vertical="center" wrapText="1"/>
    </xf>
    <xf numFmtId="14" fontId="18" fillId="18" borderId="11" xfId="0" applyNumberFormat="1" applyFont="1" applyFill="1" applyBorder="1" applyAlignment="1">
      <alignment horizontal="center" vertical="center" wrapText="1"/>
    </xf>
    <xf numFmtId="14" fontId="18" fillId="18" borderId="31" xfId="0" applyNumberFormat="1" applyFont="1" applyFill="1" applyBorder="1" applyAlignment="1">
      <alignment horizontal="center" vertical="center" wrapText="1"/>
    </xf>
    <xf numFmtId="14" fontId="18" fillId="18" borderId="13" xfId="0" applyNumberFormat="1" applyFont="1" applyFill="1" applyBorder="1" applyAlignment="1">
      <alignment horizontal="center" vertical="center" wrapText="1"/>
    </xf>
    <xf numFmtId="14" fontId="18" fillId="18" borderId="32" xfId="0" applyNumberFormat="1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7" fillId="21" borderId="0" xfId="0" applyFont="1" applyFill="1" applyAlignment="1">
      <alignment vertical="center"/>
    </xf>
    <xf numFmtId="0" fontId="66" fillId="18" borderId="34" xfId="0" applyFont="1" applyFill="1" applyBorder="1" applyAlignment="1">
      <alignment horizontal="center" vertical="center"/>
    </xf>
    <xf numFmtId="0" fontId="66" fillId="18" borderId="24" xfId="0" applyFont="1" applyFill="1" applyBorder="1" applyAlignment="1">
      <alignment horizontal="center" vertical="center"/>
    </xf>
    <xf numFmtId="0" fontId="65" fillId="18" borderId="13" xfId="0" applyFont="1" applyFill="1" applyBorder="1" applyAlignment="1">
      <alignment horizontal="center"/>
    </xf>
    <xf numFmtId="0" fontId="65" fillId="18" borderId="11" xfId="0" applyFont="1" applyFill="1" applyBorder="1" applyAlignment="1">
      <alignment horizontal="center"/>
    </xf>
    <xf numFmtId="0" fontId="66" fillId="18" borderId="44" xfId="0" applyFont="1" applyFill="1" applyBorder="1" applyAlignment="1">
      <alignment horizontal="center" vertical="center"/>
    </xf>
    <xf numFmtId="0" fontId="66" fillId="18" borderId="25" xfId="0" applyFont="1" applyFill="1" applyBorder="1" applyAlignment="1">
      <alignment horizontal="center" vertical="center"/>
    </xf>
    <xf numFmtId="0" fontId="52" fillId="18" borderId="0" xfId="0" applyFont="1" applyFill="1" applyAlignment="1">
      <alignment vertical="center"/>
    </xf>
    <xf numFmtId="0" fontId="17" fillId="18" borderId="0" xfId="0" applyFont="1" applyFill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56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/>
    </xf>
    <xf numFmtId="0" fontId="20" fillId="16" borderId="35" xfId="0" applyFont="1" applyFill="1" applyBorder="1" applyAlignment="1">
      <alignment horizontal="center" vertical="center"/>
    </xf>
    <xf numFmtId="14" fontId="18" fillId="18" borderId="11" xfId="56" applyNumberFormat="1" applyFont="1" applyFill="1" applyBorder="1" applyAlignment="1">
      <alignment horizontal="center" vertical="center" wrapText="1"/>
    </xf>
    <xf numFmtId="0" fontId="28" fillId="0" borderId="11" xfId="74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1" xfId="32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40" applyFont="1" applyFill="1" applyBorder="1" applyAlignment="1">
      <alignment horizontal="center" vertical="center" wrapText="1"/>
    </xf>
    <xf numFmtId="0" fontId="65" fillId="0" borderId="11" xfId="4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8" fillId="0" borderId="11" xfId="27" applyFont="1" applyFill="1" applyBorder="1" applyAlignment="1">
      <alignment horizontal="center" vertical="center" wrapText="1"/>
    </xf>
    <xf numFmtId="0" fontId="28" fillId="0" borderId="11" xfId="74" applyNumberFormat="1" applyFont="1" applyFill="1" applyBorder="1" applyAlignment="1">
      <alignment horizontal="center" vertical="center"/>
    </xf>
    <xf numFmtId="1" fontId="18" fillId="7" borderId="11" xfId="0" applyNumberFormat="1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0" fillId="22" borderId="36" xfId="0" applyFont="1" applyFill="1" applyBorder="1" applyAlignment="1">
      <alignment horizontal="center" vertical="center"/>
    </xf>
    <xf numFmtId="1" fontId="20" fillId="22" borderId="22" xfId="0" applyNumberFormat="1" applyFont="1" applyFill="1" applyBorder="1" applyAlignment="1">
      <alignment horizontal="center" vertical="center"/>
    </xf>
    <xf numFmtId="0" fontId="65" fillId="0" borderId="11" xfId="63" applyFont="1" applyFill="1" applyBorder="1" applyAlignment="1">
      <alignment horizontal="center" vertical="center" wrapText="1"/>
    </xf>
    <xf numFmtId="0" fontId="18" fillId="18" borderId="11" xfId="143" applyFont="1" applyFill="1" applyBorder="1" applyAlignment="1">
      <alignment horizontal="center" vertical="center"/>
    </xf>
    <xf numFmtId="14" fontId="18" fillId="18" borderId="11" xfId="143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top"/>
    </xf>
    <xf numFmtId="0" fontId="18" fillId="18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center" vertical="center"/>
    </xf>
    <xf numFmtId="0" fontId="18" fillId="0" borderId="20" xfId="54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center" wrapText="1"/>
    </xf>
    <xf numFmtId="0" fontId="18" fillId="0" borderId="24" xfId="55" applyFont="1" applyFill="1" applyBorder="1" applyAlignment="1">
      <alignment horizontal="center" vertical="center" wrapText="1"/>
    </xf>
    <xf numFmtId="0" fontId="65" fillId="0" borderId="11" xfId="30" applyFont="1" applyFill="1" applyBorder="1" applyAlignment="1">
      <alignment horizontal="center" vertical="center" wrapText="1"/>
    </xf>
    <xf numFmtId="0" fontId="65" fillId="0" borderId="11" xfId="61" applyFont="1" applyFill="1" applyBorder="1" applyAlignment="1">
      <alignment horizontal="center" vertical="center" wrapText="1"/>
    </xf>
    <xf numFmtId="0" fontId="65" fillId="0" borderId="11" xfId="72" applyFont="1" applyFill="1" applyBorder="1" applyAlignment="1">
      <alignment horizontal="center" vertical="center" wrapText="1"/>
    </xf>
    <xf numFmtId="14" fontId="72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18" fillId="0" borderId="11" xfId="27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/>
    </xf>
    <xf numFmtId="0" fontId="18" fillId="0" borderId="11" xfId="140" applyFont="1" applyBorder="1" applyAlignment="1">
      <alignment horizontal="center" vertical="center"/>
    </xf>
    <xf numFmtId="0" fontId="18" fillId="0" borderId="11" xfId="105" applyNumberFormat="1" applyFont="1" applyBorder="1" applyAlignment="1">
      <alignment horizontal="center" vertical="center"/>
    </xf>
    <xf numFmtId="0" fontId="18" fillId="0" borderId="11" xfId="141" applyFont="1" applyFill="1" applyBorder="1" applyAlignment="1">
      <alignment horizontal="center" vertical="center"/>
    </xf>
    <xf numFmtId="0" fontId="18" fillId="0" borderId="11" xfId="104" applyFont="1" applyFill="1" applyBorder="1" applyAlignment="1">
      <alignment horizontal="center" vertical="center"/>
    </xf>
    <xf numFmtId="0" fontId="18" fillId="0" borderId="11" xfId="140" applyFont="1" applyFill="1" applyBorder="1" applyAlignment="1">
      <alignment horizontal="center" vertical="center"/>
    </xf>
    <xf numFmtId="0" fontId="18" fillId="0" borderId="11" xfId="105" applyNumberFormat="1" applyFont="1" applyFill="1" applyBorder="1" applyAlignment="1">
      <alignment horizontal="center" vertical="center"/>
    </xf>
    <xf numFmtId="0" fontId="18" fillId="0" borderId="11" xfId="142" applyFont="1" applyFill="1" applyBorder="1" applyAlignment="1">
      <alignment horizontal="center" vertical="center"/>
    </xf>
    <xf numFmtId="0" fontId="18" fillId="0" borderId="11" xfId="144" applyFont="1" applyBorder="1" applyAlignment="1">
      <alignment horizontal="center" vertical="center"/>
    </xf>
    <xf numFmtId="0" fontId="18" fillId="0" borderId="11" xfId="145" applyFont="1" applyBorder="1" applyAlignment="1">
      <alignment horizontal="center" vertical="center"/>
    </xf>
    <xf numFmtId="0" fontId="18" fillId="0" borderId="11" xfId="146" applyFont="1" applyBorder="1" applyAlignment="1">
      <alignment horizontal="center" vertical="center"/>
    </xf>
    <xf numFmtId="0" fontId="18" fillId="0" borderId="11" xfId="147" applyFont="1" applyBorder="1" applyAlignment="1">
      <alignment horizontal="center" vertical="center"/>
    </xf>
    <xf numFmtId="0" fontId="18" fillId="0" borderId="11" xfId="148" applyFont="1" applyBorder="1" applyAlignment="1">
      <alignment horizontal="center" vertical="center"/>
    </xf>
    <xf numFmtId="1" fontId="18" fillId="7" borderId="11" xfId="0" applyNumberFormat="1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1" fontId="65" fillId="7" borderId="11" xfId="0" applyNumberFormat="1" applyFont="1" applyFill="1" applyBorder="1" applyAlignment="1">
      <alignment horizontal="center"/>
    </xf>
    <xf numFmtId="0" fontId="65" fillId="0" borderId="20" xfId="54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/>
    </xf>
    <xf numFmtId="0" fontId="65" fillId="0" borderId="11" xfId="27" applyFont="1" applyFill="1" applyBorder="1" applyAlignment="1">
      <alignment horizontal="center" vertical="center" wrapText="1"/>
    </xf>
    <xf numFmtId="1" fontId="65" fillId="0" borderId="11" xfId="0" applyNumberFormat="1" applyFont="1" applyBorder="1" applyAlignment="1">
      <alignment horizontal="center"/>
    </xf>
    <xf numFmtId="0" fontId="18" fillId="18" borderId="20" xfId="54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/>
    </xf>
    <xf numFmtId="0" fontId="65" fillId="7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65" fillId="0" borderId="11" xfId="0" applyFont="1" applyBorder="1" applyAlignment="1">
      <alignment horizontal="left" wrapText="1"/>
    </xf>
    <xf numFmtId="0" fontId="18" fillId="18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left" vertical="top" wrapText="1"/>
    </xf>
    <xf numFmtId="1" fontId="18" fillId="18" borderId="20" xfId="0" applyNumberFormat="1" applyFont="1" applyFill="1" applyBorder="1" applyAlignment="1">
      <alignment horizontal="center" vertical="center" wrapText="1"/>
    </xf>
    <xf numFmtId="1" fontId="18" fillId="18" borderId="24" xfId="0" applyNumberFormat="1" applyFont="1" applyFill="1" applyBorder="1" applyAlignment="1">
      <alignment horizontal="center" vertical="center" wrapText="1"/>
    </xf>
    <xf numFmtId="0" fontId="65" fillId="0" borderId="11" xfId="41" applyFont="1" applyFill="1" applyBorder="1" applyAlignment="1">
      <alignment horizontal="center" vertical="center"/>
    </xf>
    <xf numFmtId="0" fontId="65" fillId="18" borderId="11" xfId="40" applyFont="1" applyFill="1" applyBorder="1" applyAlignment="1">
      <alignment horizontal="center" vertical="center" wrapText="1"/>
    </xf>
    <xf numFmtId="0" fontId="65" fillId="18" borderId="11" xfId="41" applyFont="1" applyFill="1" applyBorder="1" applyAlignment="1">
      <alignment horizontal="center" vertical="center"/>
    </xf>
    <xf numFmtId="0" fontId="65" fillId="0" borderId="11" xfId="64" applyFont="1" applyFill="1" applyBorder="1" applyAlignment="1">
      <alignment horizontal="center" vertical="center"/>
    </xf>
    <xf numFmtId="0" fontId="65" fillId="18" borderId="11" xfId="63" applyFont="1" applyFill="1" applyBorder="1" applyAlignment="1">
      <alignment horizontal="center" vertical="center" wrapText="1"/>
    </xf>
    <xf numFmtId="0" fontId="65" fillId="18" borderId="11" xfId="64" applyFont="1" applyFill="1" applyBorder="1" applyAlignment="1">
      <alignment horizontal="center" vertical="center"/>
    </xf>
    <xf numFmtId="0" fontId="18" fillId="18" borderId="20" xfId="143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 shrinkToFit="1"/>
    </xf>
    <xf numFmtId="0" fontId="57" fillId="0" borderId="20" xfId="54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1" fontId="65" fillId="0" borderId="20" xfId="0" applyNumberFormat="1" applyFont="1" applyFill="1" applyBorder="1" applyAlignment="1">
      <alignment horizontal="center" vertical="center" wrapText="1"/>
    </xf>
    <xf numFmtId="0" fontId="18" fillId="18" borderId="21" xfId="54" applyFont="1" applyFill="1" applyBorder="1" applyAlignment="1">
      <alignment horizontal="center" vertical="center" wrapText="1"/>
    </xf>
    <xf numFmtId="14" fontId="18" fillId="0" borderId="20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 shrinkToFit="1"/>
    </xf>
    <xf numFmtId="0" fontId="18" fillId="0" borderId="59" xfId="54" applyFont="1" applyFill="1" applyBorder="1" applyAlignment="1">
      <alignment horizontal="center" vertical="center" wrapText="1"/>
    </xf>
    <xf numFmtId="0" fontId="65" fillId="0" borderId="59" xfId="54" applyFont="1" applyFill="1" applyBorder="1" applyAlignment="1">
      <alignment horizontal="center" vertical="center" wrapText="1"/>
    </xf>
    <xf numFmtId="0" fontId="18" fillId="18" borderId="59" xfId="54" applyFont="1" applyFill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center" vertical="center" wrapText="1"/>
    </xf>
    <xf numFmtId="1" fontId="18" fillId="18" borderId="59" xfId="0" applyNumberFormat="1" applyFont="1" applyFill="1" applyBorder="1" applyAlignment="1">
      <alignment horizontal="center" vertical="center" wrapText="1"/>
    </xf>
    <xf numFmtId="0" fontId="18" fillId="18" borderId="60" xfId="0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/>
    </xf>
    <xf numFmtId="0" fontId="57" fillId="0" borderId="59" xfId="54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18" fillId="18" borderId="59" xfId="143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1" fontId="65" fillId="0" borderId="59" xfId="0" applyNumberFormat="1" applyFont="1" applyFill="1" applyBorder="1" applyAlignment="1">
      <alignment horizontal="center" vertical="center" wrapText="1"/>
    </xf>
    <xf numFmtId="0" fontId="18" fillId="18" borderId="60" xfId="54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  <xf numFmtId="0" fontId="18" fillId="18" borderId="59" xfId="0" applyFont="1" applyFill="1" applyBorder="1" applyAlignment="1">
      <alignment horizontal="center" vertical="center" wrapText="1"/>
    </xf>
    <xf numFmtId="14" fontId="18" fillId="0" borderId="59" xfId="0" applyNumberFormat="1" applyFont="1" applyFill="1" applyBorder="1" applyAlignment="1">
      <alignment horizontal="center" vertical="center"/>
    </xf>
    <xf numFmtId="0" fontId="20" fillId="22" borderId="51" xfId="0" applyFont="1" applyFill="1" applyBorder="1" applyAlignment="1">
      <alignment horizontal="left" wrapText="1"/>
    </xf>
    <xf numFmtId="0" fontId="18" fillId="0" borderId="24" xfId="55" applyFont="1" applyFill="1" applyBorder="1" applyAlignment="1">
      <alignment horizontal="center" vertical="center"/>
    </xf>
    <xf numFmtId="0" fontId="72" fillId="18" borderId="24" xfId="55" applyFont="1" applyFill="1" applyBorder="1" applyAlignment="1">
      <alignment horizontal="center" vertical="center" wrapText="1"/>
    </xf>
    <xf numFmtId="0" fontId="18" fillId="0" borderId="44" xfId="55" applyFont="1" applyFill="1" applyBorder="1" applyAlignment="1">
      <alignment horizontal="center" vertical="center" wrapText="1"/>
    </xf>
    <xf numFmtId="0" fontId="18" fillId="18" borderId="44" xfId="55" applyFont="1" applyFill="1" applyBorder="1" applyAlignment="1">
      <alignment horizontal="center" vertical="center" wrapText="1"/>
    </xf>
    <xf numFmtId="0" fontId="18" fillId="18" borderId="24" xfId="55" applyFont="1" applyFill="1" applyBorder="1" applyAlignment="1">
      <alignment horizontal="center" vertical="center" wrapText="1"/>
    </xf>
    <xf numFmtId="0" fontId="28" fillId="0" borderId="24" xfId="74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 wrapText="1"/>
    </xf>
    <xf numFmtId="0" fontId="72" fillId="0" borderId="24" xfId="55" applyFont="1" applyFill="1" applyBorder="1" applyAlignment="1">
      <alignment horizontal="center" vertical="center" wrapText="1"/>
    </xf>
    <xf numFmtId="0" fontId="18" fillId="0" borderId="11" xfId="31" applyFont="1" applyFill="1" applyBorder="1" applyAlignment="1">
      <alignment horizontal="center" vertical="center"/>
    </xf>
    <xf numFmtId="1" fontId="18" fillId="0" borderId="11" xfId="31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0" xfId="143" applyFont="1" applyFill="1" applyBorder="1" applyAlignment="1">
      <alignment horizontal="center" vertical="center"/>
    </xf>
    <xf numFmtId="0" fontId="18" fillId="0" borderId="59" xfId="143" applyFont="1" applyFill="1" applyBorder="1" applyAlignment="1">
      <alignment horizontal="center" vertical="center"/>
    </xf>
    <xf numFmtId="0" fontId="18" fillId="0" borderId="11" xfId="143" applyFont="1" applyFill="1" applyBorder="1" applyAlignment="1">
      <alignment horizontal="center" vertical="center"/>
    </xf>
    <xf numFmtId="0" fontId="18" fillId="0" borderId="11" xfId="143" applyFont="1" applyFill="1" applyBorder="1" applyAlignment="1">
      <alignment horizontal="center" vertical="center" wrapText="1"/>
    </xf>
    <xf numFmtId="0" fontId="74" fillId="0" borderId="64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6" fontId="20" fillId="0" borderId="27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 wrapText="1"/>
    </xf>
    <xf numFmtId="1" fontId="18" fillId="0" borderId="11" xfId="31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19" xfId="0" applyFont="1" applyFill="1" applyBorder="1" applyAlignment="1">
      <alignment horizontal="center" vertical="center"/>
    </xf>
    <xf numFmtId="0" fontId="20" fillId="16" borderId="28" xfId="0" applyFont="1" applyFill="1" applyBorder="1" applyAlignment="1">
      <alignment horizontal="center" vertical="center"/>
    </xf>
    <xf numFmtId="0" fontId="20" fillId="22" borderId="58" xfId="0" applyFont="1" applyFill="1" applyBorder="1" applyAlignment="1">
      <alignment horizontal="center" vertical="center"/>
    </xf>
    <xf numFmtId="0" fontId="20" fillId="22" borderId="19" xfId="0" applyFont="1" applyFill="1" applyBorder="1" applyAlignment="1">
      <alignment horizontal="center" vertical="center"/>
    </xf>
    <xf numFmtId="0" fontId="20" fillId="22" borderId="28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22" borderId="29" xfId="0" applyFont="1" applyFill="1" applyBorder="1" applyAlignment="1">
      <alignment horizontal="center" vertical="center"/>
    </xf>
    <xf numFmtId="0" fontId="20" fillId="22" borderId="3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22" borderId="39" xfId="0" applyFont="1" applyFill="1" applyBorder="1" applyAlignment="1">
      <alignment horizontal="center" vertical="center" wrapText="1"/>
    </xf>
    <xf numFmtId="0" fontId="20" fillId="16" borderId="39" xfId="0" applyFont="1" applyFill="1" applyBorder="1" applyAlignment="1">
      <alignment horizontal="center" vertical="center" wrapText="1"/>
    </xf>
    <xf numFmtId="0" fontId="20" fillId="22" borderId="61" xfId="0" applyFont="1" applyFill="1" applyBorder="1" applyAlignment="1">
      <alignment horizontal="left" wrapText="1"/>
    </xf>
    <xf numFmtId="0" fontId="20" fillId="22" borderId="62" xfId="0" applyFont="1" applyFill="1" applyBorder="1" applyAlignment="1">
      <alignment horizontal="left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16" borderId="41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16" borderId="56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6" fillId="16" borderId="41" xfId="0" applyFont="1" applyFill="1" applyBorder="1" applyAlignment="1">
      <alignment horizontal="center" vertical="center" wrapText="1"/>
    </xf>
    <xf numFmtId="0" fontId="26" fillId="22" borderId="39" xfId="0" applyFont="1" applyFill="1" applyBorder="1" applyAlignment="1">
      <alignment horizontal="center" vertical="center" wrapText="1"/>
    </xf>
    <xf numFmtId="0" fontId="16" fillId="19" borderId="29" xfId="0" applyFont="1" applyFill="1" applyBorder="1" applyAlignment="1">
      <alignment horizontal="left" vertical="center" wrapText="1"/>
    </xf>
    <xf numFmtId="0" fontId="16" fillId="19" borderId="39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7" borderId="56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14" fontId="18" fillId="0" borderId="31" xfId="0" applyNumberFormat="1" applyFont="1" applyFill="1" applyBorder="1" applyAlignment="1">
      <alignment horizontal="center" vertical="center" wrapText="1"/>
    </xf>
    <xf numFmtId="14" fontId="18" fillId="0" borderId="3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18" borderId="31" xfId="0" applyNumberFormat="1" applyFont="1" applyFill="1" applyBorder="1" applyAlignment="1">
      <alignment horizontal="center" vertical="center" wrapText="1"/>
    </xf>
    <xf numFmtId="14" fontId="18" fillId="18" borderId="32" xfId="0" applyNumberFormat="1" applyFont="1" applyFill="1" applyBorder="1" applyAlignment="1">
      <alignment horizontal="center" vertical="center" wrapText="1"/>
    </xf>
    <xf numFmtId="14" fontId="18" fillId="18" borderId="13" xfId="0" applyNumberFormat="1" applyFont="1" applyFill="1" applyBorder="1" applyAlignment="1">
      <alignment horizontal="center" vertical="center" wrapText="1"/>
    </xf>
    <xf numFmtId="14" fontId="18" fillId="18" borderId="11" xfId="0" applyNumberFormat="1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>
      <alignment horizontal="center" vertical="center"/>
    </xf>
    <xf numFmtId="14" fontId="28" fillId="0" borderId="32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/>
    </xf>
    <xf numFmtId="14" fontId="28" fillId="18" borderId="32" xfId="0" applyNumberFormat="1" applyFont="1" applyFill="1" applyBorder="1" applyAlignment="1">
      <alignment horizontal="center" vertical="center"/>
    </xf>
    <xf numFmtId="14" fontId="28" fillId="18" borderId="13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</cellXfs>
  <cellStyles count="178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3"/>
    <cellStyle name="Обычный 17 2 3 2" xfId="165"/>
    <cellStyle name="Обычный 17 2 4" xfId="150"/>
    <cellStyle name="Обычный 17 3" xfId="73"/>
    <cellStyle name="Обычный 17 4" xfId="122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4" xfId="154"/>
    <cellStyle name="Обычный 38" xfId="110"/>
    <cellStyle name="Обычный 38 2" xfId="82"/>
    <cellStyle name="Обычный 38 3" xfId="128"/>
    <cellStyle name="Обычный 38 3 2" xfId="170"/>
    <cellStyle name="Обычный 38 4" xfId="155"/>
    <cellStyle name="Обычный 39" xfId="108"/>
    <cellStyle name="Обычный 39 2" xfId="83"/>
    <cellStyle name="Обычный 39 3" xfId="126"/>
    <cellStyle name="Обычный 39 3 2" xfId="168"/>
    <cellStyle name="Обычный 39 4" xfId="153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1" xfId="132"/>
    <cellStyle name="Обычный 41 2" xfId="85"/>
    <cellStyle name="Обычный 41 3" xfId="174"/>
    <cellStyle name="Обычный 42" xfId="111"/>
    <cellStyle name="Обычный 42 2" xfId="86"/>
    <cellStyle name="Обычный 42 3" xfId="129"/>
    <cellStyle name="Обычный 42 3 2" xfId="171"/>
    <cellStyle name="Обычный 42 4" xfId="156"/>
    <cellStyle name="Обычный 43" xfId="112"/>
    <cellStyle name="Обычный 43 2" xfId="87"/>
    <cellStyle name="Обычный 43 3" xfId="130"/>
    <cellStyle name="Обычный 43 3 2" xfId="172"/>
    <cellStyle name="Обычный 43 4" xfId="157"/>
    <cellStyle name="Обычный 44" xfId="117"/>
    <cellStyle name="Обычный 44 2" xfId="88"/>
    <cellStyle name="Обычный 44 3" xfId="159"/>
    <cellStyle name="Обычный 45" xfId="118"/>
    <cellStyle name="Обычный 45 2" xfId="89"/>
    <cellStyle name="Обычный 45 3" xfId="160"/>
    <cellStyle name="Обычный 46" xfId="119"/>
    <cellStyle name="Обычный 46 2" xfId="91"/>
    <cellStyle name="Обычный 46 3" xfId="161"/>
    <cellStyle name="Обычный 47" xfId="120"/>
    <cellStyle name="Обычный 47 2" xfId="92"/>
    <cellStyle name="Обычный 47 3" xfId="162"/>
    <cellStyle name="Обычный 49" xfId="121"/>
    <cellStyle name="Обычный 49 2" xfId="93"/>
    <cellStyle name="Обычный 49 3" xfId="16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N4020"/>
  <sheetViews>
    <sheetView tabSelected="1" zoomScale="70" zoomScaleNormal="70" workbookViewId="0">
      <selection activeCell="A2454" sqref="A2454:XFD2458"/>
    </sheetView>
  </sheetViews>
  <sheetFormatPr defaultColWidth="9.109375" defaultRowHeight="10.199999999999999" outlineLevelRow="2" x14ac:dyDescent="0.25"/>
  <cols>
    <col min="1" max="1" width="4.6640625" style="418" customWidth="1"/>
    <col min="2" max="2" width="36.44140625" style="531" customWidth="1"/>
    <col min="3" max="3" width="12.88671875" style="531" customWidth="1"/>
    <col min="4" max="4" width="12.33203125" style="531" customWidth="1"/>
    <col min="5" max="5" width="43.44140625" style="531" customWidth="1"/>
    <col min="6" max="6" width="37.88671875" style="531" customWidth="1"/>
    <col min="7" max="7" width="18.6640625" style="531" customWidth="1"/>
    <col min="8" max="9" width="33.6640625" style="531" customWidth="1"/>
    <col min="10" max="10" width="24.109375" style="531" customWidth="1"/>
    <col min="11" max="11" width="13" style="531" customWidth="1"/>
    <col min="12" max="13" width="9.109375" style="531"/>
    <col min="14" max="14" width="9.109375" style="411"/>
    <col min="15" max="16384" width="9.109375" style="531"/>
  </cols>
  <sheetData>
    <row r="1" spans="1:14" ht="15.6" x14ac:dyDescent="0.25">
      <c r="A1" s="531"/>
      <c r="D1" s="555" t="s">
        <v>106</v>
      </c>
      <c r="E1" s="555"/>
      <c r="F1" s="555"/>
      <c r="G1" s="555"/>
      <c r="H1" s="419"/>
      <c r="I1" s="419"/>
      <c r="J1" s="419"/>
    </row>
    <row r="2" spans="1:14" ht="40.5" customHeight="1" x14ac:dyDescent="0.25">
      <c r="A2" s="412"/>
      <c r="D2" s="556" t="s">
        <v>9183</v>
      </c>
      <c r="E2" s="556"/>
      <c r="F2" s="556"/>
      <c r="G2" s="556"/>
    </row>
    <row r="3" spans="1:14" ht="10.8" thickBot="1" x14ac:dyDescent="0.3">
      <c r="A3" s="412"/>
      <c r="C3" s="413"/>
    </row>
    <row r="4" spans="1:14" s="414" customFormat="1" ht="72" customHeight="1" thickBot="1" x14ac:dyDescent="0.3">
      <c r="A4" s="20" t="s">
        <v>62</v>
      </c>
      <c r="B4" s="397" t="s">
        <v>63</v>
      </c>
      <c r="C4" s="530" t="s">
        <v>3332</v>
      </c>
      <c r="D4" s="398" t="s">
        <v>82</v>
      </c>
      <c r="E4" s="398" t="s">
        <v>66</v>
      </c>
      <c r="F4" s="398" t="s">
        <v>69</v>
      </c>
      <c r="G4" s="398" t="s">
        <v>59</v>
      </c>
      <c r="H4" s="399" t="s">
        <v>60</v>
      </c>
      <c r="I4" s="529" t="s">
        <v>3299</v>
      </c>
      <c r="J4" s="529" t="s">
        <v>3300</v>
      </c>
      <c r="K4" s="128" t="s">
        <v>61</v>
      </c>
      <c r="N4" s="415"/>
    </row>
    <row r="5" spans="1:14" ht="10.8" thickBot="1" x14ac:dyDescent="0.3">
      <c r="A5" s="400" t="s">
        <v>100</v>
      </c>
      <c r="B5" s="557" t="s">
        <v>108</v>
      </c>
      <c r="C5" s="558"/>
      <c r="D5" s="559"/>
      <c r="E5" s="559"/>
      <c r="F5" s="559"/>
      <c r="G5" s="559"/>
      <c r="H5" s="560"/>
      <c r="I5" s="402"/>
      <c r="J5" s="402"/>
      <c r="K5" s="431">
        <f>SUM(K6,K30,K97,K161,K204,K381,)</f>
        <v>435</v>
      </c>
    </row>
    <row r="6" spans="1:14" s="545" customFormat="1" ht="13.5" customHeight="1" outlineLevel="1" thickBot="1" x14ac:dyDescent="0.3">
      <c r="A6" s="543" t="s">
        <v>104</v>
      </c>
      <c r="B6" s="552" t="s">
        <v>37</v>
      </c>
      <c r="C6" s="552"/>
      <c r="D6" s="553"/>
      <c r="E6" s="553"/>
      <c r="F6" s="553"/>
      <c r="G6" s="553"/>
      <c r="H6" s="554"/>
      <c r="I6" s="543"/>
      <c r="J6" s="543"/>
      <c r="K6" s="546">
        <f>SUM(K7:K29)</f>
        <v>23</v>
      </c>
      <c r="N6" s="548"/>
    </row>
    <row r="7" spans="1:14" s="231" customFormat="1" ht="11.25" customHeight="1" outlineLevel="2" x14ac:dyDescent="0.25">
      <c r="A7" s="386">
        <v>1</v>
      </c>
      <c r="B7" s="105" t="s">
        <v>3503</v>
      </c>
      <c r="C7" s="387" t="s">
        <v>5656</v>
      </c>
      <c r="D7" s="105" t="s">
        <v>5657</v>
      </c>
      <c r="E7" s="105" t="s">
        <v>3551</v>
      </c>
      <c r="F7" s="105" t="s">
        <v>4772</v>
      </c>
      <c r="G7" s="110">
        <v>43991</v>
      </c>
      <c r="H7" s="489" t="s">
        <v>3426</v>
      </c>
      <c r="I7" s="498"/>
      <c r="J7" s="498"/>
      <c r="K7" s="193">
        <v>1</v>
      </c>
      <c r="N7" s="416"/>
    </row>
    <row r="8" spans="1:14" s="231" customFormat="1" ht="11.25" customHeight="1" outlineLevel="2" x14ac:dyDescent="0.25">
      <c r="A8" s="95">
        <v>2</v>
      </c>
      <c r="B8" s="105" t="s">
        <v>3355</v>
      </c>
      <c r="C8" s="387" t="s">
        <v>5658</v>
      </c>
      <c r="D8" s="105" t="s">
        <v>5659</v>
      </c>
      <c r="E8" s="105" t="s">
        <v>5660</v>
      </c>
      <c r="F8" s="105" t="s">
        <v>5661</v>
      </c>
      <c r="G8" s="110">
        <v>43993</v>
      </c>
      <c r="H8" s="489" t="s">
        <v>3426</v>
      </c>
      <c r="I8" s="498"/>
      <c r="J8" s="498"/>
      <c r="K8" s="193">
        <v>1</v>
      </c>
      <c r="N8" s="416"/>
    </row>
    <row r="9" spans="1:14" s="231" customFormat="1" ht="11.25" customHeight="1" outlineLevel="2" x14ac:dyDescent="0.25">
      <c r="A9" s="95">
        <v>3</v>
      </c>
      <c r="B9" s="105" t="s">
        <v>3355</v>
      </c>
      <c r="C9" s="387" t="s">
        <v>5662</v>
      </c>
      <c r="D9" s="105" t="s">
        <v>5659</v>
      </c>
      <c r="E9" s="105" t="s">
        <v>5660</v>
      </c>
      <c r="F9" s="105" t="s">
        <v>5663</v>
      </c>
      <c r="G9" s="110">
        <v>43993</v>
      </c>
      <c r="H9" s="489" t="s">
        <v>3426</v>
      </c>
      <c r="I9" s="498"/>
      <c r="J9" s="498"/>
      <c r="K9" s="193">
        <v>1</v>
      </c>
      <c r="N9" s="416"/>
    </row>
    <row r="10" spans="1:14" s="231" customFormat="1" ht="11.25" customHeight="1" outlineLevel="2" x14ac:dyDescent="0.25">
      <c r="A10" s="95">
        <v>4</v>
      </c>
      <c r="B10" s="105" t="s">
        <v>3503</v>
      </c>
      <c r="C10" s="387" t="s">
        <v>5664</v>
      </c>
      <c r="D10" s="105" t="s">
        <v>3552</v>
      </c>
      <c r="E10" s="105" t="s">
        <v>3553</v>
      </c>
      <c r="F10" s="105" t="s">
        <v>5665</v>
      </c>
      <c r="G10" s="110">
        <v>43991</v>
      </c>
      <c r="H10" s="489" t="s">
        <v>3426</v>
      </c>
      <c r="I10" s="498"/>
      <c r="J10" s="498"/>
      <c r="K10" s="193">
        <v>1</v>
      </c>
      <c r="N10" s="416"/>
    </row>
    <row r="11" spans="1:14" s="231" customFormat="1" ht="11.25" customHeight="1" outlineLevel="2" x14ac:dyDescent="0.25">
      <c r="A11" s="95">
        <v>5</v>
      </c>
      <c r="B11" s="105" t="s">
        <v>3503</v>
      </c>
      <c r="C11" s="387" t="s">
        <v>5666</v>
      </c>
      <c r="D11" s="105" t="s">
        <v>3552</v>
      </c>
      <c r="E11" s="105" t="s">
        <v>3553</v>
      </c>
      <c r="F11" s="105" t="s">
        <v>5667</v>
      </c>
      <c r="G11" s="110">
        <v>43991</v>
      </c>
      <c r="H11" s="489" t="s">
        <v>3426</v>
      </c>
      <c r="I11" s="498"/>
      <c r="J11" s="498"/>
      <c r="K11" s="193">
        <v>1</v>
      </c>
      <c r="N11" s="416"/>
    </row>
    <row r="12" spans="1:14" s="231" customFormat="1" ht="11.25" customHeight="1" outlineLevel="2" x14ac:dyDescent="0.25">
      <c r="A12" s="95">
        <v>6</v>
      </c>
      <c r="B12" s="105" t="s">
        <v>3503</v>
      </c>
      <c r="C12" s="387" t="s">
        <v>5668</v>
      </c>
      <c r="D12" s="105" t="s">
        <v>5669</v>
      </c>
      <c r="E12" s="105" t="s">
        <v>5670</v>
      </c>
      <c r="F12" s="105" t="s">
        <v>5671</v>
      </c>
      <c r="G12" s="110">
        <v>43991</v>
      </c>
      <c r="H12" s="489" t="s">
        <v>3426</v>
      </c>
      <c r="I12" s="498"/>
      <c r="J12" s="498"/>
      <c r="K12" s="193">
        <v>1</v>
      </c>
      <c r="N12" s="416"/>
    </row>
    <row r="13" spans="1:14" s="231" customFormat="1" ht="11.25" customHeight="1" outlineLevel="2" x14ac:dyDescent="0.25">
      <c r="A13" s="95">
        <v>7</v>
      </c>
      <c r="B13" s="105" t="s">
        <v>3355</v>
      </c>
      <c r="C13" s="387" t="s">
        <v>5672</v>
      </c>
      <c r="D13" s="105" t="s">
        <v>5673</v>
      </c>
      <c r="E13" s="105" t="s">
        <v>3750</v>
      </c>
      <c r="F13" s="105" t="s">
        <v>5674</v>
      </c>
      <c r="G13" s="110">
        <v>43997</v>
      </c>
      <c r="H13" s="489" t="s">
        <v>3426</v>
      </c>
      <c r="I13" s="498"/>
      <c r="J13" s="498"/>
      <c r="K13" s="193">
        <v>1</v>
      </c>
      <c r="N13" s="416"/>
    </row>
    <row r="14" spans="1:14" s="231" customFormat="1" ht="11.25" customHeight="1" outlineLevel="2" x14ac:dyDescent="0.25">
      <c r="A14" s="95">
        <v>8</v>
      </c>
      <c r="B14" s="105" t="s">
        <v>3362</v>
      </c>
      <c r="C14" s="387" t="s">
        <v>5675</v>
      </c>
      <c r="D14" s="105" t="s">
        <v>5676</v>
      </c>
      <c r="E14" s="105" t="s">
        <v>5677</v>
      </c>
      <c r="F14" s="105" t="s">
        <v>5678</v>
      </c>
      <c r="G14" s="110">
        <v>44008</v>
      </c>
      <c r="H14" s="489" t="s">
        <v>3426</v>
      </c>
      <c r="I14" s="498"/>
      <c r="J14" s="498"/>
      <c r="K14" s="193">
        <v>1</v>
      </c>
      <c r="N14" s="416"/>
    </row>
    <row r="15" spans="1:14" s="231" customFormat="1" ht="11.25" customHeight="1" outlineLevel="2" x14ac:dyDescent="0.25">
      <c r="A15" s="95">
        <v>9</v>
      </c>
      <c r="B15" s="105" t="s">
        <v>3355</v>
      </c>
      <c r="C15" s="387" t="s">
        <v>5679</v>
      </c>
      <c r="D15" s="105" t="s">
        <v>3504</v>
      </c>
      <c r="E15" s="105" t="s">
        <v>9</v>
      </c>
      <c r="F15" s="105" t="s">
        <v>5680</v>
      </c>
      <c r="G15" s="110">
        <v>43993</v>
      </c>
      <c r="H15" s="489" t="s">
        <v>3426</v>
      </c>
      <c r="I15" s="498"/>
      <c r="J15" s="498"/>
      <c r="K15" s="193">
        <v>1</v>
      </c>
      <c r="N15" s="416"/>
    </row>
    <row r="16" spans="1:14" s="231" customFormat="1" ht="11.25" customHeight="1" outlineLevel="2" x14ac:dyDescent="0.25">
      <c r="A16" s="95">
        <v>10</v>
      </c>
      <c r="B16" s="380" t="s">
        <v>3422</v>
      </c>
      <c r="C16" s="389" t="s">
        <v>5681</v>
      </c>
      <c r="D16" s="380" t="s">
        <v>5682</v>
      </c>
      <c r="E16" s="380" t="s">
        <v>5683</v>
      </c>
      <c r="F16" s="380" t="s">
        <v>4161</v>
      </c>
      <c r="G16" s="110">
        <v>44006</v>
      </c>
      <c r="H16" s="489" t="s">
        <v>3426</v>
      </c>
      <c r="I16" s="498"/>
      <c r="J16" s="498"/>
      <c r="K16" s="193">
        <v>1</v>
      </c>
      <c r="N16" s="416"/>
    </row>
    <row r="17" spans="1:14" s="231" customFormat="1" ht="11.25" customHeight="1" outlineLevel="2" x14ac:dyDescent="0.25">
      <c r="A17" s="386">
        <v>11</v>
      </c>
      <c r="B17" s="105" t="s">
        <v>3355</v>
      </c>
      <c r="C17" s="387" t="s">
        <v>5684</v>
      </c>
      <c r="D17" s="105" t="s">
        <v>5685</v>
      </c>
      <c r="E17" s="105" t="s">
        <v>5686</v>
      </c>
      <c r="F17" s="105" t="s">
        <v>5687</v>
      </c>
      <c r="G17" s="110">
        <v>43997</v>
      </c>
      <c r="H17" s="489" t="s">
        <v>3426</v>
      </c>
      <c r="I17" s="498"/>
      <c r="J17" s="498"/>
      <c r="K17" s="193">
        <v>1</v>
      </c>
      <c r="N17" s="416"/>
    </row>
    <row r="18" spans="1:14" s="231" customFormat="1" ht="11.25" customHeight="1" outlineLevel="2" x14ac:dyDescent="0.25">
      <c r="A18" s="386">
        <v>12</v>
      </c>
      <c r="B18" s="105" t="s">
        <v>3355</v>
      </c>
      <c r="C18" s="387" t="s">
        <v>5688</v>
      </c>
      <c r="D18" s="105" t="s">
        <v>5689</v>
      </c>
      <c r="E18" s="105" t="s">
        <v>5690</v>
      </c>
      <c r="F18" s="105" t="s">
        <v>4161</v>
      </c>
      <c r="G18" s="110">
        <v>43997</v>
      </c>
      <c r="H18" s="489" t="s">
        <v>3426</v>
      </c>
      <c r="I18" s="498"/>
      <c r="J18" s="498"/>
      <c r="K18" s="193">
        <v>1</v>
      </c>
      <c r="N18" s="416"/>
    </row>
    <row r="19" spans="1:14" s="231" customFormat="1" ht="11.25" customHeight="1" outlineLevel="2" x14ac:dyDescent="0.25">
      <c r="A19" s="386">
        <v>13</v>
      </c>
      <c r="B19" s="105" t="s">
        <v>3355</v>
      </c>
      <c r="C19" s="387" t="s">
        <v>5691</v>
      </c>
      <c r="D19" s="105" t="s">
        <v>5692</v>
      </c>
      <c r="E19" s="105" t="s">
        <v>5693</v>
      </c>
      <c r="F19" s="105" t="s">
        <v>5694</v>
      </c>
      <c r="G19" s="110">
        <v>43997</v>
      </c>
      <c r="H19" s="489" t="s">
        <v>3426</v>
      </c>
      <c r="I19" s="498"/>
      <c r="J19" s="498"/>
      <c r="K19" s="193">
        <v>1</v>
      </c>
      <c r="N19" s="416"/>
    </row>
    <row r="20" spans="1:14" s="231" customFormat="1" ht="11.25" customHeight="1" outlineLevel="2" x14ac:dyDescent="0.25">
      <c r="A20" s="386">
        <v>14</v>
      </c>
      <c r="B20" s="105" t="s">
        <v>3464</v>
      </c>
      <c r="C20" s="387" t="s">
        <v>5695</v>
      </c>
      <c r="D20" s="105" t="s">
        <v>5696</v>
      </c>
      <c r="E20" s="105" t="s">
        <v>5697</v>
      </c>
      <c r="F20" s="105" t="s">
        <v>4262</v>
      </c>
      <c r="G20" s="110">
        <v>44005</v>
      </c>
      <c r="H20" s="489" t="s">
        <v>3426</v>
      </c>
      <c r="I20" s="498"/>
      <c r="J20" s="498"/>
      <c r="K20" s="193">
        <v>1</v>
      </c>
      <c r="N20" s="416"/>
    </row>
    <row r="21" spans="1:14" s="231" customFormat="1" ht="11.25" customHeight="1" outlineLevel="2" x14ac:dyDescent="0.25">
      <c r="A21" s="386">
        <v>15</v>
      </c>
      <c r="B21" s="105" t="s">
        <v>3464</v>
      </c>
      <c r="C21" s="387" t="s">
        <v>5698</v>
      </c>
      <c r="D21" s="105" t="s">
        <v>5696</v>
      </c>
      <c r="E21" s="105" t="s">
        <v>5697</v>
      </c>
      <c r="F21" s="105" t="s">
        <v>3749</v>
      </c>
      <c r="G21" s="110">
        <v>44005</v>
      </c>
      <c r="H21" s="489" t="s">
        <v>3426</v>
      </c>
      <c r="I21" s="498"/>
      <c r="J21" s="498"/>
      <c r="K21" s="193">
        <v>1</v>
      </c>
      <c r="N21" s="416"/>
    </row>
    <row r="22" spans="1:14" s="231" customFormat="1" ht="38.25" customHeight="1" outlineLevel="2" x14ac:dyDescent="0.25">
      <c r="A22" s="386">
        <v>16</v>
      </c>
      <c r="B22" s="105" t="s">
        <v>5699</v>
      </c>
      <c r="C22" s="387" t="s">
        <v>5700</v>
      </c>
      <c r="D22" s="105" t="s">
        <v>5701</v>
      </c>
      <c r="E22" s="105" t="s">
        <v>5702</v>
      </c>
      <c r="F22" s="105" t="s">
        <v>5703</v>
      </c>
      <c r="G22" s="110">
        <v>44005</v>
      </c>
      <c r="H22" s="489" t="s">
        <v>3426</v>
      </c>
      <c r="I22" s="498"/>
      <c r="J22" s="498"/>
      <c r="K22" s="193">
        <v>1</v>
      </c>
      <c r="N22" s="416"/>
    </row>
    <row r="23" spans="1:14" s="231" customFormat="1" ht="38.25" customHeight="1" outlineLevel="2" x14ac:dyDescent="0.25">
      <c r="A23" s="386">
        <v>17</v>
      </c>
      <c r="B23" s="105" t="s">
        <v>3464</v>
      </c>
      <c r="C23" s="387" t="s">
        <v>5704</v>
      </c>
      <c r="D23" s="105" t="s">
        <v>5701</v>
      </c>
      <c r="E23" s="105" t="s">
        <v>5702</v>
      </c>
      <c r="F23" s="105" t="s">
        <v>5705</v>
      </c>
      <c r="G23" s="110">
        <v>44005</v>
      </c>
      <c r="H23" s="489" t="s">
        <v>3426</v>
      </c>
      <c r="I23" s="498"/>
      <c r="J23" s="498"/>
      <c r="K23" s="193">
        <v>1</v>
      </c>
      <c r="N23" s="416"/>
    </row>
    <row r="24" spans="1:14" s="231" customFormat="1" ht="38.25" customHeight="1" outlineLevel="2" x14ac:dyDescent="0.25">
      <c r="A24" s="386">
        <v>18</v>
      </c>
      <c r="B24" s="105" t="s">
        <v>3355</v>
      </c>
      <c r="C24" s="387" t="s">
        <v>5706</v>
      </c>
      <c r="D24" s="105" t="s">
        <v>5707</v>
      </c>
      <c r="E24" s="105" t="s">
        <v>5708</v>
      </c>
      <c r="F24" s="105" t="s">
        <v>5709</v>
      </c>
      <c r="G24" s="110">
        <v>43997</v>
      </c>
      <c r="H24" s="489" t="s">
        <v>3426</v>
      </c>
      <c r="I24" s="498"/>
      <c r="J24" s="498"/>
      <c r="K24" s="193">
        <v>1</v>
      </c>
      <c r="N24" s="416"/>
    </row>
    <row r="25" spans="1:14" s="231" customFormat="1" ht="38.25" customHeight="1" outlineLevel="2" x14ac:dyDescent="0.25">
      <c r="A25" s="386">
        <v>19</v>
      </c>
      <c r="B25" s="105" t="s">
        <v>3362</v>
      </c>
      <c r="C25" s="387" t="s">
        <v>5710</v>
      </c>
      <c r="D25" s="105" t="s">
        <v>5711</v>
      </c>
      <c r="E25" s="105" t="s">
        <v>5712</v>
      </c>
      <c r="F25" s="105" t="s">
        <v>105</v>
      </c>
      <c r="G25" s="110">
        <v>44008</v>
      </c>
      <c r="H25" s="489" t="s">
        <v>3426</v>
      </c>
      <c r="I25" s="498"/>
      <c r="J25" s="498"/>
      <c r="K25" s="193">
        <v>1</v>
      </c>
      <c r="N25" s="416"/>
    </row>
    <row r="26" spans="1:14" s="231" customFormat="1" ht="38.25" customHeight="1" outlineLevel="2" x14ac:dyDescent="0.25">
      <c r="A26" s="386">
        <v>20</v>
      </c>
      <c r="B26" s="105" t="s">
        <v>3355</v>
      </c>
      <c r="C26" s="387" t="s">
        <v>5713</v>
      </c>
      <c r="D26" s="105" t="s">
        <v>3363</v>
      </c>
      <c r="E26" s="105" t="s">
        <v>3400</v>
      </c>
      <c r="F26" s="105" t="s">
        <v>5714</v>
      </c>
      <c r="G26" s="110">
        <v>44000</v>
      </c>
      <c r="H26" s="489" t="s">
        <v>3426</v>
      </c>
      <c r="I26" s="498"/>
      <c r="J26" s="498"/>
      <c r="K26" s="193">
        <v>1</v>
      </c>
      <c r="N26" s="416"/>
    </row>
    <row r="27" spans="1:14" s="231" customFormat="1" ht="38.25" customHeight="1" outlineLevel="2" x14ac:dyDescent="0.25">
      <c r="A27" s="386">
        <v>21</v>
      </c>
      <c r="B27" s="105" t="s">
        <v>3422</v>
      </c>
      <c r="C27" s="387" t="s">
        <v>5715</v>
      </c>
      <c r="D27" s="105" t="s">
        <v>3361</v>
      </c>
      <c r="E27" s="105" t="s">
        <v>3365</v>
      </c>
      <c r="F27" s="105" t="s">
        <v>5716</v>
      </c>
      <c r="G27" s="110">
        <v>44006</v>
      </c>
      <c r="H27" s="489" t="s">
        <v>3426</v>
      </c>
      <c r="I27" s="498"/>
      <c r="J27" s="498"/>
      <c r="K27" s="193">
        <v>1</v>
      </c>
      <c r="N27" s="416"/>
    </row>
    <row r="28" spans="1:14" s="231" customFormat="1" ht="38.25" customHeight="1" outlineLevel="2" x14ac:dyDescent="0.25">
      <c r="A28" s="386">
        <v>22</v>
      </c>
      <c r="B28" s="105" t="s">
        <v>3355</v>
      </c>
      <c r="C28" s="387" t="s">
        <v>5717</v>
      </c>
      <c r="D28" s="105" t="s">
        <v>3361</v>
      </c>
      <c r="E28" s="105" t="s">
        <v>3365</v>
      </c>
      <c r="F28" s="105" t="s">
        <v>5718</v>
      </c>
      <c r="G28" s="110">
        <v>44000</v>
      </c>
      <c r="H28" s="489" t="s">
        <v>3426</v>
      </c>
      <c r="I28" s="498"/>
      <c r="J28" s="498"/>
      <c r="K28" s="193">
        <v>1</v>
      </c>
      <c r="N28" s="416"/>
    </row>
    <row r="29" spans="1:14" s="231" customFormat="1" ht="51.75" customHeight="1" outlineLevel="2" thickBot="1" x14ac:dyDescent="0.3">
      <c r="A29" s="386">
        <v>23</v>
      </c>
      <c r="B29" s="105" t="s">
        <v>3355</v>
      </c>
      <c r="C29" s="105">
        <v>101130952</v>
      </c>
      <c r="D29" s="129" t="s">
        <v>3554</v>
      </c>
      <c r="E29" s="105" t="s">
        <v>3555</v>
      </c>
      <c r="F29" s="105" t="s">
        <v>5719</v>
      </c>
      <c r="G29" s="110">
        <v>44000</v>
      </c>
      <c r="H29" s="489" t="s">
        <v>3426</v>
      </c>
      <c r="I29" s="498"/>
      <c r="J29" s="498"/>
      <c r="K29" s="193">
        <v>1</v>
      </c>
      <c r="N29" s="416"/>
    </row>
    <row r="30" spans="1:14" s="231" customFormat="1" ht="12" customHeight="1" outlineLevel="1" thickBot="1" x14ac:dyDescent="0.3">
      <c r="A30" s="385" t="s">
        <v>84</v>
      </c>
      <c r="B30" s="552" t="s">
        <v>49</v>
      </c>
      <c r="C30" s="552"/>
      <c r="D30" s="553"/>
      <c r="E30" s="553"/>
      <c r="F30" s="553"/>
      <c r="G30" s="553"/>
      <c r="H30" s="554"/>
      <c r="I30" s="385"/>
      <c r="J30" s="385"/>
      <c r="K30" s="316">
        <f>SUM(K31:K96)</f>
        <v>66</v>
      </c>
      <c r="N30" s="416"/>
    </row>
    <row r="31" spans="1:14" s="231" customFormat="1" outlineLevel="2" x14ac:dyDescent="0.25">
      <c r="A31" s="378">
        <v>1</v>
      </c>
      <c r="B31" s="389" t="s">
        <v>3382</v>
      </c>
      <c r="C31" s="389" t="s">
        <v>5720</v>
      </c>
      <c r="D31" s="389" t="s">
        <v>5721</v>
      </c>
      <c r="E31" s="389" t="s">
        <v>5722</v>
      </c>
      <c r="F31" s="389" t="s">
        <v>5723</v>
      </c>
      <c r="G31" s="388">
        <v>43991</v>
      </c>
      <c r="H31" s="384" t="s">
        <v>3392</v>
      </c>
      <c r="I31" s="499"/>
      <c r="J31" s="499"/>
      <c r="K31" s="95">
        <v>1</v>
      </c>
      <c r="N31" s="416"/>
    </row>
    <row r="32" spans="1:14" s="231" customFormat="1" outlineLevel="2" x14ac:dyDescent="0.25">
      <c r="A32" s="378">
        <v>2</v>
      </c>
      <c r="B32" s="389" t="s">
        <v>5651</v>
      </c>
      <c r="C32" s="389" t="s">
        <v>5724</v>
      </c>
      <c r="D32" s="389" t="s">
        <v>5721</v>
      </c>
      <c r="E32" s="389" t="s">
        <v>5722</v>
      </c>
      <c r="F32" s="389" t="s">
        <v>5725</v>
      </c>
      <c r="G32" s="388">
        <v>43991</v>
      </c>
      <c r="H32" s="384" t="s">
        <v>3392</v>
      </c>
      <c r="I32" s="499"/>
      <c r="J32" s="499"/>
      <c r="K32" s="95">
        <v>1</v>
      </c>
      <c r="N32" s="416"/>
    </row>
    <row r="33" spans="1:14" s="231" customFormat="1" outlineLevel="2" x14ac:dyDescent="0.25">
      <c r="A33" s="378">
        <v>3</v>
      </c>
      <c r="B33" s="389" t="s">
        <v>5651</v>
      </c>
      <c r="C33" s="389" t="s">
        <v>5726</v>
      </c>
      <c r="D33" s="389" t="s">
        <v>5721</v>
      </c>
      <c r="E33" s="389" t="s">
        <v>5722</v>
      </c>
      <c r="F33" s="389" t="s">
        <v>5727</v>
      </c>
      <c r="G33" s="388">
        <v>43991</v>
      </c>
      <c r="H33" s="384" t="s">
        <v>3392</v>
      </c>
      <c r="I33" s="499"/>
      <c r="J33" s="499"/>
      <c r="K33" s="95">
        <v>1</v>
      </c>
      <c r="N33" s="416"/>
    </row>
    <row r="34" spans="1:14" s="231" customFormat="1" outlineLevel="2" x14ac:dyDescent="0.25">
      <c r="A34" s="378">
        <v>4</v>
      </c>
      <c r="B34" s="389" t="s">
        <v>3382</v>
      </c>
      <c r="C34" s="389" t="s">
        <v>5728</v>
      </c>
      <c r="D34" s="389" t="s">
        <v>5721</v>
      </c>
      <c r="E34" s="389" t="s">
        <v>5722</v>
      </c>
      <c r="F34" s="389" t="s">
        <v>5729</v>
      </c>
      <c r="G34" s="388">
        <v>43991</v>
      </c>
      <c r="H34" s="384" t="s">
        <v>3392</v>
      </c>
      <c r="I34" s="499"/>
      <c r="J34" s="499"/>
      <c r="K34" s="95">
        <v>1</v>
      </c>
      <c r="N34" s="416"/>
    </row>
    <row r="35" spans="1:14" s="231" customFormat="1" outlineLevel="2" x14ac:dyDescent="0.25">
      <c r="A35" s="378">
        <v>5</v>
      </c>
      <c r="B35" s="389" t="s">
        <v>3360</v>
      </c>
      <c r="C35" s="389" t="s">
        <v>5730</v>
      </c>
      <c r="D35" s="389" t="s">
        <v>3753</v>
      </c>
      <c r="E35" s="389" t="s">
        <v>3754</v>
      </c>
      <c r="F35" s="389" t="s">
        <v>5731</v>
      </c>
      <c r="G35" s="388">
        <v>43991</v>
      </c>
      <c r="H35" s="384" t="s">
        <v>3392</v>
      </c>
      <c r="I35" s="499"/>
      <c r="J35" s="499"/>
      <c r="K35" s="95">
        <v>1</v>
      </c>
      <c r="N35" s="416"/>
    </row>
    <row r="36" spans="1:14" s="231" customFormat="1" outlineLevel="2" x14ac:dyDescent="0.25">
      <c r="A36" s="378">
        <v>6</v>
      </c>
      <c r="B36" s="389" t="s">
        <v>3359</v>
      </c>
      <c r="C36" s="389" t="s">
        <v>5732</v>
      </c>
      <c r="D36" s="389" t="s">
        <v>3757</v>
      </c>
      <c r="E36" s="389" t="s">
        <v>3758</v>
      </c>
      <c r="F36" s="389" t="s">
        <v>5733</v>
      </c>
      <c r="G36" s="388">
        <v>43991</v>
      </c>
      <c r="H36" s="384" t="s">
        <v>3392</v>
      </c>
      <c r="I36" s="499"/>
      <c r="J36" s="499"/>
      <c r="K36" s="95">
        <v>1</v>
      </c>
      <c r="N36" s="416"/>
    </row>
    <row r="37" spans="1:14" s="231" customFormat="1" outlineLevel="2" x14ac:dyDescent="0.25">
      <c r="A37" s="378">
        <v>7</v>
      </c>
      <c r="B37" s="389" t="s">
        <v>3359</v>
      </c>
      <c r="C37" s="389" t="s">
        <v>5734</v>
      </c>
      <c r="D37" s="389" t="s">
        <v>3757</v>
      </c>
      <c r="E37" s="389" t="s">
        <v>3758</v>
      </c>
      <c r="F37" s="389" t="s">
        <v>5735</v>
      </c>
      <c r="G37" s="388">
        <v>43991</v>
      </c>
      <c r="H37" s="384" t="s">
        <v>3392</v>
      </c>
      <c r="I37" s="499"/>
      <c r="J37" s="499"/>
      <c r="K37" s="95">
        <v>1</v>
      </c>
      <c r="N37" s="416"/>
    </row>
    <row r="38" spans="1:14" s="231" customFormat="1" outlineLevel="2" x14ac:dyDescent="0.25">
      <c r="A38" s="378">
        <v>8</v>
      </c>
      <c r="B38" s="389" t="s">
        <v>3359</v>
      </c>
      <c r="C38" s="389" t="s">
        <v>5736</v>
      </c>
      <c r="D38" s="389" t="s">
        <v>3757</v>
      </c>
      <c r="E38" s="389" t="s">
        <v>3758</v>
      </c>
      <c r="F38" s="389" t="s">
        <v>5737</v>
      </c>
      <c r="G38" s="388">
        <v>43991</v>
      </c>
      <c r="H38" s="384" t="s">
        <v>3392</v>
      </c>
      <c r="I38" s="499"/>
      <c r="J38" s="499"/>
      <c r="K38" s="95">
        <v>1</v>
      </c>
      <c r="N38" s="416"/>
    </row>
    <row r="39" spans="1:14" s="231" customFormat="1" outlineLevel="2" x14ac:dyDescent="0.25">
      <c r="A39" s="378">
        <v>9</v>
      </c>
      <c r="B39" s="389" t="s">
        <v>3359</v>
      </c>
      <c r="C39" s="389" t="s">
        <v>5738</v>
      </c>
      <c r="D39" s="389" t="s">
        <v>3757</v>
      </c>
      <c r="E39" s="389" t="s">
        <v>3758</v>
      </c>
      <c r="F39" s="389" t="s">
        <v>4266</v>
      </c>
      <c r="G39" s="388">
        <v>43991</v>
      </c>
      <c r="H39" s="384" t="s">
        <v>3392</v>
      </c>
      <c r="I39" s="499"/>
      <c r="J39" s="499"/>
      <c r="K39" s="95">
        <v>1</v>
      </c>
      <c r="N39" s="416"/>
    </row>
    <row r="40" spans="1:14" s="231" customFormat="1" outlineLevel="2" x14ac:dyDescent="0.25">
      <c r="A40" s="378">
        <v>10</v>
      </c>
      <c r="B40" s="389" t="s">
        <v>3337</v>
      </c>
      <c r="C40" s="389" t="s">
        <v>5739</v>
      </c>
      <c r="D40" s="389" t="s">
        <v>5740</v>
      </c>
      <c r="E40" s="389" t="s">
        <v>5741</v>
      </c>
      <c r="F40" s="389" t="s">
        <v>5742</v>
      </c>
      <c r="G40" s="388">
        <v>43991</v>
      </c>
      <c r="H40" s="384" t="s">
        <v>3392</v>
      </c>
      <c r="I40" s="499"/>
      <c r="J40" s="499"/>
      <c r="K40" s="95">
        <v>1</v>
      </c>
      <c r="N40" s="416"/>
    </row>
    <row r="41" spans="1:14" s="231" customFormat="1" outlineLevel="2" x14ac:dyDescent="0.25">
      <c r="A41" s="378">
        <v>11</v>
      </c>
      <c r="B41" s="389" t="s">
        <v>5653</v>
      </c>
      <c r="C41" s="389" t="s">
        <v>5743</v>
      </c>
      <c r="D41" s="389" t="s">
        <v>5744</v>
      </c>
      <c r="E41" s="389" t="s">
        <v>5745</v>
      </c>
      <c r="F41" s="389" t="s">
        <v>5746</v>
      </c>
      <c r="G41" s="388">
        <v>43991</v>
      </c>
      <c r="H41" s="384" t="s">
        <v>3392</v>
      </c>
      <c r="I41" s="499"/>
      <c r="J41" s="499"/>
      <c r="K41" s="95">
        <v>1</v>
      </c>
      <c r="N41" s="416"/>
    </row>
    <row r="42" spans="1:14" s="231" customFormat="1" outlineLevel="2" x14ac:dyDescent="0.25">
      <c r="A42" s="378">
        <v>12</v>
      </c>
      <c r="B42" s="389" t="s">
        <v>5653</v>
      </c>
      <c r="C42" s="389" t="s">
        <v>5747</v>
      </c>
      <c r="D42" s="389" t="s">
        <v>5744</v>
      </c>
      <c r="E42" s="389" t="s">
        <v>5745</v>
      </c>
      <c r="F42" s="389" t="s">
        <v>5748</v>
      </c>
      <c r="G42" s="388">
        <v>43991</v>
      </c>
      <c r="H42" s="384" t="s">
        <v>3392</v>
      </c>
      <c r="I42" s="499"/>
      <c r="J42" s="499"/>
      <c r="K42" s="95">
        <v>1</v>
      </c>
      <c r="N42" s="416"/>
    </row>
    <row r="43" spans="1:14" s="231" customFormat="1" outlineLevel="2" x14ac:dyDescent="0.25">
      <c r="A43" s="378">
        <v>13</v>
      </c>
      <c r="B43" s="389" t="s">
        <v>5653</v>
      </c>
      <c r="C43" s="389" t="s">
        <v>5749</v>
      </c>
      <c r="D43" s="389" t="s">
        <v>5744</v>
      </c>
      <c r="E43" s="389" t="s">
        <v>5745</v>
      </c>
      <c r="F43" s="389" t="s">
        <v>3459</v>
      </c>
      <c r="G43" s="388">
        <v>43991</v>
      </c>
      <c r="H43" s="384" t="s">
        <v>3392</v>
      </c>
      <c r="I43" s="499"/>
      <c r="J43" s="499"/>
      <c r="K43" s="95">
        <v>1</v>
      </c>
      <c r="N43" s="416"/>
    </row>
    <row r="44" spans="1:14" s="231" customFormat="1" outlineLevel="2" x14ac:dyDescent="0.25">
      <c r="A44" s="378">
        <v>14</v>
      </c>
      <c r="B44" s="389" t="s">
        <v>5653</v>
      </c>
      <c r="C44" s="389" t="s">
        <v>5750</v>
      </c>
      <c r="D44" s="389" t="s">
        <v>5744</v>
      </c>
      <c r="E44" s="389" t="s">
        <v>5745</v>
      </c>
      <c r="F44" s="389" t="s">
        <v>5751</v>
      </c>
      <c r="G44" s="388">
        <v>43992</v>
      </c>
      <c r="H44" s="384" t="s">
        <v>3392</v>
      </c>
      <c r="I44" s="499"/>
      <c r="J44" s="499"/>
      <c r="K44" s="95">
        <v>1</v>
      </c>
      <c r="N44" s="416"/>
    </row>
    <row r="45" spans="1:14" s="231" customFormat="1" outlineLevel="2" x14ac:dyDescent="0.25">
      <c r="A45" s="378">
        <v>15</v>
      </c>
      <c r="B45" s="389" t="s">
        <v>5653</v>
      </c>
      <c r="C45" s="389" t="s">
        <v>5752</v>
      </c>
      <c r="D45" s="389" t="s">
        <v>5744</v>
      </c>
      <c r="E45" s="389" t="s">
        <v>5745</v>
      </c>
      <c r="F45" s="389" t="s">
        <v>5753</v>
      </c>
      <c r="G45" s="388">
        <v>43992</v>
      </c>
      <c r="H45" s="384" t="s">
        <v>3392</v>
      </c>
      <c r="I45" s="499"/>
      <c r="J45" s="499"/>
      <c r="K45" s="95">
        <v>1</v>
      </c>
      <c r="N45" s="416"/>
    </row>
    <row r="46" spans="1:14" s="231" customFormat="1" outlineLevel="2" x14ac:dyDescent="0.25">
      <c r="A46" s="378">
        <v>16</v>
      </c>
      <c r="B46" s="389" t="s">
        <v>5653</v>
      </c>
      <c r="C46" s="389" t="s">
        <v>5754</v>
      </c>
      <c r="D46" s="389" t="s">
        <v>5744</v>
      </c>
      <c r="E46" s="389" t="s">
        <v>5745</v>
      </c>
      <c r="F46" s="389" t="s">
        <v>5755</v>
      </c>
      <c r="G46" s="388">
        <v>43992</v>
      </c>
      <c r="H46" s="384" t="s">
        <v>3392</v>
      </c>
      <c r="I46" s="499"/>
      <c r="J46" s="499"/>
      <c r="K46" s="95">
        <v>1</v>
      </c>
      <c r="N46" s="416"/>
    </row>
    <row r="47" spans="1:14" s="231" customFormat="1" outlineLevel="2" x14ac:dyDescent="0.25">
      <c r="A47" s="378">
        <v>17</v>
      </c>
      <c r="B47" s="389" t="s">
        <v>5653</v>
      </c>
      <c r="C47" s="389" t="s">
        <v>5756</v>
      </c>
      <c r="D47" s="389" t="s">
        <v>5744</v>
      </c>
      <c r="E47" s="389" t="s">
        <v>5745</v>
      </c>
      <c r="F47" s="389" t="s">
        <v>5757</v>
      </c>
      <c r="G47" s="388">
        <v>43992</v>
      </c>
      <c r="H47" s="384" t="s">
        <v>3392</v>
      </c>
      <c r="I47" s="499"/>
      <c r="J47" s="499"/>
      <c r="K47" s="95">
        <v>1</v>
      </c>
      <c r="N47" s="416"/>
    </row>
    <row r="48" spans="1:14" s="231" customFormat="1" outlineLevel="2" x14ac:dyDescent="0.25">
      <c r="A48" s="378">
        <v>18</v>
      </c>
      <c r="B48" s="389" t="s">
        <v>3337</v>
      </c>
      <c r="C48" s="389" t="s">
        <v>5758</v>
      </c>
      <c r="D48" s="389" t="s">
        <v>5759</v>
      </c>
      <c r="E48" s="389" t="s">
        <v>5760</v>
      </c>
      <c r="F48" s="389" t="s">
        <v>5761</v>
      </c>
      <c r="G48" s="388">
        <v>43992</v>
      </c>
      <c r="H48" s="384" t="s">
        <v>3392</v>
      </c>
      <c r="I48" s="499"/>
      <c r="J48" s="499"/>
      <c r="K48" s="95">
        <v>1</v>
      </c>
      <c r="N48" s="416"/>
    </row>
    <row r="49" spans="1:14" s="231" customFormat="1" outlineLevel="2" x14ac:dyDescent="0.25">
      <c r="A49" s="378">
        <v>19</v>
      </c>
      <c r="B49" s="389" t="s">
        <v>3337</v>
      </c>
      <c r="C49" s="389" t="s">
        <v>5762</v>
      </c>
      <c r="D49" s="389" t="s">
        <v>5763</v>
      </c>
      <c r="E49" s="389" t="s">
        <v>5764</v>
      </c>
      <c r="F49" s="389" t="s">
        <v>5765</v>
      </c>
      <c r="G49" s="388">
        <v>43992</v>
      </c>
      <c r="H49" s="384" t="s">
        <v>3392</v>
      </c>
      <c r="I49" s="499"/>
      <c r="J49" s="499"/>
      <c r="K49" s="95">
        <v>1</v>
      </c>
      <c r="N49" s="416"/>
    </row>
    <row r="50" spans="1:14" s="231" customFormat="1" outlineLevel="2" x14ac:dyDescent="0.25">
      <c r="A50" s="378">
        <v>20</v>
      </c>
      <c r="B50" s="389" t="s">
        <v>3337</v>
      </c>
      <c r="C50" s="389" t="s">
        <v>5766</v>
      </c>
      <c r="D50" s="389" t="s">
        <v>5767</v>
      </c>
      <c r="E50" s="389" t="s">
        <v>5768</v>
      </c>
      <c r="F50" s="389" t="s">
        <v>3461</v>
      </c>
      <c r="G50" s="388">
        <v>43993</v>
      </c>
      <c r="H50" s="384" t="s">
        <v>3392</v>
      </c>
      <c r="I50" s="499"/>
      <c r="J50" s="499"/>
      <c r="K50" s="95">
        <v>1</v>
      </c>
      <c r="N50" s="416"/>
    </row>
    <row r="51" spans="1:14" s="231" customFormat="1" outlineLevel="2" x14ac:dyDescent="0.25">
      <c r="A51" s="378">
        <v>21</v>
      </c>
      <c r="B51" s="389" t="s">
        <v>3337</v>
      </c>
      <c r="C51" s="389" t="s">
        <v>5769</v>
      </c>
      <c r="D51" s="389" t="s">
        <v>5770</v>
      </c>
      <c r="E51" s="389" t="s">
        <v>5771</v>
      </c>
      <c r="F51" s="389" t="s">
        <v>5772</v>
      </c>
      <c r="G51" s="388">
        <v>43993</v>
      </c>
      <c r="H51" s="384" t="s">
        <v>3392</v>
      </c>
      <c r="I51" s="499"/>
      <c r="J51" s="499"/>
      <c r="K51" s="95">
        <v>1</v>
      </c>
      <c r="N51" s="416"/>
    </row>
    <row r="52" spans="1:14" s="231" customFormat="1" outlineLevel="2" x14ac:dyDescent="0.25">
      <c r="A52" s="378">
        <v>22</v>
      </c>
      <c r="B52" s="389" t="s">
        <v>3337</v>
      </c>
      <c r="C52" s="389" t="s">
        <v>5773</v>
      </c>
      <c r="D52" s="389" t="s">
        <v>5774</v>
      </c>
      <c r="E52" s="389" t="s">
        <v>5775</v>
      </c>
      <c r="F52" s="389" t="s">
        <v>5776</v>
      </c>
      <c r="G52" s="388">
        <v>43993</v>
      </c>
      <c r="H52" s="384" t="s">
        <v>3392</v>
      </c>
      <c r="I52" s="499"/>
      <c r="J52" s="499"/>
      <c r="K52" s="95">
        <v>1</v>
      </c>
      <c r="N52" s="416"/>
    </row>
    <row r="53" spans="1:14" s="231" customFormat="1" outlineLevel="2" x14ac:dyDescent="0.25">
      <c r="A53" s="378">
        <v>23</v>
      </c>
      <c r="B53" s="389" t="s">
        <v>3337</v>
      </c>
      <c r="C53" s="389" t="s">
        <v>5777</v>
      </c>
      <c r="D53" s="389" t="s">
        <v>5778</v>
      </c>
      <c r="E53" s="389" t="s">
        <v>5779</v>
      </c>
      <c r="F53" s="389" t="s">
        <v>5780</v>
      </c>
      <c r="G53" s="388">
        <v>43993</v>
      </c>
      <c r="H53" s="384" t="s">
        <v>3392</v>
      </c>
      <c r="I53" s="499"/>
      <c r="J53" s="499"/>
      <c r="K53" s="95">
        <v>1</v>
      </c>
      <c r="N53" s="416"/>
    </row>
    <row r="54" spans="1:14" s="231" customFormat="1" outlineLevel="2" x14ac:dyDescent="0.25">
      <c r="A54" s="378">
        <v>24</v>
      </c>
      <c r="B54" s="389" t="s">
        <v>3337</v>
      </c>
      <c r="C54" s="389" t="s">
        <v>5781</v>
      </c>
      <c r="D54" s="389" t="s">
        <v>5782</v>
      </c>
      <c r="E54" s="389" t="s">
        <v>5783</v>
      </c>
      <c r="F54" s="389" t="s">
        <v>5784</v>
      </c>
      <c r="G54" s="388">
        <v>43993</v>
      </c>
      <c r="H54" s="384" t="s">
        <v>3392</v>
      </c>
      <c r="I54" s="499"/>
      <c r="J54" s="499"/>
      <c r="K54" s="95">
        <v>1</v>
      </c>
      <c r="N54" s="416"/>
    </row>
    <row r="55" spans="1:14" s="231" customFormat="1" outlineLevel="2" x14ac:dyDescent="0.25">
      <c r="A55" s="378">
        <v>25</v>
      </c>
      <c r="B55" s="389" t="s">
        <v>3391</v>
      </c>
      <c r="C55" s="389" t="s">
        <v>5785</v>
      </c>
      <c r="D55" s="389" t="s">
        <v>5786</v>
      </c>
      <c r="E55" s="389" t="s">
        <v>5787</v>
      </c>
      <c r="F55" s="389" t="s">
        <v>3471</v>
      </c>
      <c r="G55" s="388">
        <v>43990</v>
      </c>
      <c r="H55" s="384" t="s">
        <v>3392</v>
      </c>
      <c r="I55" s="499"/>
      <c r="J55" s="499"/>
      <c r="K55" s="95">
        <v>1</v>
      </c>
      <c r="N55" s="416"/>
    </row>
    <row r="56" spans="1:14" s="231" customFormat="1" outlineLevel="2" x14ac:dyDescent="0.25">
      <c r="A56" s="378">
        <v>26</v>
      </c>
      <c r="B56" s="389" t="s">
        <v>3337</v>
      </c>
      <c r="C56" s="389" t="s">
        <v>5788</v>
      </c>
      <c r="D56" s="389" t="s">
        <v>5789</v>
      </c>
      <c r="E56" s="389" t="s">
        <v>5790</v>
      </c>
      <c r="F56" s="389" t="s">
        <v>3749</v>
      </c>
      <c r="G56" s="388">
        <v>43992</v>
      </c>
      <c r="H56" s="384" t="s">
        <v>3392</v>
      </c>
      <c r="I56" s="499"/>
      <c r="J56" s="499"/>
      <c r="K56" s="95">
        <v>1</v>
      </c>
      <c r="N56" s="416"/>
    </row>
    <row r="57" spans="1:14" s="231" customFormat="1" outlineLevel="2" x14ac:dyDescent="0.25">
      <c r="A57" s="378">
        <v>27</v>
      </c>
      <c r="B57" s="389" t="s">
        <v>3337</v>
      </c>
      <c r="C57" s="389" t="s">
        <v>5791</v>
      </c>
      <c r="D57" s="389" t="s">
        <v>5792</v>
      </c>
      <c r="E57" s="389" t="s">
        <v>5793</v>
      </c>
      <c r="F57" s="389" t="s">
        <v>5794</v>
      </c>
      <c r="G57" s="388">
        <v>43992</v>
      </c>
      <c r="H57" s="384" t="s">
        <v>3392</v>
      </c>
      <c r="I57" s="499"/>
      <c r="J57" s="499"/>
      <c r="K57" s="95">
        <v>1</v>
      </c>
      <c r="N57" s="416"/>
    </row>
    <row r="58" spans="1:14" s="231" customFormat="1" outlineLevel="2" x14ac:dyDescent="0.25">
      <c r="A58" s="378">
        <v>28</v>
      </c>
      <c r="B58" s="389" t="s">
        <v>5652</v>
      </c>
      <c r="C58" s="389" t="s">
        <v>5795</v>
      </c>
      <c r="D58" s="389" t="s">
        <v>5796</v>
      </c>
      <c r="E58" s="389" t="s">
        <v>5797</v>
      </c>
      <c r="F58" s="389" t="s">
        <v>5798</v>
      </c>
      <c r="G58" s="388">
        <v>43991</v>
      </c>
      <c r="H58" s="384" t="s">
        <v>3392</v>
      </c>
      <c r="I58" s="499"/>
      <c r="J58" s="499"/>
      <c r="K58" s="95">
        <v>1</v>
      </c>
      <c r="N58" s="416"/>
    </row>
    <row r="59" spans="1:14" s="231" customFormat="1" outlineLevel="2" x14ac:dyDescent="0.25">
      <c r="A59" s="378">
        <v>29</v>
      </c>
      <c r="B59" s="389" t="s">
        <v>3466</v>
      </c>
      <c r="C59" s="389" t="s">
        <v>5799</v>
      </c>
      <c r="D59" s="389" t="s">
        <v>5800</v>
      </c>
      <c r="E59" s="389" t="s">
        <v>5801</v>
      </c>
      <c r="F59" s="389" t="s">
        <v>5802</v>
      </c>
      <c r="G59" s="388">
        <v>43993</v>
      </c>
      <c r="H59" s="384" t="s">
        <v>3392</v>
      </c>
      <c r="I59" s="499"/>
      <c r="J59" s="499"/>
      <c r="K59" s="95">
        <v>1</v>
      </c>
      <c r="N59" s="416"/>
    </row>
    <row r="60" spans="1:14" s="231" customFormat="1" outlineLevel="2" x14ac:dyDescent="0.25">
      <c r="A60" s="378">
        <v>30</v>
      </c>
      <c r="B60" s="389" t="s">
        <v>3353</v>
      </c>
      <c r="C60" s="389" t="s">
        <v>5803</v>
      </c>
      <c r="D60" s="389" t="s">
        <v>5804</v>
      </c>
      <c r="E60" s="389" t="s">
        <v>5805</v>
      </c>
      <c r="F60" s="389" t="s">
        <v>5806</v>
      </c>
      <c r="G60" s="388">
        <v>43997</v>
      </c>
      <c r="H60" s="384" t="s">
        <v>3392</v>
      </c>
      <c r="I60" s="499"/>
      <c r="J60" s="499"/>
      <c r="K60" s="95">
        <v>1</v>
      </c>
      <c r="N60" s="416"/>
    </row>
    <row r="61" spans="1:14" s="231" customFormat="1" outlineLevel="2" x14ac:dyDescent="0.25">
      <c r="A61" s="378">
        <v>31</v>
      </c>
      <c r="B61" s="389" t="s">
        <v>3353</v>
      </c>
      <c r="C61" s="389" t="s">
        <v>5807</v>
      </c>
      <c r="D61" s="389" t="s">
        <v>5804</v>
      </c>
      <c r="E61" s="389" t="s">
        <v>5805</v>
      </c>
      <c r="F61" s="389" t="s">
        <v>5808</v>
      </c>
      <c r="G61" s="388">
        <v>43997</v>
      </c>
      <c r="H61" s="384" t="s">
        <v>3392</v>
      </c>
      <c r="I61" s="499"/>
      <c r="J61" s="499"/>
      <c r="K61" s="95">
        <v>1</v>
      </c>
      <c r="N61" s="416"/>
    </row>
    <row r="62" spans="1:14" s="231" customFormat="1" outlineLevel="2" x14ac:dyDescent="0.25">
      <c r="A62" s="378">
        <v>32</v>
      </c>
      <c r="B62" s="389" t="s">
        <v>3337</v>
      </c>
      <c r="C62" s="389" t="s">
        <v>5809</v>
      </c>
      <c r="D62" s="389" t="s">
        <v>3755</v>
      </c>
      <c r="E62" s="389" t="s">
        <v>3756</v>
      </c>
      <c r="F62" s="389" t="s">
        <v>70</v>
      </c>
      <c r="G62" s="388">
        <v>43992</v>
      </c>
      <c r="H62" s="384" t="s">
        <v>3392</v>
      </c>
      <c r="I62" s="499"/>
      <c r="J62" s="499"/>
      <c r="K62" s="95">
        <v>1</v>
      </c>
      <c r="N62" s="416"/>
    </row>
    <row r="63" spans="1:14" s="231" customFormat="1" outlineLevel="2" x14ac:dyDescent="0.25">
      <c r="A63" s="378">
        <v>33</v>
      </c>
      <c r="B63" s="389" t="s">
        <v>3337</v>
      </c>
      <c r="C63" s="389" t="s">
        <v>5810</v>
      </c>
      <c r="D63" s="389" t="s">
        <v>5811</v>
      </c>
      <c r="E63" s="389" t="s">
        <v>5812</v>
      </c>
      <c r="F63" s="389" t="s">
        <v>5813</v>
      </c>
      <c r="G63" s="388">
        <v>43992</v>
      </c>
      <c r="H63" s="384" t="s">
        <v>3392</v>
      </c>
      <c r="I63" s="499"/>
      <c r="J63" s="499"/>
      <c r="K63" s="95">
        <v>1</v>
      </c>
      <c r="N63" s="416"/>
    </row>
    <row r="64" spans="1:14" s="231" customFormat="1" outlineLevel="2" x14ac:dyDescent="0.25">
      <c r="A64" s="378">
        <v>34</v>
      </c>
      <c r="B64" s="389" t="s">
        <v>3337</v>
      </c>
      <c r="C64" s="389" t="s">
        <v>5814</v>
      </c>
      <c r="D64" s="389" t="s">
        <v>5815</v>
      </c>
      <c r="E64" s="389" t="s">
        <v>5816</v>
      </c>
      <c r="F64" s="389" t="s">
        <v>5817</v>
      </c>
      <c r="G64" s="388">
        <v>43992</v>
      </c>
      <c r="H64" s="384" t="s">
        <v>3392</v>
      </c>
      <c r="I64" s="499"/>
      <c r="J64" s="499"/>
      <c r="K64" s="95">
        <v>1</v>
      </c>
      <c r="N64" s="416"/>
    </row>
    <row r="65" spans="1:14" s="231" customFormat="1" outlineLevel="2" x14ac:dyDescent="0.25">
      <c r="A65" s="378">
        <v>35</v>
      </c>
      <c r="B65" s="389" t="s">
        <v>3337</v>
      </c>
      <c r="C65" s="389" t="s">
        <v>5818</v>
      </c>
      <c r="D65" s="389" t="s">
        <v>5819</v>
      </c>
      <c r="E65" s="389" t="s">
        <v>5820</v>
      </c>
      <c r="F65" s="389" t="s">
        <v>5733</v>
      </c>
      <c r="G65" s="388">
        <v>43992</v>
      </c>
      <c r="H65" s="384" t="s">
        <v>3392</v>
      </c>
      <c r="I65" s="499"/>
      <c r="J65" s="499"/>
      <c r="K65" s="95">
        <v>1</v>
      </c>
      <c r="N65" s="416"/>
    </row>
    <row r="66" spans="1:14" s="231" customFormat="1" outlineLevel="2" x14ac:dyDescent="0.25">
      <c r="A66" s="378">
        <v>36</v>
      </c>
      <c r="B66" s="389" t="s">
        <v>3337</v>
      </c>
      <c r="C66" s="389" t="s">
        <v>5821</v>
      </c>
      <c r="D66" s="389" t="s">
        <v>5822</v>
      </c>
      <c r="E66" s="389" t="s">
        <v>5823</v>
      </c>
      <c r="F66" s="389" t="s">
        <v>105</v>
      </c>
      <c r="G66" s="388">
        <v>43992</v>
      </c>
      <c r="H66" s="384" t="s">
        <v>3392</v>
      </c>
      <c r="I66" s="499"/>
      <c r="J66" s="499"/>
      <c r="K66" s="95">
        <v>1</v>
      </c>
      <c r="N66" s="416"/>
    </row>
    <row r="67" spans="1:14" s="231" customFormat="1" outlineLevel="2" x14ac:dyDescent="0.25">
      <c r="A67" s="378">
        <v>37</v>
      </c>
      <c r="B67" s="389" t="s">
        <v>3465</v>
      </c>
      <c r="C67" s="389" t="s">
        <v>5824</v>
      </c>
      <c r="D67" s="389" t="s">
        <v>5825</v>
      </c>
      <c r="E67" s="389" t="s">
        <v>5826</v>
      </c>
      <c r="F67" s="389" t="s">
        <v>4161</v>
      </c>
      <c r="G67" s="388">
        <v>43990</v>
      </c>
      <c r="H67" s="384" t="s">
        <v>3392</v>
      </c>
      <c r="I67" s="499"/>
      <c r="J67" s="499"/>
      <c r="K67" s="95">
        <v>1</v>
      </c>
      <c r="N67" s="416"/>
    </row>
    <row r="68" spans="1:14" s="231" customFormat="1" outlineLevel="2" x14ac:dyDescent="0.25">
      <c r="A68" s="378">
        <v>38</v>
      </c>
      <c r="B68" s="389" t="s">
        <v>3465</v>
      </c>
      <c r="C68" s="389" t="s">
        <v>5827</v>
      </c>
      <c r="D68" s="389" t="s">
        <v>5828</v>
      </c>
      <c r="E68" s="389" t="s">
        <v>5829</v>
      </c>
      <c r="F68" s="389" t="s">
        <v>5830</v>
      </c>
      <c r="G68" s="388">
        <v>43990</v>
      </c>
      <c r="H68" s="384" t="s">
        <v>3392</v>
      </c>
      <c r="I68" s="499"/>
      <c r="J68" s="499"/>
      <c r="K68" s="95">
        <v>1</v>
      </c>
      <c r="N68" s="416"/>
    </row>
    <row r="69" spans="1:14" s="231" customFormat="1" outlineLevel="2" x14ac:dyDescent="0.25">
      <c r="A69" s="378">
        <v>39</v>
      </c>
      <c r="B69" s="389" t="s">
        <v>3465</v>
      </c>
      <c r="C69" s="389" t="s">
        <v>5831</v>
      </c>
      <c r="D69" s="389" t="s">
        <v>5828</v>
      </c>
      <c r="E69" s="389" t="s">
        <v>5829</v>
      </c>
      <c r="F69" s="389" t="s">
        <v>5832</v>
      </c>
      <c r="G69" s="388">
        <v>43990</v>
      </c>
      <c r="H69" s="384" t="s">
        <v>3392</v>
      </c>
      <c r="I69" s="499"/>
      <c r="J69" s="499"/>
      <c r="K69" s="95">
        <v>1</v>
      </c>
      <c r="N69" s="416"/>
    </row>
    <row r="70" spans="1:14" s="231" customFormat="1" outlineLevel="2" x14ac:dyDescent="0.25">
      <c r="A70" s="378">
        <v>40</v>
      </c>
      <c r="B70" s="389" t="s">
        <v>3337</v>
      </c>
      <c r="C70" s="389" t="s">
        <v>5833</v>
      </c>
      <c r="D70" s="389" t="s">
        <v>5834</v>
      </c>
      <c r="E70" s="389" t="s">
        <v>5835</v>
      </c>
      <c r="F70" s="389" t="s">
        <v>3434</v>
      </c>
      <c r="G70" s="388">
        <v>43998</v>
      </c>
      <c r="H70" s="384" t="s">
        <v>3392</v>
      </c>
      <c r="I70" s="499"/>
      <c r="J70" s="499"/>
      <c r="K70" s="95">
        <v>1</v>
      </c>
      <c r="N70" s="416"/>
    </row>
    <row r="71" spans="1:14" s="231" customFormat="1" outlineLevel="2" x14ac:dyDescent="0.25">
      <c r="A71" s="378">
        <v>41</v>
      </c>
      <c r="B71" s="389" t="s">
        <v>3337</v>
      </c>
      <c r="C71" s="389" t="s">
        <v>5836</v>
      </c>
      <c r="D71" s="389" t="s">
        <v>3762</v>
      </c>
      <c r="E71" s="389" t="s">
        <v>3763</v>
      </c>
      <c r="F71" s="389" t="s">
        <v>5837</v>
      </c>
      <c r="G71" s="388">
        <v>43998</v>
      </c>
      <c r="H71" s="384" t="s">
        <v>3392</v>
      </c>
      <c r="I71" s="499"/>
      <c r="J71" s="499"/>
      <c r="K71" s="95">
        <v>1</v>
      </c>
      <c r="N71" s="416"/>
    </row>
    <row r="72" spans="1:14" s="231" customFormat="1" outlineLevel="2" x14ac:dyDescent="0.25">
      <c r="A72" s="378">
        <v>42</v>
      </c>
      <c r="B72" s="389" t="s">
        <v>3337</v>
      </c>
      <c r="C72" s="389" t="s">
        <v>5838</v>
      </c>
      <c r="D72" s="389" t="s">
        <v>5839</v>
      </c>
      <c r="E72" s="389" t="s">
        <v>5840</v>
      </c>
      <c r="F72" s="389" t="s">
        <v>5841</v>
      </c>
      <c r="G72" s="388">
        <v>43998</v>
      </c>
      <c r="H72" s="384" t="s">
        <v>3392</v>
      </c>
      <c r="I72" s="499"/>
      <c r="J72" s="499"/>
      <c r="K72" s="95">
        <v>1</v>
      </c>
      <c r="N72" s="416"/>
    </row>
    <row r="73" spans="1:14" s="231" customFormat="1" outlineLevel="2" x14ac:dyDescent="0.25">
      <c r="A73" s="378">
        <v>43</v>
      </c>
      <c r="B73" s="389" t="s">
        <v>3556</v>
      </c>
      <c r="C73" s="389" t="s">
        <v>5842</v>
      </c>
      <c r="D73" s="389" t="s">
        <v>3520</v>
      </c>
      <c r="E73" s="389" t="s">
        <v>3496</v>
      </c>
      <c r="F73" s="389" t="s">
        <v>5843</v>
      </c>
      <c r="G73" s="388">
        <v>43991</v>
      </c>
      <c r="H73" s="384" t="s">
        <v>3392</v>
      </c>
      <c r="I73" s="499"/>
      <c r="J73" s="499"/>
      <c r="K73" s="95">
        <v>1</v>
      </c>
      <c r="N73" s="416"/>
    </row>
    <row r="74" spans="1:14" s="231" customFormat="1" outlineLevel="2" x14ac:dyDescent="0.25">
      <c r="A74" s="378">
        <v>44</v>
      </c>
      <c r="B74" s="389" t="s">
        <v>3337</v>
      </c>
      <c r="C74" s="389" t="s">
        <v>5844</v>
      </c>
      <c r="D74" s="389" t="s">
        <v>3765</v>
      </c>
      <c r="E74" s="389" t="s">
        <v>3322</v>
      </c>
      <c r="F74" s="389" t="s">
        <v>5845</v>
      </c>
      <c r="G74" s="388">
        <v>43999</v>
      </c>
      <c r="H74" s="384" t="s">
        <v>3392</v>
      </c>
      <c r="I74" s="499"/>
      <c r="J74" s="499"/>
      <c r="K74" s="95">
        <v>1</v>
      </c>
      <c r="N74" s="416"/>
    </row>
    <row r="75" spans="1:14" s="231" customFormat="1" outlineLevel="2" x14ac:dyDescent="0.25">
      <c r="A75" s="378">
        <v>45</v>
      </c>
      <c r="B75" s="389" t="s">
        <v>3337</v>
      </c>
      <c r="C75" s="389" t="s">
        <v>5846</v>
      </c>
      <c r="D75" s="389" t="s">
        <v>3765</v>
      </c>
      <c r="E75" s="389" t="s">
        <v>3322</v>
      </c>
      <c r="F75" s="389" t="s">
        <v>5847</v>
      </c>
      <c r="G75" s="388">
        <v>43999</v>
      </c>
      <c r="H75" s="384" t="s">
        <v>3392</v>
      </c>
      <c r="I75" s="499"/>
      <c r="J75" s="499"/>
      <c r="K75" s="95">
        <v>1</v>
      </c>
      <c r="N75" s="416"/>
    </row>
    <row r="76" spans="1:14" s="231" customFormat="1" outlineLevel="2" x14ac:dyDescent="0.25">
      <c r="A76" s="378">
        <v>46</v>
      </c>
      <c r="B76" s="389" t="s">
        <v>3337</v>
      </c>
      <c r="C76" s="389" t="s">
        <v>5848</v>
      </c>
      <c r="D76" s="389" t="s">
        <v>3765</v>
      </c>
      <c r="E76" s="389" t="s">
        <v>3322</v>
      </c>
      <c r="F76" s="389" t="s">
        <v>5849</v>
      </c>
      <c r="G76" s="388">
        <v>43999</v>
      </c>
      <c r="H76" s="384" t="s">
        <v>3392</v>
      </c>
      <c r="I76" s="499"/>
      <c r="J76" s="499"/>
      <c r="K76" s="95">
        <v>1</v>
      </c>
      <c r="N76" s="416"/>
    </row>
    <row r="77" spans="1:14" s="231" customFormat="1" outlineLevel="2" x14ac:dyDescent="0.25">
      <c r="A77" s="378">
        <v>47</v>
      </c>
      <c r="B77" s="389" t="s">
        <v>3337</v>
      </c>
      <c r="C77" s="389" t="s">
        <v>5850</v>
      </c>
      <c r="D77" s="389" t="s">
        <v>3765</v>
      </c>
      <c r="E77" s="389" t="s">
        <v>3322</v>
      </c>
      <c r="F77" s="389" t="s">
        <v>5851</v>
      </c>
      <c r="G77" s="388">
        <v>43999</v>
      </c>
      <c r="H77" s="384" t="s">
        <v>3392</v>
      </c>
      <c r="I77" s="499"/>
      <c r="J77" s="499"/>
      <c r="K77" s="95">
        <v>1</v>
      </c>
      <c r="N77" s="416"/>
    </row>
    <row r="78" spans="1:14" s="231" customFormat="1" outlineLevel="2" x14ac:dyDescent="0.25">
      <c r="A78" s="378">
        <v>48</v>
      </c>
      <c r="B78" s="389" t="s">
        <v>3337</v>
      </c>
      <c r="C78" s="389" t="s">
        <v>5852</v>
      </c>
      <c r="D78" s="389" t="s">
        <v>3765</v>
      </c>
      <c r="E78" s="389" t="s">
        <v>3322</v>
      </c>
      <c r="F78" s="389" t="s">
        <v>5853</v>
      </c>
      <c r="G78" s="388">
        <v>43999</v>
      </c>
      <c r="H78" s="384" t="s">
        <v>3392</v>
      </c>
      <c r="I78" s="499"/>
      <c r="J78" s="499"/>
      <c r="K78" s="95">
        <v>1</v>
      </c>
      <c r="N78" s="416"/>
    </row>
    <row r="79" spans="1:14" s="231" customFormat="1" outlineLevel="2" x14ac:dyDescent="0.25">
      <c r="A79" s="378">
        <v>49</v>
      </c>
      <c r="B79" s="389" t="s">
        <v>3337</v>
      </c>
      <c r="C79" s="389" t="s">
        <v>5854</v>
      </c>
      <c r="D79" s="389" t="s">
        <v>3765</v>
      </c>
      <c r="E79" s="389" t="s">
        <v>3322</v>
      </c>
      <c r="F79" s="389" t="s">
        <v>5855</v>
      </c>
      <c r="G79" s="388">
        <v>43999</v>
      </c>
      <c r="H79" s="384" t="s">
        <v>3392</v>
      </c>
      <c r="I79" s="499"/>
      <c r="J79" s="499"/>
      <c r="K79" s="95">
        <v>1</v>
      </c>
      <c r="N79" s="416"/>
    </row>
    <row r="80" spans="1:14" s="231" customFormat="1" outlineLevel="2" x14ac:dyDescent="0.25">
      <c r="A80" s="378">
        <v>50</v>
      </c>
      <c r="B80" s="389" t="s">
        <v>3337</v>
      </c>
      <c r="C80" s="389" t="s">
        <v>5856</v>
      </c>
      <c r="D80" s="389" t="s">
        <v>3765</v>
      </c>
      <c r="E80" s="389" t="s">
        <v>3322</v>
      </c>
      <c r="F80" s="389" t="s">
        <v>5857</v>
      </c>
      <c r="G80" s="388">
        <v>43999</v>
      </c>
      <c r="H80" s="384" t="s">
        <v>3392</v>
      </c>
      <c r="I80" s="499"/>
      <c r="J80" s="499"/>
      <c r="K80" s="95">
        <v>1</v>
      </c>
      <c r="N80" s="416"/>
    </row>
    <row r="81" spans="1:14" s="231" customFormat="1" outlineLevel="2" x14ac:dyDescent="0.25">
      <c r="A81" s="378">
        <v>51</v>
      </c>
      <c r="B81" s="389" t="s">
        <v>3337</v>
      </c>
      <c r="C81" s="389" t="s">
        <v>5858</v>
      </c>
      <c r="D81" s="389" t="s">
        <v>5859</v>
      </c>
      <c r="E81" s="389" t="s">
        <v>5860</v>
      </c>
      <c r="F81" s="389" t="s">
        <v>105</v>
      </c>
      <c r="G81" s="388">
        <v>44000</v>
      </c>
      <c r="H81" s="384" t="s">
        <v>3392</v>
      </c>
      <c r="I81" s="499"/>
      <c r="J81" s="499"/>
      <c r="K81" s="95">
        <v>1</v>
      </c>
      <c r="N81" s="416"/>
    </row>
    <row r="82" spans="1:14" s="231" customFormat="1" outlineLevel="2" x14ac:dyDescent="0.25">
      <c r="A82" s="378">
        <v>52</v>
      </c>
      <c r="B82" s="389" t="s">
        <v>3337</v>
      </c>
      <c r="C82" s="389" t="s">
        <v>5861</v>
      </c>
      <c r="D82" s="389" t="s">
        <v>5862</v>
      </c>
      <c r="E82" s="389" t="s">
        <v>5863</v>
      </c>
      <c r="F82" s="389" t="s">
        <v>78</v>
      </c>
      <c r="G82" s="388">
        <v>44000</v>
      </c>
      <c r="H82" s="384" t="s">
        <v>3392</v>
      </c>
      <c r="I82" s="499"/>
      <c r="J82" s="499"/>
      <c r="K82" s="95">
        <v>1</v>
      </c>
      <c r="N82" s="416"/>
    </row>
    <row r="83" spans="1:14" s="231" customFormat="1" outlineLevel="2" x14ac:dyDescent="0.25">
      <c r="A83" s="378">
        <v>53</v>
      </c>
      <c r="B83" s="389" t="s">
        <v>3337</v>
      </c>
      <c r="C83" s="389" t="s">
        <v>5864</v>
      </c>
      <c r="D83" s="389" t="s">
        <v>4639</v>
      </c>
      <c r="E83" s="389" t="s">
        <v>4640</v>
      </c>
      <c r="F83" s="389" t="s">
        <v>5865</v>
      </c>
      <c r="G83" s="388">
        <v>44000</v>
      </c>
      <c r="H83" s="384" t="s">
        <v>3392</v>
      </c>
      <c r="I83" s="499"/>
      <c r="J83" s="499"/>
      <c r="K83" s="95">
        <v>1</v>
      </c>
      <c r="N83" s="416"/>
    </row>
    <row r="84" spans="1:14" s="231" customFormat="1" outlineLevel="2" x14ac:dyDescent="0.25">
      <c r="A84" s="378">
        <v>54</v>
      </c>
      <c r="B84" s="389" t="s">
        <v>3337</v>
      </c>
      <c r="C84" s="389" t="s">
        <v>5866</v>
      </c>
      <c r="D84" s="389" t="s">
        <v>4639</v>
      </c>
      <c r="E84" s="389" t="s">
        <v>4640</v>
      </c>
      <c r="F84" s="389" t="s">
        <v>5867</v>
      </c>
      <c r="G84" s="388">
        <v>44000</v>
      </c>
      <c r="H84" s="384" t="s">
        <v>3392</v>
      </c>
      <c r="I84" s="499"/>
      <c r="J84" s="499"/>
      <c r="K84" s="95">
        <v>1</v>
      </c>
      <c r="N84" s="416"/>
    </row>
    <row r="85" spans="1:14" s="231" customFormat="1" outlineLevel="2" x14ac:dyDescent="0.25">
      <c r="A85" s="378">
        <v>55</v>
      </c>
      <c r="B85" s="389" t="s">
        <v>3337</v>
      </c>
      <c r="C85" s="389" t="s">
        <v>5868</v>
      </c>
      <c r="D85" s="389" t="s">
        <v>3405</v>
      </c>
      <c r="E85" s="389" t="s">
        <v>3406</v>
      </c>
      <c r="F85" s="389" t="s">
        <v>5869</v>
      </c>
      <c r="G85" s="388">
        <v>44000</v>
      </c>
      <c r="H85" s="384" t="s">
        <v>3392</v>
      </c>
      <c r="I85" s="499"/>
      <c r="J85" s="499"/>
      <c r="K85" s="95">
        <v>1</v>
      </c>
      <c r="N85" s="416"/>
    </row>
    <row r="86" spans="1:14" s="231" customFormat="1" outlineLevel="2" x14ac:dyDescent="0.25">
      <c r="A86" s="378">
        <v>56</v>
      </c>
      <c r="B86" s="389" t="s">
        <v>3337</v>
      </c>
      <c r="C86" s="389" t="s">
        <v>5870</v>
      </c>
      <c r="D86" s="389" t="s">
        <v>5871</v>
      </c>
      <c r="E86" s="389" t="s">
        <v>5872</v>
      </c>
      <c r="F86" s="389" t="s">
        <v>5873</v>
      </c>
      <c r="G86" s="388">
        <v>44001</v>
      </c>
      <c r="H86" s="384" t="s">
        <v>3392</v>
      </c>
      <c r="I86" s="499"/>
      <c r="J86" s="499"/>
      <c r="K86" s="95">
        <v>1</v>
      </c>
      <c r="N86" s="416"/>
    </row>
    <row r="87" spans="1:14" s="231" customFormat="1" outlineLevel="2" x14ac:dyDescent="0.25">
      <c r="A87" s="378">
        <v>57</v>
      </c>
      <c r="B87" s="389" t="s">
        <v>3337</v>
      </c>
      <c r="C87" s="389" t="s">
        <v>5874</v>
      </c>
      <c r="D87" s="389" t="s">
        <v>3760</v>
      </c>
      <c r="E87" s="389" t="s">
        <v>3761</v>
      </c>
      <c r="F87" s="389" t="s">
        <v>5875</v>
      </c>
      <c r="G87" s="388">
        <v>44001</v>
      </c>
      <c r="H87" s="384" t="s">
        <v>3392</v>
      </c>
      <c r="I87" s="499"/>
      <c r="J87" s="499"/>
      <c r="K87" s="95">
        <v>1</v>
      </c>
      <c r="N87" s="416"/>
    </row>
    <row r="88" spans="1:14" s="231" customFormat="1" outlineLevel="2" x14ac:dyDescent="0.25">
      <c r="A88" s="378">
        <v>58</v>
      </c>
      <c r="B88" s="389" t="s">
        <v>3337</v>
      </c>
      <c r="C88" s="389" t="s">
        <v>5876</v>
      </c>
      <c r="D88" s="389" t="s">
        <v>3760</v>
      </c>
      <c r="E88" s="389" t="s">
        <v>3761</v>
      </c>
      <c r="F88" s="389" t="s">
        <v>5877</v>
      </c>
      <c r="G88" s="388">
        <v>44001</v>
      </c>
      <c r="H88" s="384" t="s">
        <v>3392</v>
      </c>
      <c r="I88" s="499"/>
      <c r="J88" s="499"/>
      <c r="K88" s="95">
        <v>1</v>
      </c>
      <c r="N88" s="416"/>
    </row>
    <row r="89" spans="1:14" s="231" customFormat="1" outlineLevel="2" x14ac:dyDescent="0.25">
      <c r="A89" s="378">
        <v>59</v>
      </c>
      <c r="B89" s="389" t="s">
        <v>3337</v>
      </c>
      <c r="C89" s="389" t="s">
        <v>5878</v>
      </c>
      <c r="D89" s="389" t="s">
        <v>3760</v>
      </c>
      <c r="E89" s="389" t="s">
        <v>3761</v>
      </c>
      <c r="F89" s="389" t="s">
        <v>5879</v>
      </c>
      <c r="G89" s="388">
        <v>44001</v>
      </c>
      <c r="H89" s="384" t="s">
        <v>3392</v>
      </c>
      <c r="I89" s="499"/>
      <c r="J89" s="499"/>
      <c r="K89" s="95">
        <v>1</v>
      </c>
      <c r="N89" s="416"/>
    </row>
    <row r="90" spans="1:14" s="231" customFormat="1" outlineLevel="2" x14ac:dyDescent="0.25">
      <c r="A90" s="378">
        <v>60</v>
      </c>
      <c r="B90" s="389" t="s">
        <v>3337</v>
      </c>
      <c r="C90" s="389" t="s">
        <v>5880</v>
      </c>
      <c r="D90" s="389" t="s">
        <v>3760</v>
      </c>
      <c r="E90" s="389" t="s">
        <v>3761</v>
      </c>
      <c r="F90" s="389" t="s">
        <v>5881</v>
      </c>
      <c r="G90" s="388">
        <v>44001</v>
      </c>
      <c r="H90" s="276" t="s">
        <v>3392</v>
      </c>
      <c r="I90" s="500"/>
      <c r="J90" s="500"/>
      <c r="K90" s="496">
        <v>1</v>
      </c>
      <c r="N90" s="416"/>
    </row>
    <row r="91" spans="1:14" s="231" customFormat="1" outlineLevel="2" x14ac:dyDescent="0.25">
      <c r="A91" s="378">
        <v>61</v>
      </c>
      <c r="B91" s="389" t="s">
        <v>3337</v>
      </c>
      <c r="C91" s="389" t="s">
        <v>5882</v>
      </c>
      <c r="D91" s="389" t="s">
        <v>3760</v>
      </c>
      <c r="E91" s="389" t="s">
        <v>3761</v>
      </c>
      <c r="F91" s="389" t="s">
        <v>5883</v>
      </c>
      <c r="G91" s="388">
        <v>44001</v>
      </c>
      <c r="H91" s="384" t="s">
        <v>3392</v>
      </c>
      <c r="I91" s="499"/>
      <c r="J91" s="499"/>
      <c r="K91" s="95">
        <v>1</v>
      </c>
      <c r="N91" s="416"/>
    </row>
    <row r="92" spans="1:14" s="231" customFormat="1" outlineLevel="2" x14ac:dyDescent="0.25">
      <c r="A92" s="378">
        <v>62</v>
      </c>
      <c r="B92" s="389" t="s">
        <v>3337</v>
      </c>
      <c r="C92" s="389" t="s">
        <v>5884</v>
      </c>
      <c r="D92" s="389" t="s">
        <v>3760</v>
      </c>
      <c r="E92" s="389" t="s">
        <v>3761</v>
      </c>
      <c r="F92" s="389" t="s">
        <v>5885</v>
      </c>
      <c r="G92" s="388">
        <v>44001</v>
      </c>
      <c r="H92" s="384" t="s">
        <v>3392</v>
      </c>
      <c r="I92" s="499"/>
      <c r="J92" s="499"/>
      <c r="K92" s="95">
        <v>1</v>
      </c>
      <c r="N92" s="416"/>
    </row>
    <row r="93" spans="1:14" s="231" customFormat="1" outlineLevel="2" x14ac:dyDescent="0.25">
      <c r="A93" s="378">
        <v>63</v>
      </c>
      <c r="B93" s="389" t="s">
        <v>3337</v>
      </c>
      <c r="C93" s="389" t="s">
        <v>5886</v>
      </c>
      <c r="D93" s="389" t="s">
        <v>3760</v>
      </c>
      <c r="E93" s="389" t="s">
        <v>3761</v>
      </c>
      <c r="F93" s="389" t="s">
        <v>5887</v>
      </c>
      <c r="G93" s="388">
        <v>44001</v>
      </c>
      <c r="H93" s="384" t="s">
        <v>3392</v>
      </c>
      <c r="I93" s="499"/>
      <c r="J93" s="499"/>
      <c r="K93" s="95">
        <v>1</v>
      </c>
      <c r="N93" s="416"/>
    </row>
    <row r="94" spans="1:14" s="231" customFormat="1" outlineLevel="2" x14ac:dyDescent="0.25">
      <c r="A94" s="378">
        <v>64</v>
      </c>
      <c r="B94" s="389" t="s">
        <v>3337</v>
      </c>
      <c r="C94" s="389" t="s">
        <v>5888</v>
      </c>
      <c r="D94" s="389" t="s">
        <v>5889</v>
      </c>
      <c r="E94" s="389" t="s">
        <v>5890</v>
      </c>
      <c r="F94" s="389" t="s">
        <v>5891</v>
      </c>
      <c r="G94" s="388">
        <v>43994</v>
      </c>
      <c r="H94" s="384" t="s">
        <v>3392</v>
      </c>
      <c r="I94" s="499"/>
      <c r="J94" s="499"/>
      <c r="K94" s="95">
        <v>1</v>
      </c>
      <c r="N94" s="416"/>
    </row>
    <row r="95" spans="1:14" s="231" customFormat="1" outlineLevel="2" x14ac:dyDescent="0.25">
      <c r="A95" s="378">
        <v>65</v>
      </c>
      <c r="B95" s="389" t="s">
        <v>3337</v>
      </c>
      <c r="C95" s="389" t="s">
        <v>5892</v>
      </c>
      <c r="D95" s="389" t="s">
        <v>3760</v>
      </c>
      <c r="E95" s="389" t="s">
        <v>3761</v>
      </c>
      <c r="F95" s="389" t="s">
        <v>5893</v>
      </c>
      <c r="G95" s="388">
        <v>43994</v>
      </c>
      <c r="H95" s="384" t="s">
        <v>3392</v>
      </c>
      <c r="I95" s="499"/>
      <c r="J95" s="499"/>
      <c r="K95" s="95">
        <v>1</v>
      </c>
      <c r="N95" s="416"/>
    </row>
    <row r="96" spans="1:14" s="231" customFormat="1" ht="10.8" outlineLevel="2" thickBot="1" x14ac:dyDescent="0.3">
      <c r="A96" s="378">
        <v>66</v>
      </c>
      <c r="B96" s="389" t="s">
        <v>3337</v>
      </c>
      <c r="C96" s="389" t="s">
        <v>5894</v>
      </c>
      <c r="D96" s="389" t="s">
        <v>3760</v>
      </c>
      <c r="E96" s="389" t="s">
        <v>3761</v>
      </c>
      <c r="F96" s="389" t="s">
        <v>5895</v>
      </c>
      <c r="G96" s="388">
        <v>43994</v>
      </c>
      <c r="H96" s="384" t="s">
        <v>3392</v>
      </c>
      <c r="I96" s="499"/>
      <c r="J96" s="499"/>
      <c r="K96" s="95">
        <v>1</v>
      </c>
      <c r="N96" s="416"/>
    </row>
    <row r="97" spans="1:14" s="231" customFormat="1" ht="13.5" customHeight="1" outlineLevel="1" thickBot="1" x14ac:dyDescent="0.3">
      <c r="A97" s="385" t="s">
        <v>85</v>
      </c>
      <c r="B97" s="552" t="s">
        <v>50</v>
      </c>
      <c r="C97" s="552"/>
      <c r="D97" s="553"/>
      <c r="E97" s="553"/>
      <c r="F97" s="553"/>
      <c r="G97" s="553"/>
      <c r="H97" s="554"/>
      <c r="I97" s="385"/>
      <c r="J97" s="385"/>
      <c r="K97" s="316">
        <f>SUM(K98:K160)</f>
        <v>63</v>
      </c>
      <c r="N97" s="416"/>
    </row>
    <row r="98" spans="1:14" s="231" customFormat="1" ht="20.399999999999999" outlineLevel="2" x14ac:dyDescent="0.25">
      <c r="A98" s="378">
        <v>1</v>
      </c>
      <c r="B98" s="105" t="s">
        <v>3767</v>
      </c>
      <c r="C98" s="105">
        <v>101104669</v>
      </c>
      <c r="D98" s="129" t="s">
        <v>3356</v>
      </c>
      <c r="E98" s="105" t="s">
        <v>3557</v>
      </c>
      <c r="F98" s="105" t="s">
        <v>3768</v>
      </c>
      <c r="G98" s="110">
        <v>43993</v>
      </c>
      <c r="H98" s="490" t="s">
        <v>3427</v>
      </c>
      <c r="I98" s="501"/>
      <c r="J98" s="501"/>
      <c r="K98" s="446">
        <v>1</v>
      </c>
      <c r="N98" s="416"/>
    </row>
    <row r="99" spans="1:14" s="231" customFormat="1" ht="20.399999999999999" outlineLevel="2" x14ac:dyDescent="0.25">
      <c r="A99" s="378">
        <v>2</v>
      </c>
      <c r="B99" s="105" t="s">
        <v>3769</v>
      </c>
      <c r="C99" s="105">
        <v>101104596</v>
      </c>
      <c r="D99" s="129" t="s">
        <v>3356</v>
      </c>
      <c r="E99" s="105" t="s">
        <v>3557</v>
      </c>
      <c r="F99" s="105" t="s">
        <v>3770</v>
      </c>
      <c r="G99" s="110">
        <v>43994</v>
      </c>
      <c r="H99" s="490" t="s">
        <v>3427</v>
      </c>
      <c r="I99" s="501"/>
      <c r="J99" s="501"/>
      <c r="K99" s="446">
        <v>1</v>
      </c>
      <c r="N99" s="416"/>
    </row>
    <row r="100" spans="1:14" s="231" customFormat="1" ht="20.399999999999999" outlineLevel="2" x14ac:dyDescent="0.25">
      <c r="A100" s="378">
        <v>3</v>
      </c>
      <c r="B100" s="105" t="s">
        <v>3771</v>
      </c>
      <c r="C100" s="380">
        <v>101104695</v>
      </c>
      <c r="D100" s="129" t="s">
        <v>3356</v>
      </c>
      <c r="E100" s="105" t="s">
        <v>3557</v>
      </c>
      <c r="F100" s="105" t="s">
        <v>3772</v>
      </c>
      <c r="G100" s="381">
        <v>43996</v>
      </c>
      <c r="H100" s="490" t="s">
        <v>3427</v>
      </c>
      <c r="I100" s="501"/>
      <c r="J100" s="501"/>
      <c r="K100" s="446">
        <v>1</v>
      </c>
      <c r="N100" s="416"/>
    </row>
    <row r="101" spans="1:14" s="231" customFormat="1" outlineLevel="2" x14ac:dyDescent="0.25">
      <c r="A101" s="378">
        <v>4</v>
      </c>
      <c r="B101" s="105" t="s">
        <v>3773</v>
      </c>
      <c r="C101" s="380">
        <v>101101838</v>
      </c>
      <c r="D101" s="129" t="s">
        <v>3774</v>
      </c>
      <c r="E101" s="105" t="s">
        <v>3775</v>
      </c>
      <c r="F101" s="105" t="s">
        <v>3381</v>
      </c>
      <c r="G101" s="381">
        <v>43997</v>
      </c>
      <c r="H101" s="490" t="s">
        <v>3427</v>
      </c>
      <c r="I101" s="501"/>
      <c r="J101" s="501"/>
      <c r="K101" s="446">
        <v>1</v>
      </c>
      <c r="N101" s="416"/>
    </row>
    <row r="102" spans="1:14" s="231" customFormat="1" ht="20.399999999999999" outlineLevel="2" x14ac:dyDescent="0.25">
      <c r="A102" s="378">
        <v>5</v>
      </c>
      <c r="B102" s="105" t="s">
        <v>3776</v>
      </c>
      <c r="C102" s="380">
        <v>101099877</v>
      </c>
      <c r="D102" s="129" t="s">
        <v>3774</v>
      </c>
      <c r="E102" s="105" t="s">
        <v>3777</v>
      </c>
      <c r="F102" s="105" t="s">
        <v>3778</v>
      </c>
      <c r="G102" s="381">
        <v>43998</v>
      </c>
      <c r="H102" s="490" t="s">
        <v>3427</v>
      </c>
      <c r="I102" s="501"/>
      <c r="J102" s="501"/>
      <c r="K102" s="446">
        <v>1</v>
      </c>
      <c r="N102" s="416"/>
    </row>
    <row r="103" spans="1:14" s="231" customFormat="1" ht="20.399999999999999" outlineLevel="2" x14ac:dyDescent="0.25">
      <c r="A103" s="378">
        <v>6</v>
      </c>
      <c r="B103" s="105" t="s">
        <v>3779</v>
      </c>
      <c r="C103" s="105">
        <v>101098454</v>
      </c>
      <c r="D103" s="129" t="s">
        <v>3467</v>
      </c>
      <c r="E103" s="105" t="s">
        <v>3468</v>
      </c>
      <c r="F103" s="105" t="s">
        <v>3780</v>
      </c>
      <c r="G103" s="110">
        <v>43993</v>
      </c>
      <c r="H103" s="490" t="s">
        <v>3427</v>
      </c>
      <c r="I103" s="501"/>
      <c r="J103" s="501"/>
      <c r="K103" s="446">
        <v>1</v>
      </c>
      <c r="N103" s="416"/>
    </row>
    <row r="104" spans="1:14" s="231" customFormat="1" ht="20.399999999999999" outlineLevel="2" x14ac:dyDescent="0.25">
      <c r="A104" s="378">
        <v>7</v>
      </c>
      <c r="B104" s="105" t="s">
        <v>3781</v>
      </c>
      <c r="C104" s="380">
        <v>101098449</v>
      </c>
      <c r="D104" s="380" t="s">
        <v>3467</v>
      </c>
      <c r="E104" s="380" t="s">
        <v>3468</v>
      </c>
      <c r="F104" s="380" t="s">
        <v>3782</v>
      </c>
      <c r="G104" s="381">
        <v>43990</v>
      </c>
      <c r="H104" s="490" t="s">
        <v>3427</v>
      </c>
      <c r="I104" s="501"/>
      <c r="J104" s="501"/>
      <c r="K104" s="446">
        <v>1</v>
      </c>
      <c r="N104" s="416"/>
    </row>
    <row r="105" spans="1:14" s="231" customFormat="1" ht="20.399999999999999" outlineLevel="2" x14ac:dyDescent="0.25">
      <c r="A105" s="378">
        <v>8</v>
      </c>
      <c r="B105" s="105" t="s">
        <v>3783</v>
      </c>
      <c r="C105" s="380">
        <v>101104797</v>
      </c>
      <c r="D105" s="129" t="s">
        <v>3784</v>
      </c>
      <c r="E105" s="105" t="s">
        <v>3785</v>
      </c>
      <c r="F105" s="105" t="s">
        <v>3786</v>
      </c>
      <c r="G105" s="110">
        <v>43993</v>
      </c>
      <c r="H105" s="490" t="s">
        <v>3427</v>
      </c>
      <c r="I105" s="501"/>
      <c r="J105" s="501"/>
      <c r="K105" s="446">
        <v>1</v>
      </c>
      <c r="N105" s="416"/>
    </row>
    <row r="106" spans="1:14" s="231" customFormat="1" outlineLevel="2" x14ac:dyDescent="0.25">
      <c r="A106" s="378">
        <v>9</v>
      </c>
      <c r="B106" s="105" t="s">
        <v>3787</v>
      </c>
      <c r="C106" s="105">
        <v>101125982</v>
      </c>
      <c r="D106" s="129" t="s">
        <v>3788</v>
      </c>
      <c r="E106" s="105" t="s">
        <v>3789</v>
      </c>
      <c r="F106" s="105" t="s">
        <v>3790</v>
      </c>
      <c r="G106" s="110">
        <v>43993</v>
      </c>
      <c r="H106" s="490" t="s">
        <v>3427</v>
      </c>
      <c r="I106" s="501"/>
      <c r="J106" s="501"/>
      <c r="K106" s="446">
        <v>1</v>
      </c>
      <c r="N106" s="416"/>
    </row>
    <row r="107" spans="1:14" s="231" customFormat="1" outlineLevel="2" x14ac:dyDescent="0.25">
      <c r="A107" s="378">
        <v>10</v>
      </c>
      <c r="B107" s="105" t="s">
        <v>3791</v>
      </c>
      <c r="C107" s="105">
        <v>101098274</v>
      </c>
      <c r="D107" s="129" t="s">
        <v>3792</v>
      </c>
      <c r="E107" s="105" t="s">
        <v>3793</v>
      </c>
      <c r="F107" s="105" t="s">
        <v>105</v>
      </c>
      <c r="G107" s="110">
        <v>43993</v>
      </c>
      <c r="H107" s="490" t="s">
        <v>3427</v>
      </c>
      <c r="I107" s="501"/>
      <c r="J107" s="501"/>
      <c r="K107" s="446">
        <v>1</v>
      </c>
      <c r="N107" s="416"/>
    </row>
    <row r="108" spans="1:14" s="231" customFormat="1" ht="20.399999999999999" outlineLevel="2" x14ac:dyDescent="0.25">
      <c r="A108" s="378">
        <v>11</v>
      </c>
      <c r="B108" s="105" t="s">
        <v>3794</v>
      </c>
      <c r="C108" s="105">
        <v>101098272</v>
      </c>
      <c r="D108" s="129" t="s">
        <v>3792</v>
      </c>
      <c r="E108" s="105" t="s">
        <v>3793</v>
      </c>
      <c r="F108" s="105" t="s">
        <v>3795</v>
      </c>
      <c r="G108" s="110">
        <v>43993</v>
      </c>
      <c r="H108" s="490" t="s">
        <v>3427</v>
      </c>
      <c r="I108" s="501"/>
      <c r="J108" s="501"/>
      <c r="K108" s="446">
        <v>1</v>
      </c>
      <c r="N108" s="416"/>
    </row>
    <row r="109" spans="1:14" s="231" customFormat="1" ht="20.399999999999999" outlineLevel="2" x14ac:dyDescent="0.25">
      <c r="A109" s="378">
        <v>12</v>
      </c>
      <c r="B109" s="105" t="s">
        <v>3796</v>
      </c>
      <c r="C109" s="105">
        <v>101100110</v>
      </c>
      <c r="D109" s="129" t="s">
        <v>3797</v>
      </c>
      <c r="E109" s="105" t="s">
        <v>3798</v>
      </c>
      <c r="F109" s="105" t="s">
        <v>3799</v>
      </c>
      <c r="G109" s="110">
        <v>43993</v>
      </c>
      <c r="H109" s="490" t="s">
        <v>3427</v>
      </c>
      <c r="I109" s="501"/>
      <c r="J109" s="501"/>
      <c r="K109" s="446">
        <v>1</v>
      </c>
      <c r="N109" s="416"/>
    </row>
    <row r="110" spans="1:14" s="231" customFormat="1" ht="20.399999999999999" outlineLevel="2" x14ac:dyDescent="0.25">
      <c r="A110" s="378">
        <v>13</v>
      </c>
      <c r="B110" s="105" t="s">
        <v>3800</v>
      </c>
      <c r="C110" s="105">
        <v>101100120</v>
      </c>
      <c r="D110" s="129" t="s">
        <v>3797</v>
      </c>
      <c r="E110" s="105" t="s">
        <v>3798</v>
      </c>
      <c r="F110" s="105" t="s">
        <v>3801</v>
      </c>
      <c r="G110" s="110">
        <v>43993</v>
      </c>
      <c r="H110" s="490" t="s">
        <v>3427</v>
      </c>
      <c r="I110" s="501"/>
      <c r="J110" s="501"/>
      <c r="K110" s="446">
        <v>1</v>
      </c>
      <c r="N110" s="416"/>
    </row>
    <row r="111" spans="1:14" s="231" customFormat="1" outlineLevel="2" x14ac:dyDescent="0.25">
      <c r="A111" s="378">
        <v>14</v>
      </c>
      <c r="B111" s="105" t="s">
        <v>3802</v>
      </c>
      <c r="C111" s="105">
        <v>101100124</v>
      </c>
      <c r="D111" s="129" t="s">
        <v>3803</v>
      </c>
      <c r="E111" s="105" t="s">
        <v>3804</v>
      </c>
      <c r="F111" s="105" t="s">
        <v>3805</v>
      </c>
      <c r="G111" s="110">
        <v>43993</v>
      </c>
      <c r="H111" s="490" t="s">
        <v>3427</v>
      </c>
      <c r="I111" s="501"/>
      <c r="J111" s="501"/>
      <c r="K111" s="446">
        <v>1</v>
      </c>
      <c r="N111" s="416"/>
    </row>
    <row r="112" spans="1:14" s="231" customFormat="1" ht="20.399999999999999" outlineLevel="2" x14ac:dyDescent="0.25">
      <c r="A112" s="378">
        <v>15</v>
      </c>
      <c r="B112" s="105" t="s">
        <v>3806</v>
      </c>
      <c r="C112" s="105">
        <v>101100131</v>
      </c>
      <c r="D112" s="129" t="s">
        <v>3797</v>
      </c>
      <c r="E112" s="105" t="s">
        <v>3798</v>
      </c>
      <c r="F112" s="105" t="s">
        <v>3807</v>
      </c>
      <c r="G112" s="110">
        <v>43994</v>
      </c>
      <c r="H112" s="490" t="s">
        <v>3427</v>
      </c>
      <c r="I112" s="501"/>
      <c r="J112" s="501"/>
      <c r="K112" s="446">
        <v>1</v>
      </c>
      <c r="N112" s="416"/>
    </row>
    <row r="113" spans="1:14" s="231" customFormat="1" ht="20.399999999999999" outlineLevel="2" x14ac:dyDescent="0.25">
      <c r="A113" s="378">
        <v>16</v>
      </c>
      <c r="B113" s="105" t="s">
        <v>3808</v>
      </c>
      <c r="C113" s="105">
        <v>101100116</v>
      </c>
      <c r="D113" s="129" t="s">
        <v>3803</v>
      </c>
      <c r="E113" s="105" t="s">
        <v>3804</v>
      </c>
      <c r="F113" s="105" t="s">
        <v>3809</v>
      </c>
      <c r="G113" s="110">
        <v>43994</v>
      </c>
      <c r="H113" s="490" t="s">
        <v>3427</v>
      </c>
      <c r="I113" s="501"/>
      <c r="J113" s="501"/>
      <c r="K113" s="446">
        <v>1</v>
      </c>
      <c r="N113" s="416"/>
    </row>
    <row r="114" spans="1:14" s="231" customFormat="1" ht="20.399999999999999" outlineLevel="2" x14ac:dyDescent="0.25">
      <c r="A114" s="378">
        <v>17</v>
      </c>
      <c r="B114" s="105" t="s">
        <v>3806</v>
      </c>
      <c r="C114" s="105">
        <v>102100608</v>
      </c>
      <c r="D114" s="129" t="s">
        <v>3797</v>
      </c>
      <c r="E114" s="105" t="s">
        <v>3798</v>
      </c>
      <c r="F114" s="105" t="s">
        <v>3810</v>
      </c>
      <c r="G114" s="110">
        <v>43994</v>
      </c>
      <c r="H114" s="490" t="s">
        <v>3427</v>
      </c>
      <c r="I114" s="501"/>
      <c r="J114" s="501"/>
      <c r="K114" s="446">
        <v>1</v>
      </c>
      <c r="N114" s="416"/>
    </row>
    <row r="115" spans="1:14" s="231" customFormat="1" ht="20.399999999999999" outlineLevel="2" x14ac:dyDescent="0.25">
      <c r="A115" s="378">
        <v>18</v>
      </c>
      <c r="B115" s="105" t="s">
        <v>3811</v>
      </c>
      <c r="C115" s="105">
        <v>101102671</v>
      </c>
      <c r="D115" s="129" t="s">
        <v>3812</v>
      </c>
      <c r="E115" s="105" t="s">
        <v>3813</v>
      </c>
      <c r="F115" s="105" t="s">
        <v>3814</v>
      </c>
      <c r="G115" s="110">
        <v>43994</v>
      </c>
      <c r="H115" s="490" t="s">
        <v>3427</v>
      </c>
      <c r="I115" s="501"/>
      <c r="J115" s="501"/>
      <c r="K115" s="446">
        <v>1</v>
      </c>
      <c r="N115" s="416"/>
    </row>
    <row r="116" spans="1:14" s="231" customFormat="1" ht="20.399999999999999" outlineLevel="2" x14ac:dyDescent="0.25">
      <c r="A116" s="378">
        <v>19</v>
      </c>
      <c r="B116" s="105" t="s">
        <v>3815</v>
      </c>
      <c r="C116" s="105">
        <v>101102646</v>
      </c>
      <c r="D116" s="129" t="s">
        <v>3812</v>
      </c>
      <c r="E116" s="105" t="s">
        <v>3813</v>
      </c>
      <c r="F116" s="105" t="s">
        <v>3816</v>
      </c>
      <c r="G116" s="110">
        <v>43994</v>
      </c>
      <c r="H116" s="490" t="s">
        <v>3427</v>
      </c>
      <c r="I116" s="501"/>
      <c r="J116" s="501"/>
      <c r="K116" s="446">
        <v>1</v>
      </c>
      <c r="N116" s="416"/>
    </row>
    <row r="117" spans="1:14" s="231" customFormat="1" outlineLevel="2" x14ac:dyDescent="0.25">
      <c r="A117" s="378">
        <v>20</v>
      </c>
      <c r="B117" s="105" t="s">
        <v>3817</v>
      </c>
      <c r="C117" s="105">
        <v>101102689</v>
      </c>
      <c r="D117" s="129" t="s">
        <v>3812</v>
      </c>
      <c r="E117" s="105" t="s">
        <v>3813</v>
      </c>
      <c r="F117" s="105" t="s">
        <v>3818</v>
      </c>
      <c r="G117" s="110">
        <v>43994</v>
      </c>
      <c r="H117" s="490" t="s">
        <v>3427</v>
      </c>
      <c r="I117" s="501"/>
      <c r="J117" s="501"/>
      <c r="K117" s="446">
        <v>1</v>
      </c>
      <c r="N117" s="416"/>
    </row>
    <row r="118" spans="1:14" s="231" customFormat="1" outlineLevel="2" x14ac:dyDescent="0.25">
      <c r="A118" s="378">
        <v>21</v>
      </c>
      <c r="B118" s="105" t="s">
        <v>3819</v>
      </c>
      <c r="C118" s="105">
        <v>101098554</v>
      </c>
      <c r="D118" s="129" t="s">
        <v>3820</v>
      </c>
      <c r="E118" s="105" t="s">
        <v>3821</v>
      </c>
      <c r="F118" s="105" t="s">
        <v>3822</v>
      </c>
      <c r="G118" s="110">
        <v>43994</v>
      </c>
      <c r="H118" s="490" t="s">
        <v>3427</v>
      </c>
      <c r="I118" s="501"/>
      <c r="J118" s="501"/>
      <c r="K118" s="446">
        <v>1</v>
      </c>
      <c r="N118" s="416"/>
    </row>
    <row r="119" spans="1:14" s="231" customFormat="1" ht="20.399999999999999" outlineLevel="2" x14ac:dyDescent="0.25">
      <c r="A119" s="378">
        <v>22</v>
      </c>
      <c r="B119" s="447" t="s">
        <v>3823</v>
      </c>
      <c r="C119" s="447">
        <v>102212610</v>
      </c>
      <c r="D119" s="447">
        <v>51018</v>
      </c>
      <c r="E119" s="447" t="s">
        <v>3824</v>
      </c>
      <c r="F119" s="447" t="s">
        <v>3825</v>
      </c>
      <c r="G119" s="110">
        <v>43994</v>
      </c>
      <c r="H119" s="490" t="s">
        <v>3427</v>
      </c>
      <c r="I119" s="501"/>
      <c r="J119" s="501"/>
      <c r="K119" s="446">
        <v>1</v>
      </c>
      <c r="N119" s="416"/>
    </row>
    <row r="120" spans="1:14" s="231" customFormat="1" ht="20.399999999999999" outlineLevel="2" x14ac:dyDescent="0.25">
      <c r="A120" s="378">
        <v>23</v>
      </c>
      <c r="B120" s="448" t="s">
        <v>3826</v>
      </c>
      <c r="C120" s="448">
        <v>101102121</v>
      </c>
      <c r="D120" s="448">
        <v>51335</v>
      </c>
      <c r="E120" s="448" t="s">
        <v>3827</v>
      </c>
      <c r="F120" s="448" t="s">
        <v>3828</v>
      </c>
      <c r="G120" s="381">
        <v>43990</v>
      </c>
      <c r="H120" s="490" t="s">
        <v>3427</v>
      </c>
      <c r="I120" s="501"/>
      <c r="J120" s="501"/>
      <c r="K120" s="446">
        <v>1</v>
      </c>
      <c r="N120" s="416"/>
    </row>
    <row r="121" spans="1:14" s="231" customFormat="1" outlineLevel="2" x14ac:dyDescent="0.25">
      <c r="A121" s="378">
        <v>24</v>
      </c>
      <c r="B121" s="105" t="s">
        <v>3829</v>
      </c>
      <c r="C121" s="105">
        <v>101102502</v>
      </c>
      <c r="D121" s="129" t="s">
        <v>3830</v>
      </c>
      <c r="E121" s="105" t="s">
        <v>3831</v>
      </c>
      <c r="F121" s="105" t="s">
        <v>3832</v>
      </c>
      <c r="G121" s="110">
        <v>43993</v>
      </c>
      <c r="H121" s="490" t="s">
        <v>3427</v>
      </c>
      <c r="I121" s="501"/>
      <c r="J121" s="501"/>
      <c r="K121" s="446">
        <v>1</v>
      </c>
      <c r="N121" s="416"/>
    </row>
    <row r="122" spans="1:14" s="231" customFormat="1" ht="20.399999999999999" outlineLevel="2" x14ac:dyDescent="0.25">
      <c r="A122" s="378">
        <v>25</v>
      </c>
      <c r="B122" s="105" t="s">
        <v>3833</v>
      </c>
      <c r="C122" s="380">
        <v>101103820</v>
      </c>
      <c r="D122" s="129" t="s">
        <v>3559</v>
      </c>
      <c r="E122" s="105" t="s">
        <v>3560</v>
      </c>
      <c r="F122" s="105" t="s">
        <v>3834</v>
      </c>
      <c r="G122" s="381">
        <v>43997</v>
      </c>
      <c r="H122" s="490" t="s">
        <v>3427</v>
      </c>
      <c r="I122" s="501"/>
      <c r="J122" s="501"/>
      <c r="K122" s="446">
        <v>1</v>
      </c>
      <c r="N122" s="416"/>
    </row>
    <row r="123" spans="1:14" s="231" customFormat="1" ht="20.399999999999999" outlineLevel="2" x14ac:dyDescent="0.25">
      <c r="A123" s="378">
        <v>26</v>
      </c>
      <c r="B123" s="105" t="s">
        <v>3833</v>
      </c>
      <c r="C123" s="380">
        <v>101101414</v>
      </c>
      <c r="D123" s="129" t="s">
        <v>3561</v>
      </c>
      <c r="E123" s="105" t="s">
        <v>3562</v>
      </c>
      <c r="F123" s="105" t="s">
        <v>3835</v>
      </c>
      <c r="G123" s="381">
        <v>43997</v>
      </c>
      <c r="H123" s="490" t="s">
        <v>3427</v>
      </c>
      <c r="I123" s="501"/>
      <c r="J123" s="501"/>
      <c r="K123" s="446">
        <v>1</v>
      </c>
      <c r="N123" s="416"/>
    </row>
    <row r="124" spans="1:14" s="231" customFormat="1" ht="20.399999999999999" outlineLevel="2" x14ac:dyDescent="0.25">
      <c r="A124" s="378">
        <v>27</v>
      </c>
      <c r="B124" s="105" t="s">
        <v>3836</v>
      </c>
      <c r="C124" s="105">
        <v>101101424</v>
      </c>
      <c r="D124" s="129" t="s">
        <v>3561</v>
      </c>
      <c r="E124" s="105" t="s">
        <v>3562</v>
      </c>
      <c r="F124" s="105" t="s">
        <v>3837</v>
      </c>
      <c r="G124" s="110">
        <v>43992</v>
      </c>
      <c r="H124" s="490" t="s">
        <v>3427</v>
      </c>
      <c r="I124" s="501"/>
      <c r="J124" s="501"/>
      <c r="K124" s="446">
        <v>1</v>
      </c>
      <c r="N124" s="416"/>
    </row>
    <row r="125" spans="1:14" s="231" customFormat="1" ht="20.399999999999999" outlineLevel="2" x14ac:dyDescent="0.25">
      <c r="A125" s="378">
        <v>28</v>
      </c>
      <c r="B125" s="105" t="s">
        <v>3563</v>
      </c>
      <c r="C125" s="105">
        <v>101100147</v>
      </c>
      <c r="D125" s="129" t="s">
        <v>3564</v>
      </c>
      <c r="E125" s="105" t="s">
        <v>3565</v>
      </c>
      <c r="F125" s="105" t="s">
        <v>3566</v>
      </c>
      <c r="G125" s="381">
        <v>43990</v>
      </c>
      <c r="H125" s="490" t="s">
        <v>3427</v>
      </c>
      <c r="I125" s="501"/>
      <c r="J125" s="501"/>
      <c r="K125" s="446">
        <v>1</v>
      </c>
      <c r="N125" s="416"/>
    </row>
    <row r="126" spans="1:14" s="231" customFormat="1" outlineLevel="2" x14ac:dyDescent="0.25">
      <c r="A126" s="378">
        <v>29</v>
      </c>
      <c r="B126" s="448" t="s">
        <v>3838</v>
      </c>
      <c r="C126" s="448">
        <v>102215653</v>
      </c>
      <c r="D126" s="448">
        <v>56312</v>
      </c>
      <c r="E126" s="448" t="s">
        <v>3839</v>
      </c>
      <c r="F126" s="448" t="s">
        <v>78</v>
      </c>
      <c r="G126" s="110">
        <v>43992</v>
      </c>
      <c r="H126" s="490" t="s">
        <v>3427</v>
      </c>
      <c r="I126" s="501"/>
      <c r="J126" s="501"/>
      <c r="K126" s="446">
        <v>1</v>
      </c>
      <c r="N126" s="416"/>
    </row>
    <row r="127" spans="1:14" s="231" customFormat="1" outlineLevel="2" x14ac:dyDescent="0.25">
      <c r="A127" s="378">
        <v>30</v>
      </c>
      <c r="B127" s="448" t="s">
        <v>3840</v>
      </c>
      <c r="C127" s="448">
        <v>101100375</v>
      </c>
      <c r="D127" s="448">
        <v>56322</v>
      </c>
      <c r="E127" s="448" t="s">
        <v>3841</v>
      </c>
      <c r="F127" s="448" t="s">
        <v>3842</v>
      </c>
      <c r="G127" s="381">
        <v>43990</v>
      </c>
      <c r="H127" s="490" t="s">
        <v>3427</v>
      </c>
      <c r="I127" s="501"/>
      <c r="J127" s="501"/>
      <c r="K127" s="446">
        <v>1</v>
      </c>
      <c r="N127" s="416"/>
    </row>
    <row r="128" spans="1:14" s="231" customFormat="1" ht="20.399999999999999" outlineLevel="2" x14ac:dyDescent="0.25">
      <c r="A128" s="378">
        <v>31</v>
      </c>
      <c r="B128" s="105" t="s">
        <v>3843</v>
      </c>
      <c r="C128" s="380">
        <v>101101092</v>
      </c>
      <c r="D128" s="129" t="s">
        <v>3363</v>
      </c>
      <c r="E128" s="105" t="s">
        <v>3844</v>
      </c>
      <c r="F128" s="105" t="s">
        <v>3845</v>
      </c>
      <c r="G128" s="381">
        <v>43998</v>
      </c>
      <c r="H128" s="490" t="s">
        <v>3427</v>
      </c>
      <c r="I128" s="501"/>
      <c r="J128" s="501"/>
      <c r="K128" s="446">
        <v>1</v>
      </c>
      <c r="N128" s="416"/>
    </row>
    <row r="129" spans="1:14" s="231" customFormat="1" ht="20.399999999999999" outlineLevel="2" x14ac:dyDescent="0.25">
      <c r="A129" s="378">
        <v>32</v>
      </c>
      <c r="B129" s="105" t="s">
        <v>3846</v>
      </c>
      <c r="C129" s="105">
        <v>101096143</v>
      </c>
      <c r="D129" s="129" t="s">
        <v>145</v>
      </c>
      <c r="E129" s="105" t="s">
        <v>3847</v>
      </c>
      <c r="F129" s="105" t="s">
        <v>3848</v>
      </c>
      <c r="G129" s="381">
        <v>43990</v>
      </c>
      <c r="H129" s="490" t="s">
        <v>3427</v>
      </c>
      <c r="I129" s="501"/>
      <c r="J129" s="501"/>
      <c r="K129" s="446">
        <v>1</v>
      </c>
      <c r="N129" s="416"/>
    </row>
    <row r="130" spans="1:14" s="231" customFormat="1" ht="20.399999999999999" outlineLevel="2" x14ac:dyDescent="0.25">
      <c r="A130" s="378">
        <v>33</v>
      </c>
      <c r="B130" s="105" t="s">
        <v>3849</v>
      </c>
      <c r="C130" s="105">
        <v>101091364</v>
      </c>
      <c r="D130" s="129" t="s">
        <v>3315</v>
      </c>
      <c r="E130" s="105" t="s">
        <v>3850</v>
      </c>
      <c r="F130" s="105" t="s">
        <v>3851</v>
      </c>
      <c r="G130" s="381">
        <v>43990</v>
      </c>
      <c r="H130" s="490" t="s">
        <v>3427</v>
      </c>
      <c r="I130" s="501"/>
      <c r="J130" s="501"/>
      <c r="K130" s="446">
        <v>1</v>
      </c>
      <c r="N130" s="416"/>
    </row>
    <row r="131" spans="1:14" s="231" customFormat="1" ht="20.399999999999999" outlineLevel="2" x14ac:dyDescent="0.25">
      <c r="A131" s="378">
        <v>34</v>
      </c>
      <c r="B131" s="105" t="s">
        <v>3852</v>
      </c>
      <c r="C131" s="105">
        <v>101105198</v>
      </c>
      <c r="D131" s="129" t="s">
        <v>3311</v>
      </c>
      <c r="E131" s="105" t="s">
        <v>3469</v>
      </c>
      <c r="F131" s="105" t="s">
        <v>3853</v>
      </c>
      <c r="G131" s="110">
        <v>43992</v>
      </c>
      <c r="H131" s="490" t="s">
        <v>3427</v>
      </c>
      <c r="I131" s="501"/>
      <c r="J131" s="501"/>
      <c r="K131" s="446">
        <v>1</v>
      </c>
      <c r="N131" s="416"/>
    </row>
    <row r="132" spans="1:14" s="231" customFormat="1" ht="20.399999999999999" outlineLevel="2" x14ac:dyDescent="0.25">
      <c r="A132" s="378">
        <v>35</v>
      </c>
      <c r="B132" s="449" t="s">
        <v>3854</v>
      </c>
      <c r="C132" s="449">
        <v>101094723</v>
      </c>
      <c r="D132" s="449">
        <v>90102</v>
      </c>
      <c r="E132" s="449" t="s">
        <v>3312</v>
      </c>
      <c r="F132" s="449" t="s">
        <v>3855</v>
      </c>
      <c r="G132" s="381">
        <v>43990</v>
      </c>
      <c r="H132" s="490" t="s">
        <v>3427</v>
      </c>
      <c r="I132" s="501"/>
      <c r="J132" s="501"/>
      <c r="K132" s="446">
        <v>1</v>
      </c>
      <c r="N132" s="416"/>
    </row>
    <row r="133" spans="1:14" s="231" customFormat="1" outlineLevel="2" x14ac:dyDescent="0.25">
      <c r="A133" s="378">
        <v>36</v>
      </c>
      <c r="B133" s="105" t="s">
        <v>3856</v>
      </c>
      <c r="C133" s="105">
        <v>101059025</v>
      </c>
      <c r="D133" s="129" t="s">
        <v>3857</v>
      </c>
      <c r="E133" s="105" t="s">
        <v>3858</v>
      </c>
      <c r="F133" s="105" t="s">
        <v>3859</v>
      </c>
      <c r="G133" s="110">
        <v>43992</v>
      </c>
      <c r="H133" s="490" t="s">
        <v>3427</v>
      </c>
      <c r="I133" s="501"/>
      <c r="J133" s="501"/>
      <c r="K133" s="446">
        <v>1</v>
      </c>
      <c r="N133" s="416"/>
    </row>
    <row r="134" spans="1:14" s="231" customFormat="1" outlineLevel="2" x14ac:dyDescent="0.25">
      <c r="A134" s="378">
        <v>37</v>
      </c>
      <c r="B134" s="105" t="s">
        <v>3860</v>
      </c>
      <c r="C134" s="105">
        <v>101059066</v>
      </c>
      <c r="D134" s="129" t="s">
        <v>3751</v>
      </c>
      <c r="E134" s="380" t="s">
        <v>3861</v>
      </c>
      <c r="F134" s="105" t="s">
        <v>3862</v>
      </c>
      <c r="G134" s="110">
        <v>43992</v>
      </c>
      <c r="H134" s="490" t="s">
        <v>3427</v>
      </c>
      <c r="I134" s="501"/>
      <c r="J134" s="501"/>
      <c r="K134" s="446">
        <v>1</v>
      </c>
      <c r="N134" s="416"/>
    </row>
    <row r="135" spans="1:14" s="231" customFormat="1" outlineLevel="2" x14ac:dyDescent="0.25">
      <c r="A135" s="378">
        <v>38</v>
      </c>
      <c r="B135" s="105" t="s">
        <v>3860</v>
      </c>
      <c r="C135" s="105">
        <v>101059067</v>
      </c>
      <c r="D135" s="129" t="s">
        <v>3751</v>
      </c>
      <c r="E135" s="380" t="s">
        <v>3861</v>
      </c>
      <c r="F135" s="105" t="s">
        <v>3863</v>
      </c>
      <c r="G135" s="110">
        <v>43992</v>
      </c>
      <c r="H135" s="490" t="s">
        <v>3427</v>
      </c>
      <c r="I135" s="501"/>
      <c r="J135" s="501"/>
      <c r="K135" s="446">
        <v>1</v>
      </c>
      <c r="N135" s="416"/>
    </row>
    <row r="136" spans="1:14" s="231" customFormat="1" outlineLevel="2" x14ac:dyDescent="0.25">
      <c r="A136" s="378">
        <v>39</v>
      </c>
      <c r="B136" s="448" t="s">
        <v>3864</v>
      </c>
      <c r="C136" s="448">
        <v>101104188</v>
      </c>
      <c r="D136" s="448">
        <v>54384</v>
      </c>
      <c r="E136" s="448" t="s">
        <v>3865</v>
      </c>
      <c r="F136" s="448" t="s">
        <v>3866</v>
      </c>
      <c r="G136" s="381">
        <v>43992</v>
      </c>
      <c r="H136" s="490" t="s">
        <v>3427</v>
      </c>
      <c r="I136" s="501"/>
      <c r="J136" s="501"/>
      <c r="K136" s="446">
        <v>1</v>
      </c>
      <c r="N136" s="416"/>
    </row>
    <row r="137" spans="1:14" s="231" customFormat="1" outlineLevel="2" x14ac:dyDescent="0.25">
      <c r="A137" s="378">
        <v>40</v>
      </c>
      <c r="B137" s="448" t="s">
        <v>3867</v>
      </c>
      <c r="C137" s="448">
        <v>101104089</v>
      </c>
      <c r="D137" s="448">
        <v>54384</v>
      </c>
      <c r="E137" s="448" t="s">
        <v>3865</v>
      </c>
      <c r="F137" s="448" t="s">
        <v>3868</v>
      </c>
      <c r="G137" s="381">
        <v>43992</v>
      </c>
      <c r="H137" s="490" t="s">
        <v>3427</v>
      </c>
      <c r="I137" s="501"/>
      <c r="J137" s="501"/>
      <c r="K137" s="446">
        <v>1</v>
      </c>
      <c r="N137" s="416"/>
    </row>
    <row r="138" spans="1:14" s="231" customFormat="1" outlineLevel="2" x14ac:dyDescent="0.25">
      <c r="A138" s="378">
        <v>41</v>
      </c>
      <c r="B138" s="448" t="s">
        <v>3869</v>
      </c>
      <c r="C138" s="448">
        <v>101104196</v>
      </c>
      <c r="D138" s="448">
        <v>54384</v>
      </c>
      <c r="E138" s="448" t="s">
        <v>3865</v>
      </c>
      <c r="F138" s="448" t="s">
        <v>3870</v>
      </c>
      <c r="G138" s="381">
        <v>43992</v>
      </c>
      <c r="H138" s="490" t="s">
        <v>3427</v>
      </c>
      <c r="I138" s="501"/>
      <c r="J138" s="501"/>
      <c r="K138" s="446">
        <v>1</v>
      </c>
      <c r="N138" s="416"/>
    </row>
    <row r="139" spans="1:14" s="231" customFormat="1" outlineLevel="2" x14ac:dyDescent="0.25">
      <c r="A139" s="378">
        <v>42</v>
      </c>
      <c r="B139" s="448" t="s">
        <v>3871</v>
      </c>
      <c r="C139" s="448">
        <v>101104119</v>
      </c>
      <c r="D139" s="448">
        <v>54384</v>
      </c>
      <c r="E139" s="448" t="s">
        <v>3865</v>
      </c>
      <c r="F139" s="448" t="s">
        <v>3872</v>
      </c>
      <c r="G139" s="381">
        <v>43992</v>
      </c>
      <c r="H139" s="490" t="s">
        <v>3427</v>
      </c>
      <c r="I139" s="501"/>
      <c r="J139" s="501"/>
      <c r="K139" s="446">
        <v>1</v>
      </c>
      <c r="N139" s="416"/>
    </row>
    <row r="140" spans="1:14" s="231" customFormat="1" outlineLevel="2" x14ac:dyDescent="0.25">
      <c r="A140" s="378">
        <v>43</v>
      </c>
      <c r="B140" s="448" t="s">
        <v>3873</v>
      </c>
      <c r="C140" s="448">
        <v>101104110</v>
      </c>
      <c r="D140" s="448">
        <v>54384</v>
      </c>
      <c r="E140" s="448" t="s">
        <v>3865</v>
      </c>
      <c r="F140" s="448" t="s">
        <v>3874</v>
      </c>
      <c r="G140" s="381">
        <v>43992</v>
      </c>
      <c r="H140" s="490" t="s">
        <v>3427</v>
      </c>
      <c r="I140" s="501"/>
      <c r="J140" s="501"/>
      <c r="K140" s="446">
        <v>1</v>
      </c>
      <c r="N140" s="416"/>
    </row>
    <row r="141" spans="1:14" s="231" customFormat="1" outlineLevel="2" x14ac:dyDescent="0.25">
      <c r="A141" s="378">
        <v>44</v>
      </c>
      <c r="B141" s="448" t="s">
        <v>3875</v>
      </c>
      <c r="C141" s="448">
        <v>101104049</v>
      </c>
      <c r="D141" s="448">
        <v>54384</v>
      </c>
      <c r="E141" s="448" t="s">
        <v>3865</v>
      </c>
      <c r="F141" s="448" t="s">
        <v>3876</v>
      </c>
      <c r="G141" s="110">
        <v>44001</v>
      </c>
      <c r="H141" s="490" t="s">
        <v>3427</v>
      </c>
      <c r="I141" s="501"/>
      <c r="J141" s="501"/>
      <c r="K141" s="446">
        <v>1</v>
      </c>
      <c r="N141" s="416"/>
    </row>
    <row r="142" spans="1:14" s="231" customFormat="1" outlineLevel="2" x14ac:dyDescent="0.25">
      <c r="A142" s="378">
        <v>45</v>
      </c>
      <c r="B142" s="448" t="s">
        <v>3877</v>
      </c>
      <c r="C142" s="448">
        <v>101104159</v>
      </c>
      <c r="D142" s="448">
        <v>54384</v>
      </c>
      <c r="E142" s="448" t="s">
        <v>3865</v>
      </c>
      <c r="F142" s="448" t="s">
        <v>3878</v>
      </c>
      <c r="G142" s="110">
        <v>44001</v>
      </c>
      <c r="H142" s="490" t="s">
        <v>3427</v>
      </c>
      <c r="I142" s="501"/>
      <c r="J142" s="501"/>
      <c r="K142" s="446">
        <v>1</v>
      </c>
      <c r="N142" s="416"/>
    </row>
    <row r="143" spans="1:14" s="231" customFormat="1" outlineLevel="2" x14ac:dyDescent="0.25">
      <c r="A143" s="378">
        <v>46</v>
      </c>
      <c r="B143" s="448" t="s">
        <v>3879</v>
      </c>
      <c r="C143" s="448">
        <v>101104053</v>
      </c>
      <c r="D143" s="448">
        <v>54384</v>
      </c>
      <c r="E143" s="448" t="s">
        <v>3865</v>
      </c>
      <c r="F143" s="448" t="s">
        <v>3880</v>
      </c>
      <c r="G143" s="110">
        <v>44001</v>
      </c>
      <c r="H143" s="490" t="s">
        <v>3427</v>
      </c>
      <c r="I143" s="501"/>
      <c r="J143" s="501"/>
      <c r="K143" s="446">
        <v>1</v>
      </c>
      <c r="N143" s="416"/>
    </row>
    <row r="144" spans="1:14" s="231" customFormat="1" outlineLevel="2" x14ac:dyDescent="0.25">
      <c r="A144" s="378">
        <v>47</v>
      </c>
      <c r="B144" s="448" t="s">
        <v>3881</v>
      </c>
      <c r="C144" s="448">
        <v>101104107</v>
      </c>
      <c r="D144" s="448">
        <v>54384</v>
      </c>
      <c r="E144" s="448" t="s">
        <v>3865</v>
      </c>
      <c r="F144" s="448" t="s">
        <v>3882</v>
      </c>
      <c r="G144" s="110">
        <v>44001</v>
      </c>
      <c r="H144" s="490" t="s">
        <v>3427</v>
      </c>
      <c r="I144" s="501"/>
      <c r="J144" s="501"/>
      <c r="K144" s="446">
        <v>1</v>
      </c>
      <c r="N144" s="416"/>
    </row>
    <row r="145" spans="1:14" s="231" customFormat="1" ht="20.399999999999999" outlineLevel="2" x14ac:dyDescent="0.25">
      <c r="A145" s="378">
        <v>48</v>
      </c>
      <c r="B145" s="448" t="s">
        <v>3883</v>
      </c>
      <c r="C145" s="448">
        <v>101104103</v>
      </c>
      <c r="D145" s="448">
        <v>54384</v>
      </c>
      <c r="E145" s="448" t="s">
        <v>3865</v>
      </c>
      <c r="F145" s="448" t="s">
        <v>3884</v>
      </c>
      <c r="G145" s="110">
        <v>44001</v>
      </c>
      <c r="H145" s="490" t="s">
        <v>3427</v>
      </c>
      <c r="I145" s="501"/>
      <c r="J145" s="501"/>
      <c r="K145" s="446">
        <v>1</v>
      </c>
      <c r="N145" s="416"/>
    </row>
    <row r="146" spans="1:14" s="231" customFormat="1" ht="20.399999999999999" outlineLevel="2" x14ac:dyDescent="0.25">
      <c r="A146" s="378">
        <v>49</v>
      </c>
      <c r="B146" s="448" t="s">
        <v>3885</v>
      </c>
      <c r="C146" s="448">
        <v>101104082</v>
      </c>
      <c r="D146" s="448">
        <v>54384</v>
      </c>
      <c r="E146" s="448" t="s">
        <v>3865</v>
      </c>
      <c r="F146" s="448" t="s">
        <v>3886</v>
      </c>
      <c r="G146" s="110">
        <v>44001</v>
      </c>
      <c r="H146" s="490" t="s">
        <v>3427</v>
      </c>
      <c r="I146" s="501"/>
      <c r="J146" s="501"/>
      <c r="K146" s="446">
        <v>1</v>
      </c>
      <c r="N146" s="416"/>
    </row>
    <row r="147" spans="1:14" s="231" customFormat="1" outlineLevel="2" x14ac:dyDescent="0.25">
      <c r="A147" s="378">
        <v>50</v>
      </c>
      <c r="B147" s="448" t="s">
        <v>3887</v>
      </c>
      <c r="C147" s="448">
        <v>101104077</v>
      </c>
      <c r="D147" s="448">
        <v>54384</v>
      </c>
      <c r="E147" s="448" t="s">
        <v>3865</v>
      </c>
      <c r="F147" s="448" t="s">
        <v>3888</v>
      </c>
      <c r="G147" s="110">
        <v>44001</v>
      </c>
      <c r="H147" s="490" t="s">
        <v>3427</v>
      </c>
      <c r="I147" s="501"/>
      <c r="J147" s="501"/>
      <c r="K147" s="446">
        <v>1</v>
      </c>
      <c r="N147" s="416"/>
    </row>
    <row r="148" spans="1:14" s="231" customFormat="1" outlineLevel="2" x14ac:dyDescent="0.25">
      <c r="A148" s="378">
        <v>51</v>
      </c>
      <c r="B148" s="448" t="s">
        <v>3889</v>
      </c>
      <c r="C148" s="448">
        <v>101104061</v>
      </c>
      <c r="D148" s="448">
        <v>54384</v>
      </c>
      <c r="E148" s="448" t="s">
        <v>3865</v>
      </c>
      <c r="F148" s="448" t="s">
        <v>3890</v>
      </c>
      <c r="G148" s="110">
        <v>44001</v>
      </c>
      <c r="H148" s="490" t="s">
        <v>3427</v>
      </c>
      <c r="I148" s="501"/>
      <c r="J148" s="501"/>
      <c r="K148" s="446">
        <v>1</v>
      </c>
      <c r="N148" s="416"/>
    </row>
    <row r="149" spans="1:14" s="231" customFormat="1" outlineLevel="2" x14ac:dyDescent="0.25">
      <c r="A149" s="378">
        <v>52</v>
      </c>
      <c r="B149" s="448" t="s">
        <v>3891</v>
      </c>
      <c r="C149" s="448">
        <v>101104115</v>
      </c>
      <c r="D149" s="448">
        <v>54384</v>
      </c>
      <c r="E149" s="448" t="s">
        <v>3865</v>
      </c>
      <c r="F149" s="448" t="s">
        <v>3892</v>
      </c>
      <c r="G149" s="381">
        <v>44004</v>
      </c>
      <c r="H149" s="490" t="s">
        <v>3427</v>
      </c>
      <c r="I149" s="501"/>
      <c r="J149" s="501"/>
      <c r="K149" s="446">
        <v>1</v>
      </c>
      <c r="N149" s="416"/>
    </row>
    <row r="150" spans="1:14" s="231" customFormat="1" outlineLevel="2" x14ac:dyDescent="0.25">
      <c r="A150" s="378">
        <v>53</v>
      </c>
      <c r="B150" s="448" t="s">
        <v>3893</v>
      </c>
      <c r="C150" s="448">
        <v>101104127</v>
      </c>
      <c r="D150" s="448">
        <v>54384</v>
      </c>
      <c r="E150" s="448" t="s">
        <v>3865</v>
      </c>
      <c r="F150" s="448" t="s">
        <v>3894</v>
      </c>
      <c r="G150" s="381">
        <v>44004</v>
      </c>
      <c r="H150" s="490" t="s">
        <v>3427</v>
      </c>
      <c r="I150" s="501"/>
      <c r="J150" s="501"/>
      <c r="K150" s="446">
        <v>1</v>
      </c>
      <c r="N150" s="416"/>
    </row>
    <row r="151" spans="1:14" s="231" customFormat="1" outlineLevel="2" x14ac:dyDescent="0.25">
      <c r="A151" s="378">
        <v>54</v>
      </c>
      <c r="B151" s="448" t="s">
        <v>3895</v>
      </c>
      <c r="C151" s="448">
        <v>101104182</v>
      </c>
      <c r="D151" s="448">
        <v>54384</v>
      </c>
      <c r="E151" s="448" t="s">
        <v>3865</v>
      </c>
      <c r="F151" s="448" t="s">
        <v>3896</v>
      </c>
      <c r="G151" s="381">
        <v>44004</v>
      </c>
      <c r="H151" s="490" t="s">
        <v>3427</v>
      </c>
      <c r="I151" s="501"/>
      <c r="J151" s="501"/>
      <c r="K151" s="446">
        <v>1</v>
      </c>
      <c r="N151" s="416"/>
    </row>
    <row r="152" spans="1:14" s="231" customFormat="1" outlineLevel="2" x14ac:dyDescent="0.25">
      <c r="A152" s="378">
        <v>55</v>
      </c>
      <c r="B152" s="448" t="s">
        <v>3897</v>
      </c>
      <c r="C152" s="448">
        <v>101104145</v>
      </c>
      <c r="D152" s="448">
        <v>54384</v>
      </c>
      <c r="E152" s="448" t="s">
        <v>3865</v>
      </c>
      <c r="F152" s="448" t="s">
        <v>3898</v>
      </c>
      <c r="G152" s="381">
        <v>44004</v>
      </c>
      <c r="H152" s="490" t="s">
        <v>3427</v>
      </c>
      <c r="I152" s="501"/>
      <c r="J152" s="501"/>
      <c r="K152" s="446">
        <v>1</v>
      </c>
      <c r="N152" s="416"/>
    </row>
    <row r="153" spans="1:14" s="231" customFormat="1" outlineLevel="2" x14ac:dyDescent="0.25">
      <c r="A153" s="378">
        <v>56</v>
      </c>
      <c r="B153" s="448" t="s">
        <v>3899</v>
      </c>
      <c r="C153" s="448">
        <v>101104095</v>
      </c>
      <c r="D153" s="448">
        <v>54384</v>
      </c>
      <c r="E153" s="448" t="s">
        <v>3865</v>
      </c>
      <c r="F153" s="448" t="s">
        <v>3900</v>
      </c>
      <c r="G153" s="381">
        <v>44004</v>
      </c>
      <c r="H153" s="490" t="s">
        <v>3427</v>
      </c>
      <c r="I153" s="501"/>
      <c r="J153" s="501"/>
      <c r="K153" s="446">
        <v>1</v>
      </c>
      <c r="N153" s="416"/>
    </row>
    <row r="154" spans="1:14" s="231" customFormat="1" ht="20.399999999999999" outlineLevel="2" x14ac:dyDescent="0.25">
      <c r="A154" s="378">
        <v>57</v>
      </c>
      <c r="B154" s="448" t="s">
        <v>3901</v>
      </c>
      <c r="C154" s="448">
        <v>101104173</v>
      </c>
      <c r="D154" s="448">
        <v>54384</v>
      </c>
      <c r="E154" s="448" t="s">
        <v>3865</v>
      </c>
      <c r="F154" s="448" t="s">
        <v>3902</v>
      </c>
      <c r="G154" s="381">
        <v>44004</v>
      </c>
      <c r="H154" s="490" t="s">
        <v>3427</v>
      </c>
      <c r="I154" s="501"/>
      <c r="J154" s="501"/>
      <c r="K154" s="446">
        <v>1</v>
      </c>
      <c r="N154" s="416"/>
    </row>
    <row r="155" spans="1:14" s="231" customFormat="1" ht="20.399999999999999" outlineLevel="2" x14ac:dyDescent="0.25">
      <c r="A155" s="378">
        <v>58</v>
      </c>
      <c r="B155" s="448" t="s">
        <v>3903</v>
      </c>
      <c r="C155" s="448">
        <v>101104167</v>
      </c>
      <c r="D155" s="448">
        <v>54384</v>
      </c>
      <c r="E155" s="448" t="s">
        <v>3865</v>
      </c>
      <c r="F155" s="448" t="s">
        <v>3904</v>
      </c>
      <c r="G155" s="381">
        <v>44004</v>
      </c>
      <c r="H155" s="490" t="s">
        <v>3427</v>
      </c>
      <c r="I155" s="501"/>
      <c r="J155" s="501"/>
      <c r="K155" s="446">
        <v>1</v>
      </c>
      <c r="N155" s="416"/>
    </row>
    <row r="156" spans="1:14" s="231" customFormat="1" outlineLevel="2" x14ac:dyDescent="0.25">
      <c r="A156" s="378">
        <v>59</v>
      </c>
      <c r="B156" s="448" t="s">
        <v>3905</v>
      </c>
      <c r="C156" s="448">
        <v>101104135</v>
      </c>
      <c r="D156" s="448">
        <v>54384</v>
      </c>
      <c r="E156" s="448" t="s">
        <v>3865</v>
      </c>
      <c r="F156" s="448" t="s">
        <v>3906</v>
      </c>
      <c r="G156" s="110">
        <v>43992</v>
      </c>
      <c r="H156" s="490" t="s">
        <v>3427</v>
      </c>
      <c r="I156" s="501"/>
      <c r="J156" s="501"/>
      <c r="K156" s="446">
        <v>1</v>
      </c>
      <c r="N156" s="416"/>
    </row>
    <row r="157" spans="1:14" s="231" customFormat="1" outlineLevel="2" x14ac:dyDescent="0.25">
      <c r="A157" s="378">
        <v>60</v>
      </c>
      <c r="B157" s="448" t="s">
        <v>3907</v>
      </c>
      <c r="C157" s="448">
        <v>101104155</v>
      </c>
      <c r="D157" s="448">
        <v>54384</v>
      </c>
      <c r="E157" s="448" t="s">
        <v>3865</v>
      </c>
      <c r="F157" s="448" t="s">
        <v>3908</v>
      </c>
      <c r="G157" s="110">
        <v>43992</v>
      </c>
      <c r="H157" s="490" t="s">
        <v>3427</v>
      </c>
      <c r="I157" s="501"/>
      <c r="J157" s="501"/>
      <c r="K157" s="446">
        <v>1</v>
      </c>
      <c r="N157" s="416"/>
    </row>
    <row r="158" spans="1:14" s="231" customFormat="1" outlineLevel="2" x14ac:dyDescent="0.25">
      <c r="A158" s="378">
        <v>61</v>
      </c>
      <c r="B158" s="448" t="s">
        <v>3909</v>
      </c>
      <c r="C158" s="448">
        <v>101104123</v>
      </c>
      <c r="D158" s="448">
        <v>54384</v>
      </c>
      <c r="E158" s="448" t="s">
        <v>3865</v>
      </c>
      <c r="F158" s="448" t="s">
        <v>3910</v>
      </c>
      <c r="G158" s="110">
        <v>43992</v>
      </c>
      <c r="H158" s="490" t="s">
        <v>3427</v>
      </c>
      <c r="I158" s="501"/>
      <c r="J158" s="501"/>
      <c r="K158" s="446">
        <v>1</v>
      </c>
      <c r="N158" s="416"/>
    </row>
    <row r="159" spans="1:14" s="231" customFormat="1" ht="20.399999999999999" outlineLevel="2" x14ac:dyDescent="0.25">
      <c r="A159" s="378">
        <v>62</v>
      </c>
      <c r="B159" s="448" t="s">
        <v>5896</v>
      </c>
      <c r="C159" s="448">
        <v>101099526</v>
      </c>
      <c r="D159" s="448">
        <v>54385</v>
      </c>
      <c r="E159" s="448" t="s">
        <v>5897</v>
      </c>
      <c r="F159" s="448" t="s">
        <v>5898</v>
      </c>
      <c r="G159" s="110">
        <v>44001</v>
      </c>
      <c r="H159" s="490" t="s">
        <v>3427</v>
      </c>
      <c r="I159" s="501"/>
      <c r="J159" s="501"/>
      <c r="K159" s="446">
        <v>1</v>
      </c>
      <c r="N159" s="416"/>
    </row>
    <row r="160" spans="1:14" s="231" customFormat="1" ht="10.8" outlineLevel="2" thickBot="1" x14ac:dyDescent="0.3">
      <c r="A160" s="378">
        <v>63</v>
      </c>
      <c r="B160" s="448" t="s">
        <v>5899</v>
      </c>
      <c r="C160" s="448">
        <v>101099218</v>
      </c>
      <c r="D160" s="448">
        <v>54386</v>
      </c>
      <c r="E160" s="448" t="s">
        <v>5900</v>
      </c>
      <c r="F160" s="448" t="s">
        <v>5901</v>
      </c>
      <c r="G160" s="110">
        <v>43993</v>
      </c>
      <c r="H160" s="490" t="s">
        <v>3427</v>
      </c>
      <c r="I160" s="501"/>
      <c r="J160" s="501"/>
      <c r="K160" s="446">
        <v>1</v>
      </c>
      <c r="N160" s="416"/>
    </row>
    <row r="161" spans="1:14" s="545" customFormat="1" ht="13.5" customHeight="1" outlineLevel="1" thickBot="1" x14ac:dyDescent="0.3">
      <c r="A161" s="543" t="s">
        <v>86</v>
      </c>
      <c r="B161" s="552" t="s">
        <v>107</v>
      </c>
      <c r="C161" s="552"/>
      <c r="D161" s="553"/>
      <c r="E161" s="553"/>
      <c r="F161" s="553"/>
      <c r="G161" s="553"/>
      <c r="H161" s="554"/>
      <c r="I161" s="543"/>
      <c r="J161" s="543"/>
      <c r="K161" s="546">
        <f>SUM(K162:K203)</f>
        <v>42</v>
      </c>
      <c r="N161" s="548"/>
    </row>
    <row r="162" spans="1:14" s="231" customFormat="1" ht="24.75" customHeight="1" outlineLevel="2" x14ac:dyDescent="0.25">
      <c r="A162" s="378">
        <v>1</v>
      </c>
      <c r="B162" s="380" t="s">
        <v>3911</v>
      </c>
      <c r="C162" s="380" t="s">
        <v>3912</v>
      </c>
      <c r="D162" s="380" t="s">
        <v>3913</v>
      </c>
      <c r="E162" s="380" t="s">
        <v>3914</v>
      </c>
      <c r="F162" s="380" t="s">
        <v>3915</v>
      </c>
      <c r="G162" s="381">
        <v>43992</v>
      </c>
      <c r="H162" s="443" t="s">
        <v>3435</v>
      </c>
      <c r="I162" s="502"/>
      <c r="J162" s="502"/>
      <c r="K162" s="520">
        <v>1</v>
      </c>
      <c r="N162" s="416"/>
    </row>
    <row r="163" spans="1:14" s="231" customFormat="1" ht="21" customHeight="1" outlineLevel="2" x14ac:dyDescent="0.25">
      <c r="A163" s="378">
        <v>2</v>
      </c>
      <c r="B163" s="380" t="s">
        <v>3911</v>
      </c>
      <c r="C163" s="380" t="s">
        <v>3916</v>
      </c>
      <c r="D163" s="380" t="s">
        <v>3917</v>
      </c>
      <c r="E163" s="380" t="s">
        <v>3918</v>
      </c>
      <c r="F163" s="380" t="s">
        <v>3919</v>
      </c>
      <c r="G163" s="381">
        <v>43992</v>
      </c>
      <c r="H163" s="443" t="s">
        <v>3435</v>
      </c>
      <c r="I163" s="502"/>
      <c r="J163" s="502"/>
      <c r="K163" s="520">
        <v>1</v>
      </c>
      <c r="N163" s="416"/>
    </row>
    <row r="164" spans="1:14" s="231" customFormat="1" ht="12.75" customHeight="1" outlineLevel="2" x14ac:dyDescent="0.25">
      <c r="A164" s="378">
        <v>3</v>
      </c>
      <c r="B164" s="380" t="s">
        <v>3911</v>
      </c>
      <c r="C164" s="380" t="s">
        <v>3920</v>
      </c>
      <c r="D164" s="380" t="s">
        <v>3917</v>
      </c>
      <c r="E164" s="380" t="s">
        <v>3918</v>
      </c>
      <c r="F164" s="380" t="s">
        <v>3921</v>
      </c>
      <c r="G164" s="381">
        <v>43992</v>
      </c>
      <c r="H164" s="443" t="s">
        <v>3435</v>
      </c>
      <c r="I164" s="502"/>
      <c r="J164" s="502"/>
      <c r="K164" s="520">
        <v>1</v>
      </c>
      <c r="N164" s="416"/>
    </row>
    <row r="165" spans="1:14" s="231" customFormat="1" ht="12.75" customHeight="1" outlineLevel="2" x14ac:dyDescent="0.25">
      <c r="A165" s="378">
        <v>4</v>
      </c>
      <c r="B165" s="380" t="s">
        <v>3911</v>
      </c>
      <c r="C165" s="380" t="s">
        <v>3922</v>
      </c>
      <c r="D165" s="380" t="s">
        <v>3923</v>
      </c>
      <c r="E165" s="380" t="s">
        <v>3924</v>
      </c>
      <c r="F165" s="380" t="s">
        <v>3925</v>
      </c>
      <c r="G165" s="381">
        <v>43992</v>
      </c>
      <c r="H165" s="443" t="s">
        <v>3435</v>
      </c>
      <c r="I165" s="502"/>
      <c r="J165" s="502"/>
      <c r="K165" s="520">
        <v>1</v>
      </c>
      <c r="N165" s="416"/>
    </row>
    <row r="166" spans="1:14" s="231" customFormat="1" ht="19.5" customHeight="1" outlineLevel="2" x14ac:dyDescent="0.25">
      <c r="A166" s="378">
        <v>5</v>
      </c>
      <c r="B166" s="380" t="s">
        <v>3911</v>
      </c>
      <c r="C166" s="380" t="s">
        <v>3926</v>
      </c>
      <c r="D166" s="380" t="s">
        <v>3923</v>
      </c>
      <c r="E166" s="380" t="s">
        <v>3924</v>
      </c>
      <c r="F166" s="380" t="s">
        <v>3927</v>
      </c>
      <c r="G166" s="381">
        <v>43992</v>
      </c>
      <c r="H166" s="443" t="s">
        <v>3435</v>
      </c>
      <c r="I166" s="502"/>
      <c r="J166" s="502"/>
      <c r="K166" s="520">
        <v>1</v>
      </c>
      <c r="N166" s="416"/>
    </row>
    <row r="167" spans="1:14" s="231" customFormat="1" ht="12.75" customHeight="1" outlineLevel="2" x14ac:dyDescent="0.25">
      <c r="A167" s="378">
        <v>6</v>
      </c>
      <c r="B167" s="380" t="s">
        <v>3911</v>
      </c>
      <c r="C167" s="380" t="s">
        <v>3928</v>
      </c>
      <c r="D167" s="380" t="s">
        <v>3923</v>
      </c>
      <c r="E167" s="380" t="s">
        <v>3924</v>
      </c>
      <c r="F167" s="380" t="s">
        <v>3929</v>
      </c>
      <c r="G167" s="381">
        <v>43992</v>
      </c>
      <c r="H167" s="443" t="s">
        <v>3435</v>
      </c>
      <c r="I167" s="502"/>
      <c r="J167" s="502"/>
      <c r="K167" s="520">
        <v>1</v>
      </c>
      <c r="N167" s="416"/>
    </row>
    <row r="168" spans="1:14" s="231" customFormat="1" ht="12.75" customHeight="1" outlineLevel="2" x14ac:dyDescent="0.25">
      <c r="A168" s="378">
        <v>7</v>
      </c>
      <c r="B168" s="380" t="s">
        <v>3911</v>
      </c>
      <c r="C168" s="380">
        <v>101129993</v>
      </c>
      <c r="D168" s="380" t="s">
        <v>3504</v>
      </c>
      <c r="E168" s="380" t="s">
        <v>9</v>
      </c>
      <c r="F168" s="380" t="s">
        <v>3930</v>
      </c>
      <c r="G168" s="381">
        <v>43992</v>
      </c>
      <c r="H168" s="443" t="s">
        <v>3435</v>
      </c>
      <c r="I168" s="502"/>
      <c r="J168" s="502"/>
      <c r="K168" s="520">
        <v>1</v>
      </c>
      <c r="N168" s="416"/>
    </row>
    <row r="169" spans="1:14" s="231" customFormat="1" ht="22.5" customHeight="1" outlineLevel="2" x14ac:dyDescent="0.25">
      <c r="A169" s="378">
        <v>8</v>
      </c>
      <c r="B169" s="380" t="s">
        <v>3911</v>
      </c>
      <c r="C169" s="380" t="s">
        <v>3931</v>
      </c>
      <c r="D169" s="380" t="s">
        <v>3932</v>
      </c>
      <c r="E169" s="380" t="s">
        <v>3933</v>
      </c>
      <c r="F169" s="380" t="s">
        <v>3389</v>
      </c>
      <c r="G169" s="381">
        <v>43992</v>
      </c>
      <c r="H169" s="443" t="s">
        <v>3435</v>
      </c>
      <c r="I169" s="502"/>
      <c r="J169" s="502"/>
      <c r="K169" s="520">
        <v>1</v>
      </c>
      <c r="N169" s="416"/>
    </row>
    <row r="170" spans="1:14" s="231" customFormat="1" ht="12.75" customHeight="1" outlineLevel="2" x14ac:dyDescent="0.25">
      <c r="A170" s="378">
        <v>9</v>
      </c>
      <c r="B170" s="380" t="s">
        <v>3911</v>
      </c>
      <c r="C170" s="380" t="s">
        <v>3934</v>
      </c>
      <c r="D170" s="380" t="s">
        <v>3935</v>
      </c>
      <c r="E170" s="380" t="s">
        <v>3707</v>
      </c>
      <c r="F170" s="380" t="s">
        <v>3936</v>
      </c>
      <c r="G170" s="381">
        <v>43992</v>
      </c>
      <c r="H170" s="443" t="s">
        <v>3435</v>
      </c>
      <c r="I170" s="502"/>
      <c r="J170" s="502"/>
      <c r="K170" s="520">
        <v>1</v>
      </c>
      <c r="N170" s="416"/>
    </row>
    <row r="171" spans="1:14" s="231" customFormat="1" ht="12.75" customHeight="1" outlineLevel="2" x14ac:dyDescent="0.25">
      <c r="A171" s="378">
        <v>10</v>
      </c>
      <c r="B171" s="380" t="s">
        <v>3911</v>
      </c>
      <c r="C171" s="380" t="s">
        <v>3937</v>
      </c>
      <c r="D171" s="380" t="s">
        <v>3938</v>
      </c>
      <c r="E171" s="380" t="s">
        <v>3939</v>
      </c>
      <c r="F171" s="380" t="s">
        <v>3940</v>
      </c>
      <c r="G171" s="381">
        <v>43992</v>
      </c>
      <c r="H171" s="443" t="s">
        <v>3435</v>
      </c>
      <c r="I171" s="502"/>
      <c r="J171" s="502"/>
      <c r="K171" s="520">
        <v>1</v>
      </c>
      <c r="N171" s="416"/>
    </row>
    <row r="172" spans="1:14" s="231" customFormat="1" ht="12.75" customHeight="1" outlineLevel="2" x14ac:dyDescent="0.25">
      <c r="A172" s="378">
        <v>11</v>
      </c>
      <c r="B172" s="380" t="s">
        <v>3911</v>
      </c>
      <c r="C172" s="380" t="s">
        <v>3941</v>
      </c>
      <c r="D172" s="380" t="s">
        <v>3942</v>
      </c>
      <c r="E172" s="380" t="s">
        <v>3943</v>
      </c>
      <c r="F172" s="380" t="s">
        <v>78</v>
      </c>
      <c r="G172" s="381">
        <v>43992</v>
      </c>
      <c r="H172" s="443" t="s">
        <v>3435</v>
      </c>
      <c r="I172" s="502"/>
      <c r="J172" s="502"/>
      <c r="K172" s="520">
        <v>1</v>
      </c>
      <c r="N172" s="416"/>
    </row>
    <row r="173" spans="1:14" s="231" customFormat="1" ht="12.75" customHeight="1" outlineLevel="2" x14ac:dyDescent="0.25">
      <c r="A173" s="378">
        <v>12</v>
      </c>
      <c r="B173" s="380" t="s">
        <v>3911</v>
      </c>
      <c r="C173" s="380" t="s">
        <v>3944</v>
      </c>
      <c r="D173" s="380" t="s">
        <v>3945</v>
      </c>
      <c r="E173" s="380" t="s">
        <v>3946</v>
      </c>
      <c r="F173" s="380" t="s">
        <v>3947</v>
      </c>
      <c r="G173" s="381">
        <v>43992</v>
      </c>
      <c r="H173" s="443" t="s">
        <v>3435</v>
      </c>
      <c r="I173" s="502"/>
      <c r="J173" s="502"/>
      <c r="K173" s="520">
        <v>1</v>
      </c>
      <c r="N173" s="416"/>
    </row>
    <row r="174" spans="1:14" s="231" customFormat="1" ht="12.75" customHeight="1" outlineLevel="2" x14ac:dyDescent="0.25">
      <c r="A174" s="378">
        <v>13</v>
      </c>
      <c r="B174" s="380" t="s">
        <v>3911</v>
      </c>
      <c r="C174" s="380" t="s">
        <v>3948</v>
      </c>
      <c r="D174" s="380" t="s">
        <v>3949</v>
      </c>
      <c r="E174" s="380" t="s">
        <v>3950</v>
      </c>
      <c r="F174" s="380" t="s">
        <v>3951</v>
      </c>
      <c r="G174" s="381">
        <v>43992</v>
      </c>
      <c r="H174" s="443" t="s">
        <v>3435</v>
      </c>
      <c r="I174" s="502"/>
      <c r="J174" s="502"/>
      <c r="K174" s="520">
        <v>1</v>
      </c>
      <c r="N174" s="416"/>
    </row>
    <row r="175" spans="1:14" s="231" customFormat="1" ht="12.75" customHeight="1" outlineLevel="2" x14ac:dyDescent="0.25">
      <c r="A175" s="378">
        <v>14</v>
      </c>
      <c r="B175" s="380" t="s">
        <v>3911</v>
      </c>
      <c r="C175" s="380" t="s">
        <v>3952</v>
      </c>
      <c r="D175" s="380" t="s">
        <v>3953</v>
      </c>
      <c r="E175" s="380" t="s">
        <v>3954</v>
      </c>
      <c r="F175" s="380" t="s">
        <v>3955</v>
      </c>
      <c r="G175" s="381">
        <v>43992</v>
      </c>
      <c r="H175" s="443" t="s">
        <v>3435</v>
      </c>
      <c r="I175" s="502"/>
      <c r="J175" s="502"/>
      <c r="K175" s="520">
        <v>1</v>
      </c>
      <c r="N175" s="416"/>
    </row>
    <row r="176" spans="1:14" s="231" customFormat="1" ht="12.75" customHeight="1" outlineLevel="2" x14ac:dyDescent="0.25">
      <c r="A176" s="378">
        <v>15</v>
      </c>
      <c r="B176" s="380" t="s">
        <v>3911</v>
      </c>
      <c r="C176" s="380" t="s">
        <v>3956</v>
      </c>
      <c r="D176" s="380" t="s">
        <v>3957</v>
      </c>
      <c r="E176" s="380" t="s">
        <v>3958</v>
      </c>
      <c r="F176" s="380" t="s">
        <v>70</v>
      </c>
      <c r="G176" s="381">
        <v>43992</v>
      </c>
      <c r="H176" s="443" t="s">
        <v>3435</v>
      </c>
      <c r="I176" s="502"/>
      <c r="J176" s="502"/>
      <c r="K176" s="520">
        <v>1</v>
      </c>
      <c r="N176" s="416"/>
    </row>
    <row r="177" spans="1:14" s="231" customFormat="1" ht="12.75" customHeight="1" outlineLevel="2" x14ac:dyDescent="0.25">
      <c r="A177" s="378">
        <v>16</v>
      </c>
      <c r="B177" s="380" t="s">
        <v>3911</v>
      </c>
      <c r="C177" s="380" t="s">
        <v>3959</v>
      </c>
      <c r="D177" s="380" t="s">
        <v>3960</v>
      </c>
      <c r="E177" s="380" t="s">
        <v>3961</v>
      </c>
      <c r="F177" s="380" t="s">
        <v>3962</v>
      </c>
      <c r="G177" s="381">
        <v>43992</v>
      </c>
      <c r="H177" s="443" t="s">
        <v>3435</v>
      </c>
      <c r="I177" s="502"/>
      <c r="J177" s="502"/>
      <c r="K177" s="520">
        <v>1</v>
      </c>
      <c r="N177" s="416"/>
    </row>
    <row r="178" spans="1:14" s="231" customFormat="1" ht="12.75" customHeight="1" outlineLevel="2" x14ac:dyDescent="0.25">
      <c r="A178" s="378">
        <v>17</v>
      </c>
      <c r="B178" s="380" t="s">
        <v>3911</v>
      </c>
      <c r="C178" s="380" t="s">
        <v>3963</v>
      </c>
      <c r="D178" s="380" t="s">
        <v>3964</v>
      </c>
      <c r="E178" s="380" t="s">
        <v>3965</v>
      </c>
      <c r="F178" s="380" t="s">
        <v>3966</v>
      </c>
      <c r="G178" s="381">
        <v>43992</v>
      </c>
      <c r="H178" s="443" t="s">
        <v>3435</v>
      </c>
      <c r="I178" s="502"/>
      <c r="J178" s="502"/>
      <c r="K178" s="520">
        <v>1</v>
      </c>
      <c r="N178" s="416"/>
    </row>
    <row r="179" spans="1:14" s="231" customFormat="1" ht="12.75" customHeight="1" outlineLevel="2" x14ac:dyDescent="0.25">
      <c r="A179" s="378">
        <v>18</v>
      </c>
      <c r="B179" s="380" t="s">
        <v>3911</v>
      </c>
      <c r="C179" s="380" t="s">
        <v>3967</v>
      </c>
      <c r="D179" s="380" t="s">
        <v>3968</v>
      </c>
      <c r="E179" s="380" t="s">
        <v>3969</v>
      </c>
      <c r="F179" s="380" t="s">
        <v>78</v>
      </c>
      <c r="G179" s="381">
        <v>43993</v>
      </c>
      <c r="H179" s="443" t="s">
        <v>3435</v>
      </c>
      <c r="I179" s="502"/>
      <c r="J179" s="502"/>
      <c r="K179" s="520">
        <v>1</v>
      </c>
      <c r="N179" s="416"/>
    </row>
    <row r="180" spans="1:14" s="231" customFormat="1" ht="12.75" customHeight="1" outlineLevel="2" x14ac:dyDescent="0.25">
      <c r="A180" s="378">
        <v>19</v>
      </c>
      <c r="B180" s="380" t="s">
        <v>3911</v>
      </c>
      <c r="C180" s="380" t="s">
        <v>3970</v>
      </c>
      <c r="D180" s="380" t="s">
        <v>3971</v>
      </c>
      <c r="E180" s="380" t="s">
        <v>3972</v>
      </c>
      <c r="F180" s="380" t="s">
        <v>3973</v>
      </c>
      <c r="G180" s="381">
        <v>43993</v>
      </c>
      <c r="H180" s="443" t="s">
        <v>3435</v>
      </c>
      <c r="I180" s="502"/>
      <c r="J180" s="502"/>
      <c r="K180" s="520">
        <v>1</v>
      </c>
      <c r="N180" s="416"/>
    </row>
    <row r="181" spans="1:14" s="231" customFormat="1" ht="12.75" customHeight="1" outlineLevel="2" x14ac:dyDescent="0.25">
      <c r="A181" s="378">
        <v>20</v>
      </c>
      <c r="B181" s="380" t="s">
        <v>3911</v>
      </c>
      <c r="C181" s="380" t="s">
        <v>3974</v>
      </c>
      <c r="D181" s="380" t="s">
        <v>3361</v>
      </c>
      <c r="E181" s="380" t="s">
        <v>3365</v>
      </c>
      <c r="F181" s="380" t="s">
        <v>3975</v>
      </c>
      <c r="G181" s="381">
        <v>43993</v>
      </c>
      <c r="H181" s="443" t="s">
        <v>3435</v>
      </c>
      <c r="I181" s="502"/>
      <c r="J181" s="502"/>
      <c r="K181" s="520">
        <v>1</v>
      </c>
      <c r="N181" s="416"/>
    </row>
    <row r="182" spans="1:14" s="231" customFormat="1" ht="12.75" customHeight="1" outlineLevel="2" x14ac:dyDescent="0.25">
      <c r="A182" s="378">
        <v>21</v>
      </c>
      <c r="B182" s="380" t="s">
        <v>3911</v>
      </c>
      <c r="C182" s="380" t="s">
        <v>3976</v>
      </c>
      <c r="D182" s="380" t="s">
        <v>510</v>
      </c>
      <c r="E182" s="380" t="s">
        <v>1348</v>
      </c>
      <c r="F182" s="380" t="s">
        <v>3977</v>
      </c>
      <c r="G182" s="381">
        <v>43993</v>
      </c>
      <c r="H182" s="443" t="s">
        <v>3435</v>
      </c>
      <c r="I182" s="502"/>
      <c r="J182" s="502"/>
      <c r="K182" s="520">
        <v>1</v>
      </c>
      <c r="N182" s="416"/>
    </row>
    <row r="183" spans="1:14" s="231" customFormat="1" ht="12.75" customHeight="1" outlineLevel="2" x14ac:dyDescent="0.25">
      <c r="A183" s="378">
        <v>22</v>
      </c>
      <c r="B183" s="380" t="s">
        <v>3911</v>
      </c>
      <c r="C183" s="380" t="s">
        <v>3978</v>
      </c>
      <c r="D183" s="380" t="s">
        <v>3311</v>
      </c>
      <c r="E183" s="380" t="s">
        <v>3312</v>
      </c>
      <c r="F183" s="380" t="s">
        <v>3979</v>
      </c>
      <c r="G183" s="381">
        <v>43998</v>
      </c>
      <c r="H183" s="443" t="s">
        <v>3435</v>
      </c>
      <c r="I183" s="502"/>
      <c r="J183" s="502"/>
      <c r="K183" s="520">
        <v>1</v>
      </c>
      <c r="N183" s="416"/>
    </row>
    <row r="184" spans="1:14" s="231" customFormat="1" ht="12.75" customHeight="1" outlineLevel="2" x14ac:dyDescent="0.25">
      <c r="A184" s="378">
        <v>23</v>
      </c>
      <c r="B184" s="380" t="s">
        <v>3911</v>
      </c>
      <c r="C184" s="380" t="s">
        <v>3980</v>
      </c>
      <c r="D184" s="380" t="s">
        <v>3383</v>
      </c>
      <c r="E184" s="380" t="s">
        <v>3412</v>
      </c>
      <c r="F184" s="380" t="s">
        <v>3981</v>
      </c>
      <c r="G184" s="381">
        <v>43998</v>
      </c>
      <c r="H184" s="443" t="s">
        <v>3435</v>
      </c>
      <c r="I184" s="502"/>
      <c r="J184" s="502"/>
      <c r="K184" s="520">
        <v>1</v>
      </c>
      <c r="N184" s="416"/>
    </row>
    <row r="185" spans="1:14" s="231" customFormat="1" ht="12.75" customHeight="1" outlineLevel="2" x14ac:dyDescent="0.25">
      <c r="A185" s="378">
        <v>24</v>
      </c>
      <c r="B185" s="380" t="s">
        <v>3911</v>
      </c>
      <c r="C185" s="380" t="s">
        <v>3982</v>
      </c>
      <c r="D185" s="380" t="s">
        <v>3983</v>
      </c>
      <c r="E185" s="380" t="s">
        <v>3984</v>
      </c>
      <c r="F185" s="380" t="s">
        <v>3985</v>
      </c>
      <c r="G185" s="381">
        <v>43998</v>
      </c>
      <c r="H185" s="443" t="s">
        <v>3435</v>
      </c>
      <c r="I185" s="502"/>
      <c r="J185" s="502"/>
      <c r="K185" s="520">
        <v>1</v>
      </c>
      <c r="N185" s="416"/>
    </row>
    <row r="186" spans="1:14" s="231" customFormat="1" ht="12.75" customHeight="1" outlineLevel="2" x14ac:dyDescent="0.25">
      <c r="A186" s="378">
        <v>25</v>
      </c>
      <c r="B186" s="380" t="s">
        <v>3911</v>
      </c>
      <c r="C186" s="380" t="s">
        <v>3986</v>
      </c>
      <c r="D186" s="380" t="s">
        <v>3983</v>
      </c>
      <c r="E186" s="380" t="s">
        <v>3984</v>
      </c>
      <c r="F186" s="380" t="s">
        <v>3388</v>
      </c>
      <c r="G186" s="381">
        <v>43998</v>
      </c>
      <c r="H186" s="443" t="s">
        <v>3435</v>
      </c>
      <c r="I186" s="502"/>
      <c r="J186" s="502"/>
      <c r="K186" s="520">
        <v>1</v>
      </c>
      <c r="N186" s="416"/>
    </row>
    <row r="187" spans="1:14" s="231" customFormat="1" ht="40.5" customHeight="1" outlineLevel="2" x14ac:dyDescent="0.25">
      <c r="A187" s="378">
        <v>26</v>
      </c>
      <c r="B187" s="380" t="s">
        <v>3911</v>
      </c>
      <c r="C187" s="380" t="s">
        <v>3987</v>
      </c>
      <c r="D187" s="380" t="s">
        <v>3983</v>
      </c>
      <c r="E187" s="380" t="s">
        <v>3984</v>
      </c>
      <c r="F187" s="380" t="s">
        <v>3988</v>
      </c>
      <c r="G187" s="381">
        <v>43998</v>
      </c>
      <c r="H187" s="443" t="s">
        <v>3435</v>
      </c>
      <c r="I187" s="502"/>
      <c r="J187" s="502"/>
      <c r="K187" s="520">
        <v>1</v>
      </c>
      <c r="N187" s="416"/>
    </row>
    <row r="188" spans="1:14" s="231" customFormat="1" ht="36" customHeight="1" outlineLevel="2" x14ac:dyDescent="0.25">
      <c r="A188" s="378">
        <v>27</v>
      </c>
      <c r="B188" s="380" t="s">
        <v>401</v>
      </c>
      <c r="C188" s="441" t="s">
        <v>5902</v>
      </c>
      <c r="D188" s="441" t="s">
        <v>3436</v>
      </c>
      <c r="E188" s="441" t="s">
        <v>3437</v>
      </c>
      <c r="F188" s="441" t="s">
        <v>5903</v>
      </c>
      <c r="G188" s="381">
        <v>44000</v>
      </c>
      <c r="H188" s="443" t="s">
        <v>3435</v>
      </c>
      <c r="I188" s="502"/>
      <c r="J188" s="502"/>
      <c r="K188" s="520">
        <v>1</v>
      </c>
      <c r="N188" s="416"/>
    </row>
    <row r="189" spans="1:14" s="231" customFormat="1" ht="36" customHeight="1" outlineLevel="2" x14ac:dyDescent="0.25">
      <c r="A189" s="378">
        <v>28</v>
      </c>
      <c r="B189" s="380" t="s">
        <v>401</v>
      </c>
      <c r="C189" s="441" t="s">
        <v>5904</v>
      </c>
      <c r="D189" s="441" t="s">
        <v>5905</v>
      </c>
      <c r="E189" s="441" t="s">
        <v>5906</v>
      </c>
      <c r="F189" s="441" t="s">
        <v>5907</v>
      </c>
      <c r="G189" s="381">
        <v>44000</v>
      </c>
      <c r="H189" s="443" t="s">
        <v>3435</v>
      </c>
      <c r="I189" s="502"/>
      <c r="J189" s="502"/>
      <c r="K189" s="520">
        <v>1</v>
      </c>
      <c r="N189" s="416"/>
    </row>
    <row r="190" spans="1:14" s="231" customFormat="1" ht="36" customHeight="1" outlineLevel="2" x14ac:dyDescent="0.25">
      <c r="A190" s="378">
        <v>29</v>
      </c>
      <c r="B190" s="380" t="s">
        <v>401</v>
      </c>
      <c r="C190" s="441" t="s">
        <v>5908</v>
      </c>
      <c r="D190" s="441" t="s">
        <v>5909</v>
      </c>
      <c r="E190" s="441" t="s">
        <v>5910</v>
      </c>
      <c r="F190" s="441" t="s">
        <v>5911</v>
      </c>
      <c r="G190" s="381">
        <v>44000</v>
      </c>
      <c r="H190" s="443" t="s">
        <v>3435</v>
      </c>
      <c r="I190" s="502"/>
      <c r="J190" s="502"/>
      <c r="K190" s="520">
        <v>1</v>
      </c>
      <c r="N190" s="416"/>
    </row>
    <row r="191" spans="1:14" s="231" customFormat="1" ht="36" customHeight="1" outlineLevel="2" x14ac:dyDescent="0.25">
      <c r="A191" s="378">
        <v>30</v>
      </c>
      <c r="B191" s="380" t="s">
        <v>401</v>
      </c>
      <c r="C191" s="389" t="s">
        <v>5912</v>
      </c>
      <c r="D191" s="389" t="s">
        <v>5913</v>
      </c>
      <c r="E191" s="389" t="s">
        <v>5914</v>
      </c>
      <c r="F191" s="389" t="s">
        <v>5915</v>
      </c>
      <c r="G191" s="381">
        <v>44000</v>
      </c>
      <c r="H191" s="443" t="s">
        <v>3435</v>
      </c>
      <c r="I191" s="502"/>
      <c r="J191" s="502"/>
      <c r="K191" s="520">
        <v>1</v>
      </c>
      <c r="N191" s="416"/>
    </row>
    <row r="192" spans="1:14" s="231" customFormat="1" ht="36" customHeight="1" outlineLevel="2" x14ac:dyDescent="0.25">
      <c r="A192" s="378">
        <v>31</v>
      </c>
      <c r="B192" s="380" t="s">
        <v>401</v>
      </c>
      <c r="C192" s="389" t="s">
        <v>5916</v>
      </c>
      <c r="D192" s="389" t="s">
        <v>5913</v>
      </c>
      <c r="E192" s="389" t="s">
        <v>5914</v>
      </c>
      <c r="F192" s="389" t="s">
        <v>5917</v>
      </c>
      <c r="G192" s="381">
        <v>44000</v>
      </c>
      <c r="H192" s="443" t="s">
        <v>3435</v>
      </c>
      <c r="I192" s="502"/>
      <c r="J192" s="502"/>
      <c r="K192" s="520">
        <v>1</v>
      </c>
      <c r="N192" s="416"/>
    </row>
    <row r="193" spans="1:14" s="231" customFormat="1" ht="36" customHeight="1" outlineLevel="2" x14ac:dyDescent="0.25">
      <c r="A193" s="499">
        <v>32</v>
      </c>
      <c r="B193" s="380" t="s">
        <v>401</v>
      </c>
      <c r="C193" s="389" t="s">
        <v>5918</v>
      </c>
      <c r="D193" s="389" t="s">
        <v>5759</v>
      </c>
      <c r="E193" s="389" t="s">
        <v>5760</v>
      </c>
      <c r="F193" s="389" t="s">
        <v>73</v>
      </c>
      <c r="G193" s="381">
        <v>44000</v>
      </c>
      <c r="H193" s="443" t="s">
        <v>3435</v>
      </c>
      <c r="I193" s="502"/>
      <c r="J193" s="502"/>
      <c r="K193" s="520">
        <v>1</v>
      </c>
      <c r="N193" s="416"/>
    </row>
    <row r="194" spans="1:14" s="231" customFormat="1" ht="36" customHeight="1" outlineLevel="2" x14ac:dyDescent="0.25">
      <c r="A194" s="499">
        <v>33</v>
      </c>
      <c r="B194" s="380" t="s">
        <v>401</v>
      </c>
      <c r="C194" s="389" t="s">
        <v>5919</v>
      </c>
      <c r="D194" s="389" t="s">
        <v>5920</v>
      </c>
      <c r="E194" s="389" t="s">
        <v>5921</v>
      </c>
      <c r="F194" s="389" t="s">
        <v>5922</v>
      </c>
      <c r="G194" s="381">
        <v>44000</v>
      </c>
      <c r="H194" s="443" t="s">
        <v>3435</v>
      </c>
      <c r="I194" s="502"/>
      <c r="J194" s="502"/>
      <c r="K194" s="520">
        <v>1</v>
      </c>
      <c r="N194" s="416"/>
    </row>
    <row r="195" spans="1:14" s="231" customFormat="1" ht="36" customHeight="1" outlineLevel="2" x14ac:dyDescent="0.25">
      <c r="A195" s="499">
        <v>34</v>
      </c>
      <c r="B195" s="380" t="s">
        <v>401</v>
      </c>
      <c r="C195" s="389" t="s">
        <v>5923</v>
      </c>
      <c r="D195" s="389" t="s">
        <v>5924</v>
      </c>
      <c r="E195" s="389" t="s">
        <v>5925</v>
      </c>
      <c r="F195" s="389" t="s">
        <v>5926</v>
      </c>
      <c r="G195" s="381">
        <v>44000</v>
      </c>
      <c r="H195" s="443" t="s">
        <v>3435</v>
      </c>
      <c r="I195" s="502"/>
      <c r="J195" s="502"/>
      <c r="K195" s="520">
        <v>1</v>
      </c>
      <c r="N195" s="416"/>
    </row>
    <row r="196" spans="1:14" s="231" customFormat="1" ht="36" customHeight="1" outlineLevel="2" x14ac:dyDescent="0.25">
      <c r="A196" s="378">
        <v>35</v>
      </c>
      <c r="B196" s="380" t="s">
        <v>401</v>
      </c>
      <c r="C196" s="441" t="s">
        <v>5927</v>
      </c>
      <c r="D196" s="441" t="s">
        <v>5928</v>
      </c>
      <c r="E196" s="441" t="s">
        <v>5929</v>
      </c>
      <c r="F196" s="441" t="s">
        <v>5574</v>
      </c>
      <c r="G196" s="381">
        <v>44000</v>
      </c>
      <c r="H196" s="443" t="s">
        <v>3435</v>
      </c>
      <c r="I196" s="502"/>
      <c r="J196" s="502"/>
      <c r="K196" s="520">
        <v>1</v>
      </c>
      <c r="N196" s="416"/>
    </row>
    <row r="197" spans="1:14" s="231" customFormat="1" ht="36" customHeight="1" outlineLevel="2" x14ac:dyDescent="0.25">
      <c r="A197" s="378">
        <v>36</v>
      </c>
      <c r="B197" s="380" t="s">
        <v>2943</v>
      </c>
      <c r="C197" s="441" t="s">
        <v>5930</v>
      </c>
      <c r="D197" s="441" t="s">
        <v>5931</v>
      </c>
      <c r="E197" s="441" t="s">
        <v>5932</v>
      </c>
      <c r="F197" s="441" t="s">
        <v>3459</v>
      </c>
      <c r="G197" s="381">
        <v>44001</v>
      </c>
      <c r="H197" s="443" t="s">
        <v>3435</v>
      </c>
      <c r="I197" s="502"/>
      <c r="J197" s="502"/>
      <c r="K197" s="520">
        <v>1</v>
      </c>
      <c r="N197" s="416"/>
    </row>
    <row r="198" spans="1:14" s="231" customFormat="1" ht="36" customHeight="1" outlineLevel="2" x14ac:dyDescent="0.25">
      <c r="A198" s="378">
        <v>37</v>
      </c>
      <c r="B198" s="380" t="s">
        <v>2943</v>
      </c>
      <c r="C198" s="441" t="s">
        <v>5933</v>
      </c>
      <c r="D198" s="441" t="s">
        <v>5931</v>
      </c>
      <c r="E198" s="441" t="s">
        <v>5932</v>
      </c>
      <c r="F198" s="441" t="s">
        <v>5934</v>
      </c>
      <c r="G198" s="381">
        <v>44001</v>
      </c>
      <c r="H198" s="443" t="s">
        <v>3435</v>
      </c>
      <c r="I198" s="502"/>
      <c r="J198" s="502"/>
      <c r="K198" s="520">
        <v>1</v>
      </c>
      <c r="N198" s="416"/>
    </row>
    <row r="199" spans="1:14" s="231" customFormat="1" ht="36" customHeight="1" outlineLevel="2" x14ac:dyDescent="0.25">
      <c r="A199" s="378">
        <v>38</v>
      </c>
      <c r="B199" s="380" t="s">
        <v>5935</v>
      </c>
      <c r="C199" s="441" t="s">
        <v>5936</v>
      </c>
      <c r="D199" s="441" t="s">
        <v>5937</v>
      </c>
      <c r="E199" s="441" t="s">
        <v>5938</v>
      </c>
      <c r="F199" s="441" t="s">
        <v>5939</v>
      </c>
      <c r="G199" s="381">
        <v>44001</v>
      </c>
      <c r="H199" s="443" t="s">
        <v>3435</v>
      </c>
      <c r="I199" s="502"/>
      <c r="J199" s="502"/>
      <c r="K199" s="520">
        <v>1</v>
      </c>
      <c r="N199" s="416"/>
    </row>
    <row r="200" spans="1:14" s="231" customFormat="1" ht="39.75" customHeight="1" outlineLevel="2" x14ac:dyDescent="0.25">
      <c r="A200" s="378">
        <v>39</v>
      </c>
      <c r="B200" s="380" t="s">
        <v>5935</v>
      </c>
      <c r="C200" s="441" t="s">
        <v>5940</v>
      </c>
      <c r="D200" s="441" t="s">
        <v>5931</v>
      </c>
      <c r="E200" s="441" t="s">
        <v>5932</v>
      </c>
      <c r="F200" s="441" t="s">
        <v>5941</v>
      </c>
      <c r="G200" s="381">
        <v>44001</v>
      </c>
      <c r="H200" s="443" t="s">
        <v>3435</v>
      </c>
      <c r="I200" s="502"/>
      <c r="J200" s="502"/>
      <c r="K200" s="520">
        <v>1</v>
      </c>
      <c r="N200" s="416"/>
    </row>
    <row r="201" spans="1:14" s="231" customFormat="1" ht="12.75" customHeight="1" outlineLevel="2" x14ac:dyDescent="0.25">
      <c r="A201" s="378">
        <v>40</v>
      </c>
      <c r="B201" s="380" t="s">
        <v>5942</v>
      </c>
      <c r="C201" s="380" t="s">
        <v>5943</v>
      </c>
      <c r="D201" s="380" t="s">
        <v>5944</v>
      </c>
      <c r="E201" s="380" t="s">
        <v>5945</v>
      </c>
      <c r="F201" s="380" t="s">
        <v>5946</v>
      </c>
      <c r="G201" s="381">
        <v>44005</v>
      </c>
      <c r="H201" s="443" t="s">
        <v>3435</v>
      </c>
      <c r="I201" s="502"/>
      <c r="J201" s="502"/>
      <c r="K201" s="520">
        <v>1</v>
      </c>
      <c r="N201" s="416"/>
    </row>
    <row r="202" spans="1:14" s="231" customFormat="1" ht="36.75" customHeight="1" outlineLevel="2" x14ac:dyDescent="0.25">
      <c r="A202" s="378">
        <v>41</v>
      </c>
      <c r="B202" s="380" t="s">
        <v>5942</v>
      </c>
      <c r="C202" s="380" t="s">
        <v>5947</v>
      </c>
      <c r="D202" s="380" t="s">
        <v>5948</v>
      </c>
      <c r="E202" s="380" t="s">
        <v>5949</v>
      </c>
      <c r="F202" s="380" t="s">
        <v>5950</v>
      </c>
      <c r="G202" s="381">
        <v>44005</v>
      </c>
      <c r="H202" s="443" t="s">
        <v>3435</v>
      </c>
      <c r="I202" s="502"/>
      <c r="J202" s="502"/>
      <c r="K202" s="520">
        <v>1</v>
      </c>
      <c r="N202" s="416"/>
    </row>
    <row r="203" spans="1:14" s="231" customFormat="1" ht="12.75" customHeight="1" outlineLevel="2" thickBot="1" x14ac:dyDescent="0.3">
      <c r="A203" s="378">
        <v>42</v>
      </c>
      <c r="B203" s="380" t="s">
        <v>5942</v>
      </c>
      <c r="C203" s="380" t="s">
        <v>5951</v>
      </c>
      <c r="D203" s="380" t="s">
        <v>5948</v>
      </c>
      <c r="E203" s="380" t="s">
        <v>5949</v>
      </c>
      <c r="F203" s="380" t="s">
        <v>5952</v>
      </c>
      <c r="G203" s="381">
        <v>44005</v>
      </c>
      <c r="H203" s="443" t="s">
        <v>3435</v>
      </c>
      <c r="I203" s="502"/>
      <c r="J203" s="502"/>
      <c r="K203" s="520">
        <v>1</v>
      </c>
      <c r="N203" s="416"/>
    </row>
    <row r="204" spans="1:14" s="545" customFormat="1" ht="13.5" customHeight="1" outlineLevel="1" thickBot="1" x14ac:dyDescent="0.3">
      <c r="A204" s="543" t="s">
        <v>21</v>
      </c>
      <c r="B204" s="552" t="s">
        <v>109</v>
      </c>
      <c r="C204" s="552"/>
      <c r="D204" s="553"/>
      <c r="E204" s="553"/>
      <c r="F204" s="553"/>
      <c r="G204" s="553"/>
      <c r="H204" s="554"/>
      <c r="I204" s="543"/>
      <c r="J204" s="543"/>
      <c r="K204" s="546">
        <f>SUM(K205:K380)</f>
        <v>176</v>
      </c>
      <c r="N204" s="548"/>
    </row>
    <row r="205" spans="1:14" s="231" customFormat="1" ht="11.25" customHeight="1" outlineLevel="2" x14ac:dyDescent="0.25">
      <c r="A205" s="378">
        <v>1</v>
      </c>
      <c r="B205" s="389" t="s">
        <v>3319</v>
      </c>
      <c r="C205" s="389" t="s">
        <v>5953</v>
      </c>
      <c r="D205" s="380" t="s">
        <v>3506</v>
      </c>
      <c r="E205" s="389" t="s">
        <v>3507</v>
      </c>
      <c r="F205" s="389" t="s">
        <v>5954</v>
      </c>
      <c r="G205" s="381">
        <v>43992</v>
      </c>
      <c r="H205" s="384" t="s">
        <v>3505</v>
      </c>
      <c r="I205" s="499"/>
      <c r="J205" s="499"/>
      <c r="K205" s="95">
        <v>1</v>
      </c>
      <c r="N205" s="416"/>
    </row>
    <row r="206" spans="1:14" s="231" customFormat="1" ht="11.25" customHeight="1" outlineLevel="2" x14ac:dyDescent="0.25">
      <c r="A206" s="378">
        <v>2</v>
      </c>
      <c r="B206" s="389" t="s">
        <v>3319</v>
      </c>
      <c r="C206" s="389" t="s">
        <v>5955</v>
      </c>
      <c r="D206" s="380" t="s">
        <v>3506</v>
      </c>
      <c r="E206" s="389" t="s">
        <v>3507</v>
      </c>
      <c r="F206" s="389" t="s">
        <v>5956</v>
      </c>
      <c r="G206" s="381">
        <v>43992</v>
      </c>
      <c r="H206" s="384" t="s">
        <v>3505</v>
      </c>
      <c r="I206" s="499"/>
      <c r="J206" s="499"/>
      <c r="K206" s="95">
        <v>1</v>
      </c>
      <c r="N206" s="416"/>
    </row>
    <row r="207" spans="1:14" s="231" customFormat="1" ht="11.25" customHeight="1" outlineLevel="2" x14ac:dyDescent="0.25">
      <c r="A207" s="378">
        <v>3</v>
      </c>
      <c r="B207" s="389" t="s">
        <v>3319</v>
      </c>
      <c r="C207" s="389" t="s">
        <v>5957</v>
      </c>
      <c r="D207" s="380" t="s">
        <v>5958</v>
      </c>
      <c r="E207" s="389" t="s">
        <v>5959</v>
      </c>
      <c r="F207" s="389" t="s">
        <v>5960</v>
      </c>
      <c r="G207" s="381">
        <v>43992</v>
      </c>
      <c r="H207" s="384" t="s">
        <v>3505</v>
      </c>
      <c r="I207" s="499"/>
      <c r="J207" s="499"/>
      <c r="K207" s="95">
        <v>1</v>
      </c>
      <c r="N207" s="416"/>
    </row>
    <row r="208" spans="1:14" s="231" customFormat="1" ht="11.25" customHeight="1" outlineLevel="2" x14ac:dyDescent="0.25">
      <c r="A208" s="378">
        <v>4</v>
      </c>
      <c r="B208" s="389" t="s">
        <v>3319</v>
      </c>
      <c r="C208" s="389" t="s">
        <v>5961</v>
      </c>
      <c r="D208" s="380" t="s">
        <v>5962</v>
      </c>
      <c r="E208" s="389" t="s">
        <v>5963</v>
      </c>
      <c r="F208" s="389" t="s">
        <v>78</v>
      </c>
      <c r="G208" s="381">
        <v>43992</v>
      </c>
      <c r="H208" s="384" t="s">
        <v>3505</v>
      </c>
      <c r="I208" s="499"/>
      <c r="J208" s="499"/>
      <c r="K208" s="95">
        <v>1</v>
      </c>
      <c r="N208" s="416"/>
    </row>
    <row r="209" spans="1:14" s="231" customFormat="1" ht="11.25" customHeight="1" outlineLevel="2" x14ac:dyDescent="0.25">
      <c r="A209" s="378">
        <v>5</v>
      </c>
      <c r="B209" s="389" t="s">
        <v>3319</v>
      </c>
      <c r="C209" s="380" t="s">
        <v>5964</v>
      </c>
      <c r="D209" s="380" t="s">
        <v>3506</v>
      </c>
      <c r="E209" s="380" t="s">
        <v>3507</v>
      </c>
      <c r="F209" s="380" t="s">
        <v>5965</v>
      </c>
      <c r="G209" s="381">
        <v>43992</v>
      </c>
      <c r="H209" s="384" t="s">
        <v>3505</v>
      </c>
      <c r="I209" s="499"/>
      <c r="J209" s="499"/>
      <c r="K209" s="95">
        <v>1</v>
      </c>
      <c r="N209" s="416"/>
    </row>
    <row r="210" spans="1:14" s="231" customFormat="1" ht="11.25" customHeight="1" outlineLevel="2" x14ac:dyDescent="0.25">
      <c r="A210" s="378">
        <v>6</v>
      </c>
      <c r="B210" s="389" t="s">
        <v>3319</v>
      </c>
      <c r="C210" s="380" t="s">
        <v>5966</v>
      </c>
      <c r="D210" s="380" t="s">
        <v>3506</v>
      </c>
      <c r="E210" s="380" t="s">
        <v>3507</v>
      </c>
      <c r="F210" s="380" t="s">
        <v>5967</v>
      </c>
      <c r="G210" s="381">
        <v>43992</v>
      </c>
      <c r="H210" s="384" t="s">
        <v>3505</v>
      </c>
      <c r="I210" s="499"/>
      <c r="J210" s="499"/>
      <c r="K210" s="95">
        <v>1</v>
      </c>
      <c r="N210" s="416"/>
    </row>
    <row r="211" spans="1:14" s="231" customFormat="1" ht="11.25" customHeight="1" outlineLevel="2" x14ac:dyDescent="0.25">
      <c r="A211" s="378">
        <v>7</v>
      </c>
      <c r="B211" s="389" t="s">
        <v>3319</v>
      </c>
      <c r="C211" s="380" t="s">
        <v>5968</v>
      </c>
      <c r="D211" s="380" t="s">
        <v>5969</v>
      </c>
      <c r="E211" s="380" t="s">
        <v>5970</v>
      </c>
      <c r="F211" s="380" t="s">
        <v>78</v>
      </c>
      <c r="G211" s="381">
        <v>43992</v>
      </c>
      <c r="H211" s="384" t="s">
        <v>3505</v>
      </c>
      <c r="I211" s="499"/>
      <c r="J211" s="499"/>
      <c r="K211" s="95">
        <v>1</v>
      </c>
      <c r="N211" s="416"/>
    </row>
    <row r="212" spans="1:14" s="231" customFormat="1" ht="11.25" customHeight="1" outlineLevel="2" x14ac:dyDescent="0.25">
      <c r="A212" s="378">
        <v>8</v>
      </c>
      <c r="B212" s="389" t="s">
        <v>3319</v>
      </c>
      <c r="C212" s="380" t="s">
        <v>5971</v>
      </c>
      <c r="D212" s="380" t="s">
        <v>5972</v>
      </c>
      <c r="E212" s="380" t="s">
        <v>5973</v>
      </c>
      <c r="F212" s="380" t="s">
        <v>5974</v>
      </c>
      <c r="G212" s="381">
        <v>43992</v>
      </c>
      <c r="H212" s="384" t="s">
        <v>3505</v>
      </c>
      <c r="I212" s="499"/>
      <c r="J212" s="499"/>
      <c r="K212" s="95">
        <v>1</v>
      </c>
      <c r="N212" s="416"/>
    </row>
    <row r="213" spans="1:14" s="231" customFormat="1" ht="11.25" customHeight="1" outlineLevel="2" x14ac:dyDescent="0.25">
      <c r="A213" s="378">
        <v>9</v>
      </c>
      <c r="B213" s="389" t="s">
        <v>3319</v>
      </c>
      <c r="C213" s="380" t="s">
        <v>5975</v>
      </c>
      <c r="D213" s="380" t="s">
        <v>5976</v>
      </c>
      <c r="E213" s="380" t="s">
        <v>5977</v>
      </c>
      <c r="F213" s="380" t="s">
        <v>5978</v>
      </c>
      <c r="G213" s="381">
        <v>43992</v>
      </c>
      <c r="H213" s="384" t="s">
        <v>3505</v>
      </c>
      <c r="I213" s="499"/>
      <c r="J213" s="499"/>
      <c r="K213" s="95">
        <v>1</v>
      </c>
      <c r="N213" s="416"/>
    </row>
    <row r="214" spans="1:14" s="231" customFormat="1" ht="11.25" customHeight="1" outlineLevel="2" x14ac:dyDescent="0.25">
      <c r="A214" s="378">
        <v>10</v>
      </c>
      <c r="B214" s="389" t="s">
        <v>3319</v>
      </c>
      <c r="C214" s="380" t="s">
        <v>5979</v>
      </c>
      <c r="D214" s="380" t="s">
        <v>3989</v>
      </c>
      <c r="E214" s="380" t="s">
        <v>3990</v>
      </c>
      <c r="F214" s="380" t="s">
        <v>3707</v>
      </c>
      <c r="G214" s="381">
        <v>43992</v>
      </c>
      <c r="H214" s="384" t="s">
        <v>3505</v>
      </c>
      <c r="I214" s="499"/>
      <c r="J214" s="499"/>
      <c r="K214" s="95">
        <v>1</v>
      </c>
      <c r="N214" s="416"/>
    </row>
    <row r="215" spans="1:14" s="231" customFormat="1" ht="11.25" customHeight="1" outlineLevel="2" x14ac:dyDescent="0.25">
      <c r="A215" s="378">
        <v>11</v>
      </c>
      <c r="B215" s="389" t="s">
        <v>3319</v>
      </c>
      <c r="C215" s="380" t="s">
        <v>5980</v>
      </c>
      <c r="D215" s="380" t="s">
        <v>3508</v>
      </c>
      <c r="E215" s="380" t="s">
        <v>3509</v>
      </c>
      <c r="F215" s="380" t="s">
        <v>5981</v>
      </c>
      <c r="G215" s="381">
        <v>43992</v>
      </c>
      <c r="H215" s="384" t="s">
        <v>3505</v>
      </c>
      <c r="I215" s="499"/>
      <c r="J215" s="499"/>
      <c r="K215" s="95">
        <v>1</v>
      </c>
      <c r="N215" s="416"/>
    </row>
    <row r="216" spans="1:14" s="231" customFormat="1" ht="11.25" customHeight="1" outlineLevel="2" x14ac:dyDescent="0.25">
      <c r="A216" s="378">
        <v>12</v>
      </c>
      <c r="B216" s="380" t="s">
        <v>5982</v>
      </c>
      <c r="C216" s="380">
        <v>101058796</v>
      </c>
      <c r="D216" s="380">
        <v>90024</v>
      </c>
      <c r="E216" s="380" t="s">
        <v>4640</v>
      </c>
      <c r="F216" s="380" t="s">
        <v>5983</v>
      </c>
      <c r="G216" s="381">
        <v>43992</v>
      </c>
      <c r="H216" s="384" t="s">
        <v>3505</v>
      </c>
      <c r="I216" s="499"/>
      <c r="J216" s="499"/>
      <c r="K216" s="95">
        <v>1</v>
      </c>
      <c r="N216" s="416"/>
    </row>
    <row r="217" spans="1:14" s="231" customFormat="1" ht="11.25" customHeight="1" outlineLevel="2" x14ac:dyDescent="0.25">
      <c r="A217" s="378">
        <v>13</v>
      </c>
      <c r="B217" s="380" t="s">
        <v>5984</v>
      </c>
      <c r="C217" s="380">
        <v>101111470</v>
      </c>
      <c r="D217" s="380">
        <v>53809</v>
      </c>
      <c r="E217" s="380" t="s">
        <v>5985</v>
      </c>
      <c r="F217" s="380" t="s">
        <v>5986</v>
      </c>
      <c r="G217" s="381">
        <v>44008</v>
      </c>
      <c r="H217" s="384" t="s">
        <v>3567</v>
      </c>
      <c r="I217" s="499"/>
      <c r="J217" s="499"/>
      <c r="K217" s="95">
        <v>1</v>
      </c>
      <c r="N217" s="416"/>
    </row>
    <row r="218" spans="1:14" s="231" customFormat="1" ht="11.25" customHeight="1" outlineLevel="2" x14ac:dyDescent="0.25">
      <c r="A218" s="378">
        <v>14</v>
      </c>
      <c r="B218" s="380" t="s">
        <v>5984</v>
      </c>
      <c r="C218" s="380">
        <v>101111596</v>
      </c>
      <c r="D218" s="380">
        <v>53809</v>
      </c>
      <c r="E218" s="380" t="s">
        <v>5985</v>
      </c>
      <c r="F218" s="380" t="s">
        <v>5987</v>
      </c>
      <c r="G218" s="381">
        <v>44008</v>
      </c>
      <c r="H218" s="384" t="s">
        <v>3567</v>
      </c>
      <c r="I218" s="499"/>
      <c r="J218" s="499"/>
      <c r="K218" s="95">
        <v>1</v>
      </c>
      <c r="N218" s="416"/>
    </row>
    <row r="219" spans="1:14" s="231" customFormat="1" ht="11.25" customHeight="1" outlineLevel="2" x14ac:dyDescent="0.25">
      <c r="A219" s="378">
        <v>15</v>
      </c>
      <c r="B219" s="380" t="s">
        <v>5988</v>
      </c>
      <c r="C219" s="380">
        <v>101111488</v>
      </c>
      <c r="D219" s="380" t="s">
        <v>5989</v>
      </c>
      <c r="E219" s="380" t="s">
        <v>5990</v>
      </c>
      <c r="F219" s="380" t="s">
        <v>5991</v>
      </c>
      <c r="G219" s="381">
        <v>44008</v>
      </c>
      <c r="H219" s="384" t="s">
        <v>3567</v>
      </c>
      <c r="I219" s="499"/>
      <c r="J219" s="499"/>
      <c r="K219" s="95">
        <v>1</v>
      </c>
      <c r="N219" s="416"/>
    </row>
    <row r="220" spans="1:14" s="231" customFormat="1" ht="11.25" customHeight="1" outlineLevel="2" x14ac:dyDescent="0.25">
      <c r="A220" s="378">
        <v>16</v>
      </c>
      <c r="B220" s="380" t="s">
        <v>3347</v>
      </c>
      <c r="C220" s="380" t="s">
        <v>5992</v>
      </c>
      <c r="D220" s="380" t="s">
        <v>3570</v>
      </c>
      <c r="E220" s="380" t="s">
        <v>3322</v>
      </c>
      <c r="F220" s="380" t="s">
        <v>5993</v>
      </c>
      <c r="G220" s="381">
        <v>43992</v>
      </c>
      <c r="H220" s="384" t="s">
        <v>3567</v>
      </c>
      <c r="I220" s="499"/>
      <c r="J220" s="499"/>
      <c r="K220" s="95">
        <v>1</v>
      </c>
      <c r="N220" s="416"/>
    </row>
    <row r="221" spans="1:14" s="231" customFormat="1" ht="11.25" customHeight="1" outlineLevel="2" x14ac:dyDescent="0.25">
      <c r="A221" s="378">
        <v>17</v>
      </c>
      <c r="B221" s="380" t="s">
        <v>5994</v>
      </c>
      <c r="C221" s="380" t="s">
        <v>5995</v>
      </c>
      <c r="D221" s="380" t="s">
        <v>5996</v>
      </c>
      <c r="E221" s="380" t="s">
        <v>5997</v>
      </c>
      <c r="F221" s="380" t="s">
        <v>5998</v>
      </c>
      <c r="G221" s="381">
        <v>44008</v>
      </c>
      <c r="H221" s="384" t="s">
        <v>3567</v>
      </c>
      <c r="I221" s="499"/>
      <c r="J221" s="499"/>
      <c r="K221" s="95">
        <v>1</v>
      </c>
      <c r="N221" s="416"/>
    </row>
    <row r="222" spans="1:14" s="231" customFormat="1" ht="11.25" customHeight="1" outlineLevel="2" x14ac:dyDescent="0.25">
      <c r="A222" s="378">
        <v>18</v>
      </c>
      <c r="B222" s="380" t="s">
        <v>3347</v>
      </c>
      <c r="C222" s="380" t="s">
        <v>5999</v>
      </c>
      <c r="D222" s="380" t="s">
        <v>3510</v>
      </c>
      <c r="E222" s="380" t="s">
        <v>3511</v>
      </c>
      <c r="F222" s="380" t="s">
        <v>6000</v>
      </c>
      <c r="G222" s="381">
        <v>43992</v>
      </c>
      <c r="H222" s="384" t="s">
        <v>3567</v>
      </c>
      <c r="I222" s="499"/>
      <c r="J222" s="499"/>
      <c r="K222" s="95">
        <v>1</v>
      </c>
      <c r="N222" s="416"/>
    </row>
    <row r="223" spans="1:14" s="231" customFormat="1" ht="11.25" customHeight="1" outlineLevel="2" x14ac:dyDescent="0.25">
      <c r="A223" s="378">
        <v>19</v>
      </c>
      <c r="B223" s="380" t="s">
        <v>3347</v>
      </c>
      <c r="C223" s="380" t="s">
        <v>6001</v>
      </c>
      <c r="D223" s="380" t="s">
        <v>3357</v>
      </c>
      <c r="E223" s="380" t="s">
        <v>3358</v>
      </c>
      <c r="F223" s="380" t="s">
        <v>6002</v>
      </c>
      <c r="G223" s="381">
        <v>43992</v>
      </c>
      <c r="H223" s="384" t="s">
        <v>3567</v>
      </c>
      <c r="I223" s="499"/>
      <c r="J223" s="499"/>
      <c r="K223" s="95">
        <v>1</v>
      </c>
      <c r="N223" s="416"/>
    </row>
    <row r="224" spans="1:14" s="231" customFormat="1" ht="11.25" customHeight="1" outlineLevel="2" x14ac:dyDescent="0.25">
      <c r="A224" s="378">
        <v>20</v>
      </c>
      <c r="B224" s="380" t="s">
        <v>3347</v>
      </c>
      <c r="C224" s="380" t="s">
        <v>6003</v>
      </c>
      <c r="D224" s="380" t="s">
        <v>3357</v>
      </c>
      <c r="E224" s="380" t="s">
        <v>3358</v>
      </c>
      <c r="F224" s="380" t="s">
        <v>6004</v>
      </c>
      <c r="G224" s="381">
        <v>43992</v>
      </c>
      <c r="H224" s="384" t="s">
        <v>3567</v>
      </c>
      <c r="I224" s="499"/>
      <c r="J224" s="499"/>
      <c r="K224" s="95">
        <v>1</v>
      </c>
      <c r="N224" s="416"/>
    </row>
    <row r="225" spans="1:14" s="231" customFormat="1" ht="11.25" customHeight="1" outlineLevel="2" x14ac:dyDescent="0.25">
      <c r="A225" s="378">
        <v>21</v>
      </c>
      <c r="B225" s="380" t="s">
        <v>3347</v>
      </c>
      <c r="C225" s="380" t="s">
        <v>6005</v>
      </c>
      <c r="D225" s="380" t="s">
        <v>3357</v>
      </c>
      <c r="E225" s="380" t="s">
        <v>3358</v>
      </c>
      <c r="F225" s="380" t="s">
        <v>6006</v>
      </c>
      <c r="G225" s="381">
        <v>43992</v>
      </c>
      <c r="H225" s="384" t="s">
        <v>3567</v>
      </c>
      <c r="I225" s="499"/>
      <c r="J225" s="499"/>
      <c r="K225" s="95">
        <v>1</v>
      </c>
      <c r="N225" s="416"/>
    </row>
    <row r="226" spans="1:14" s="231" customFormat="1" ht="11.25" customHeight="1" outlineLevel="2" x14ac:dyDescent="0.25">
      <c r="A226" s="378">
        <v>22</v>
      </c>
      <c r="B226" s="380" t="s">
        <v>3347</v>
      </c>
      <c r="C226" s="380" t="s">
        <v>6007</v>
      </c>
      <c r="D226" s="380" t="s">
        <v>3357</v>
      </c>
      <c r="E226" s="380" t="s">
        <v>3358</v>
      </c>
      <c r="F226" s="380" t="s">
        <v>6008</v>
      </c>
      <c r="G226" s="381">
        <v>43992</v>
      </c>
      <c r="H226" s="384" t="s">
        <v>3567</v>
      </c>
      <c r="I226" s="499"/>
      <c r="J226" s="499"/>
      <c r="K226" s="95">
        <v>1</v>
      </c>
      <c r="N226" s="416"/>
    </row>
    <row r="227" spans="1:14" s="231" customFormat="1" ht="11.25" customHeight="1" outlineLevel="2" x14ac:dyDescent="0.25">
      <c r="A227" s="378">
        <v>23</v>
      </c>
      <c r="B227" s="389" t="s">
        <v>3347</v>
      </c>
      <c r="C227" s="389" t="s">
        <v>6009</v>
      </c>
      <c r="D227" s="380" t="s">
        <v>3357</v>
      </c>
      <c r="E227" s="389" t="s">
        <v>3358</v>
      </c>
      <c r="F227" s="380" t="s">
        <v>6010</v>
      </c>
      <c r="G227" s="381">
        <v>43992</v>
      </c>
      <c r="H227" s="384" t="s">
        <v>3567</v>
      </c>
      <c r="I227" s="499"/>
      <c r="J227" s="499"/>
      <c r="K227" s="95">
        <v>1</v>
      </c>
      <c r="N227" s="416"/>
    </row>
    <row r="228" spans="1:14" s="231" customFormat="1" ht="11.25" customHeight="1" outlineLevel="2" x14ac:dyDescent="0.25">
      <c r="A228" s="378">
        <v>24</v>
      </c>
      <c r="B228" s="380" t="s">
        <v>3347</v>
      </c>
      <c r="C228" s="380" t="s">
        <v>6011</v>
      </c>
      <c r="D228" s="380" t="s">
        <v>3357</v>
      </c>
      <c r="E228" s="380" t="s">
        <v>3358</v>
      </c>
      <c r="F228" s="380" t="s">
        <v>6012</v>
      </c>
      <c r="G228" s="381">
        <v>43992</v>
      </c>
      <c r="H228" s="384" t="s">
        <v>3567</v>
      </c>
      <c r="I228" s="499"/>
      <c r="J228" s="499"/>
      <c r="K228" s="95">
        <v>1</v>
      </c>
      <c r="N228" s="416"/>
    </row>
    <row r="229" spans="1:14" s="231" customFormat="1" ht="11.25" customHeight="1" outlineLevel="2" x14ac:dyDescent="0.25">
      <c r="A229" s="378">
        <v>25</v>
      </c>
      <c r="B229" s="380" t="s">
        <v>3347</v>
      </c>
      <c r="C229" s="380" t="s">
        <v>6013</v>
      </c>
      <c r="D229" s="380" t="s">
        <v>3357</v>
      </c>
      <c r="E229" s="380" t="s">
        <v>3358</v>
      </c>
      <c r="F229" s="380" t="s">
        <v>6014</v>
      </c>
      <c r="G229" s="381">
        <v>43992</v>
      </c>
      <c r="H229" s="384" t="s">
        <v>3567</v>
      </c>
      <c r="I229" s="499"/>
      <c r="J229" s="499"/>
      <c r="K229" s="95">
        <v>1</v>
      </c>
      <c r="N229" s="416"/>
    </row>
    <row r="230" spans="1:14" s="231" customFormat="1" ht="11.25" customHeight="1" outlineLevel="2" x14ac:dyDescent="0.25">
      <c r="A230" s="378">
        <v>26</v>
      </c>
      <c r="B230" s="380" t="s">
        <v>3347</v>
      </c>
      <c r="C230" s="380" t="s">
        <v>6015</v>
      </c>
      <c r="D230" s="380" t="s">
        <v>3357</v>
      </c>
      <c r="E230" s="380" t="s">
        <v>3358</v>
      </c>
      <c r="F230" s="380" t="s">
        <v>6016</v>
      </c>
      <c r="G230" s="381">
        <v>43992</v>
      </c>
      <c r="H230" s="384" t="s">
        <v>3567</v>
      </c>
      <c r="I230" s="499"/>
      <c r="J230" s="499"/>
      <c r="K230" s="95">
        <v>1</v>
      </c>
      <c r="N230" s="416"/>
    </row>
    <row r="231" spans="1:14" s="231" customFormat="1" ht="11.25" customHeight="1" outlineLevel="2" x14ac:dyDescent="0.25">
      <c r="A231" s="378">
        <v>27</v>
      </c>
      <c r="B231" s="380" t="s">
        <v>3347</v>
      </c>
      <c r="C231" s="380" t="s">
        <v>6017</v>
      </c>
      <c r="D231" s="380" t="s">
        <v>3357</v>
      </c>
      <c r="E231" s="380" t="s">
        <v>3358</v>
      </c>
      <c r="F231" s="380" t="s">
        <v>6018</v>
      </c>
      <c r="G231" s="381">
        <v>43992</v>
      </c>
      <c r="H231" s="384" t="s">
        <v>3567</v>
      </c>
      <c r="I231" s="499"/>
      <c r="J231" s="499"/>
      <c r="K231" s="95">
        <v>1</v>
      </c>
      <c r="N231" s="416"/>
    </row>
    <row r="232" spans="1:14" s="231" customFormat="1" ht="11.25" customHeight="1" outlineLevel="2" x14ac:dyDescent="0.25">
      <c r="A232" s="378">
        <v>28</v>
      </c>
      <c r="B232" s="380" t="s">
        <v>3347</v>
      </c>
      <c r="C232" s="380" t="s">
        <v>6019</v>
      </c>
      <c r="D232" s="380" t="s">
        <v>3357</v>
      </c>
      <c r="E232" s="380" t="s">
        <v>3358</v>
      </c>
      <c r="F232" s="380" t="s">
        <v>6020</v>
      </c>
      <c r="G232" s="381">
        <v>43992</v>
      </c>
      <c r="H232" s="384" t="s">
        <v>3567</v>
      </c>
      <c r="I232" s="499"/>
      <c r="J232" s="499"/>
      <c r="K232" s="95">
        <v>1</v>
      </c>
      <c r="N232" s="416"/>
    </row>
    <row r="233" spans="1:14" s="231" customFormat="1" ht="11.25" customHeight="1" outlineLevel="2" x14ac:dyDescent="0.25">
      <c r="A233" s="378">
        <v>29</v>
      </c>
      <c r="B233" s="380" t="s">
        <v>3347</v>
      </c>
      <c r="C233" s="380" t="s">
        <v>6021</v>
      </c>
      <c r="D233" s="380" t="s">
        <v>3357</v>
      </c>
      <c r="E233" s="380" t="s">
        <v>3358</v>
      </c>
      <c r="F233" s="380" t="s">
        <v>6022</v>
      </c>
      <c r="G233" s="381">
        <v>43992</v>
      </c>
      <c r="H233" s="384" t="s">
        <v>3567</v>
      </c>
      <c r="I233" s="499"/>
      <c r="J233" s="499"/>
      <c r="K233" s="95">
        <v>1</v>
      </c>
      <c r="N233" s="416"/>
    </row>
    <row r="234" spans="1:14" s="231" customFormat="1" ht="11.25" customHeight="1" outlineLevel="2" x14ac:dyDescent="0.25">
      <c r="A234" s="378">
        <v>30</v>
      </c>
      <c r="B234" s="380" t="s">
        <v>3347</v>
      </c>
      <c r="C234" s="380" t="s">
        <v>6023</v>
      </c>
      <c r="D234" s="380" t="s">
        <v>6024</v>
      </c>
      <c r="E234" s="380" t="s">
        <v>6025</v>
      </c>
      <c r="F234" s="380" t="s">
        <v>6026</v>
      </c>
      <c r="G234" s="381">
        <v>43991</v>
      </c>
      <c r="H234" s="384" t="s">
        <v>3567</v>
      </c>
      <c r="I234" s="499"/>
      <c r="J234" s="499"/>
      <c r="K234" s="95">
        <v>1</v>
      </c>
      <c r="N234" s="416"/>
    </row>
    <row r="235" spans="1:14" s="231" customFormat="1" ht="11.25" customHeight="1" outlineLevel="2" x14ac:dyDescent="0.25">
      <c r="A235" s="378">
        <v>31</v>
      </c>
      <c r="B235" s="380" t="s">
        <v>3347</v>
      </c>
      <c r="C235" s="380" t="s">
        <v>6027</v>
      </c>
      <c r="D235" s="380" t="s">
        <v>6028</v>
      </c>
      <c r="E235" s="380" t="s">
        <v>6029</v>
      </c>
      <c r="F235" s="380" t="s">
        <v>6030</v>
      </c>
      <c r="G235" s="381">
        <v>43991</v>
      </c>
      <c r="H235" s="384" t="s">
        <v>3567</v>
      </c>
      <c r="I235" s="499"/>
      <c r="J235" s="499"/>
      <c r="K235" s="95">
        <v>1</v>
      </c>
      <c r="N235" s="416"/>
    </row>
    <row r="236" spans="1:14" s="231" customFormat="1" ht="11.25" customHeight="1" outlineLevel="2" x14ac:dyDescent="0.25">
      <c r="A236" s="378">
        <v>32</v>
      </c>
      <c r="B236" s="380" t="s">
        <v>3347</v>
      </c>
      <c r="C236" s="380" t="s">
        <v>6031</v>
      </c>
      <c r="D236" s="380" t="s">
        <v>6028</v>
      </c>
      <c r="E236" s="380" t="s">
        <v>6029</v>
      </c>
      <c r="F236" s="380" t="s">
        <v>6030</v>
      </c>
      <c r="G236" s="381">
        <v>43991</v>
      </c>
      <c r="H236" s="384" t="s">
        <v>3567</v>
      </c>
      <c r="I236" s="499"/>
      <c r="J236" s="499"/>
      <c r="K236" s="95">
        <v>1</v>
      </c>
      <c r="N236" s="416"/>
    </row>
    <row r="237" spans="1:14" s="231" customFormat="1" ht="11.25" customHeight="1" outlineLevel="2" x14ac:dyDescent="0.25">
      <c r="A237" s="378">
        <v>33</v>
      </c>
      <c r="B237" s="380" t="s">
        <v>3347</v>
      </c>
      <c r="C237" s="380" t="s">
        <v>6032</v>
      </c>
      <c r="D237" s="380" t="s">
        <v>6033</v>
      </c>
      <c r="E237" s="380" t="s">
        <v>6034</v>
      </c>
      <c r="F237" s="380" t="s">
        <v>6035</v>
      </c>
      <c r="G237" s="381">
        <v>43991</v>
      </c>
      <c r="H237" s="384" t="s">
        <v>3567</v>
      </c>
      <c r="I237" s="499"/>
      <c r="J237" s="499"/>
      <c r="K237" s="95">
        <v>1</v>
      </c>
      <c r="N237" s="416"/>
    </row>
    <row r="238" spans="1:14" s="231" customFormat="1" ht="11.25" customHeight="1" outlineLevel="2" x14ac:dyDescent="0.25">
      <c r="A238" s="378">
        <v>34</v>
      </c>
      <c r="B238" s="380" t="s">
        <v>3347</v>
      </c>
      <c r="C238" s="380" t="s">
        <v>6036</v>
      </c>
      <c r="D238" s="380" t="s">
        <v>4005</v>
      </c>
      <c r="E238" s="380" t="s">
        <v>4006</v>
      </c>
      <c r="F238" s="380" t="s">
        <v>6037</v>
      </c>
      <c r="G238" s="381">
        <v>43991</v>
      </c>
      <c r="H238" s="384" t="s">
        <v>3567</v>
      </c>
      <c r="I238" s="499"/>
      <c r="J238" s="499"/>
      <c r="K238" s="95">
        <v>1</v>
      </c>
      <c r="N238" s="416"/>
    </row>
    <row r="239" spans="1:14" s="231" customFormat="1" ht="11.25" customHeight="1" outlineLevel="2" x14ac:dyDescent="0.25">
      <c r="A239" s="378">
        <v>35</v>
      </c>
      <c r="B239" s="380" t="s">
        <v>3347</v>
      </c>
      <c r="C239" s="380" t="s">
        <v>6038</v>
      </c>
      <c r="D239" s="380" t="s">
        <v>6028</v>
      </c>
      <c r="E239" s="380" t="s">
        <v>6029</v>
      </c>
      <c r="F239" s="380" t="s">
        <v>6030</v>
      </c>
      <c r="G239" s="381">
        <v>43991</v>
      </c>
      <c r="H239" s="384" t="s">
        <v>3567</v>
      </c>
      <c r="I239" s="499"/>
      <c r="J239" s="499"/>
      <c r="K239" s="95">
        <v>1</v>
      </c>
      <c r="N239" s="416"/>
    </row>
    <row r="240" spans="1:14" s="231" customFormat="1" ht="11.25" customHeight="1" outlineLevel="2" x14ac:dyDescent="0.25">
      <c r="A240" s="378">
        <v>36</v>
      </c>
      <c r="B240" s="380" t="s">
        <v>3347</v>
      </c>
      <c r="C240" s="380" t="s">
        <v>6039</v>
      </c>
      <c r="D240" s="380" t="s">
        <v>6040</v>
      </c>
      <c r="E240" s="380" t="s">
        <v>6041</v>
      </c>
      <c r="F240" s="380" t="s">
        <v>6042</v>
      </c>
      <c r="G240" s="381">
        <v>43991</v>
      </c>
      <c r="H240" s="384" t="s">
        <v>3567</v>
      </c>
      <c r="I240" s="499"/>
      <c r="J240" s="499"/>
      <c r="K240" s="95">
        <v>1</v>
      </c>
      <c r="N240" s="416"/>
    </row>
    <row r="241" spans="1:14" s="231" customFormat="1" ht="11.25" customHeight="1" outlineLevel="2" x14ac:dyDescent="0.25">
      <c r="A241" s="378">
        <v>37</v>
      </c>
      <c r="B241" s="380" t="s">
        <v>3347</v>
      </c>
      <c r="C241" s="380" t="s">
        <v>6043</v>
      </c>
      <c r="D241" s="380" t="s">
        <v>6044</v>
      </c>
      <c r="E241" s="380" t="s">
        <v>6045</v>
      </c>
      <c r="F241" s="380" t="s">
        <v>6046</v>
      </c>
      <c r="G241" s="381">
        <v>43991</v>
      </c>
      <c r="H241" s="384" t="s">
        <v>3567</v>
      </c>
      <c r="I241" s="499"/>
      <c r="J241" s="499"/>
      <c r="K241" s="95">
        <v>1</v>
      </c>
      <c r="N241" s="416"/>
    </row>
    <row r="242" spans="1:14" s="231" customFormat="1" ht="11.25" customHeight="1" outlineLevel="2" x14ac:dyDescent="0.25">
      <c r="A242" s="378">
        <v>38</v>
      </c>
      <c r="B242" s="380" t="s">
        <v>3347</v>
      </c>
      <c r="C242" s="380" t="s">
        <v>6047</v>
      </c>
      <c r="D242" s="380" t="s">
        <v>3997</v>
      </c>
      <c r="E242" s="380" t="s">
        <v>3998</v>
      </c>
      <c r="F242" s="380" t="s">
        <v>6048</v>
      </c>
      <c r="G242" s="381">
        <v>43993</v>
      </c>
      <c r="H242" s="384" t="s">
        <v>3567</v>
      </c>
      <c r="I242" s="499"/>
      <c r="J242" s="499"/>
      <c r="K242" s="95">
        <v>1</v>
      </c>
      <c r="N242" s="416"/>
    </row>
    <row r="243" spans="1:14" s="231" customFormat="1" ht="11.25" customHeight="1" outlineLevel="2" x14ac:dyDescent="0.25">
      <c r="A243" s="378">
        <v>39</v>
      </c>
      <c r="B243" s="380" t="s">
        <v>3347</v>
      </c>
      <c r="C243" s="380" t="s">
        <v>6049</v>
      </c>
      <c r="D243" s="380" t="s">
        <v>6050</v>
      </c>
      <c r="E243" s="380" t="s">
        <v>6051</v>
      </c>
      <c r="F243" s="380" t="s">
        <v>6052</v>
      </c>
      <c r="G243" s="381">
        <v>43993</v>
      </c>
      <c r="H243" s="384" t="s">
        <v>3567</v>
      </c>
      <c r="I243" s="499"/>
      <c r="J243" s="499"/>
      <c r="K243" s="95">
        <v>1</v>
      </c>
      <c r="N243" s="416"/>
    </row>
    <row r="244" spans="1:14" s="231" customFormat="1" ht="11.25" customHeight="1" outlineLevel="2" x14ac:dyDescent="0.25">
      <c r="A244" s="378">
        <v>40</v>
      </c>
      <c r="B244" s="380" t="s">
        <v>3347</v>
      </c>
      <c r="C244" s="380" t="s">
        <v>6053</v>
      </c>
      <c r="D244" s="380" t="s">
        <v>4001</v>
      </c>
      <c r="E244" s="380" t="s">
        <v>4002</v>
      </c>
      <c r="F244" s="380" t="s">
        <v>6054</v>
      </c>
      <c r="G244" s="381">
        <v>43993</v>
      </c>
      <c r="H244" s="384" t="s">
        <v>3567</v>
      </c>
      <c r="I244" s="499"/>
      <c r="J244" s="499"/>
      <c r="K244" s="95">
        <v>1</v>
      </c>
      <c r="N244" s="416"/>
    </row>
    <row r="245" spans="1:14" s="231" customFormat="1" ht="11.25" customHeight="1" outlineLevel="2" x14ac:dyDescent="0.25">
      <c r="A245" s="378">
        <v>41</v>
      </c>
      <c r="B245" s="380" t="s">
        <v>3347</v>
      </c>
      <c r="C245" s="380" t="s">
        <v>6055</v>
      </c>
      <c r="D245" s="380" t="s">
        <v>3997</v>
      </c>
      <c r="E245" s="380" t="s">
        <v>3998</v>
      </c>
      <c r="F245" s="380" t="s">
        <v>6056</v>
      </c>
      <c r="G245" s="381">
        <v>43993</v>
      </c>
      <c r="H245" s="384" t="s">
        <v>3567</v>
      </c>
      <c r="I245" s="499"/>
      <c r="J245" s="499"/>
      <c r="K245" s="95">
        <v>1</v>
      </c>
      <c r="N245" s="416"/>
    </row>
    <row r="246" spans="1:14" s="231" customFormat="1" ht="11.25" customHeight="1" outlineLevel="2" x14ac:dyDescent="0.25">
      <c r="A246" s="378">
        <v>42</v>
      </c>
      <c r="B246" s="380" t="s">
        <v>3347</v>
      </c>
      <c r="C246" s="380" t="s">
        <v>6057</v>
      </c>
      <c r="D246" s="380" t="s">
        <v>4001</v>
      </c>
      <c r="E246" s="380" t="s">
        <v>4002</v>
      </c>
      <c r="F246" s="380" t="s">
        <v>6058</v>
      </c>
      <c r="G246" s="381">
        <v>43993</v>
      </c>
      <c r="H246" s="384" t="s">
        <v>3567</v>
      </c>
      <c r="I246" s="499"/>
      <c r="J246" s="499"/>
      <c r="K246" s="95">
        <v>1</v>
      </c>
      <c r="N246" s="416"/>
    </row>
    <row r="247" spans="1:14" s="231" customFormat="1" ht="11.25" customHeight="1" outlineLevel="2" x14ac:dyDescent="0.25">
      <c r="A247" s="378">
        <v>43</v>
      </c>
      <c r="B247" s="380" t="s">
        <v>3347</v>
      </c>
      <c r="C247" s="380" t="s">
        <v>6059</v>
      </c>
      <c r="D247" s="380" t="s">
        <v>4001</v>
      </c>
      <c r="E247" s="380" t="s">
        <v>4002</v>
      </c>
      <c r="F247" s="380" t="s">
        <v>6060</v>
      </c>
      <c r="G247" s="381">
        <v>43993</v>
      </c>
      <c r="H247" s="384" t="s">
        <v>3567</v>
      </c>
      <c r="I247" s="499"/>
      <c r="J247" s="499"/>
      <c r="K247" s="95">
        <v>1</v>
      </c>
      <c r="N247" s="416"/>
    </row>
    <row r="248" spans="1:14" s="231" customFormat="1" ht="11.25" customHeight="1" outlineLevel="2" x14ac:dyDescent="0.25">
      <c r="A248" s="378">
        <v>44</v>
      </c>
      <c r="B248" s="380" t="s">
        <v>3347</v>
      </c>
      <c r="C248" s="389" t="s">
        <v>6061</v>
      </c>
      <c r="D248" s="380" t="s">
        <v>6062</v>
      </c>
      <c r="E248" s="380" t="s">
        <v>6063</v>
      </c>
      <c r="F248" s="380" t="s">
        <v>6064</v>
      </c>
      <c r="G248" s="381">
        <v>43993</v>
      </c>
      <c r="H248" s="384" t="s">
        <v>3567</v>
      </c>
      <c r="I248" s="499"/>
      <c r="J248" s="499"/>
      <c r="K248" s="95">
        <v>1</v>
      </c>
      <c r="N248" s="416"/>
    </row>
    <row r="249" spans="1:14" s="231" customFormat="1" ht="11.25" customHeight="1" outlineLevel="2" x14ac:dyDescent="0.25">
      <c r="A249" s="378">
        <v>45</v>
      </c>
      <c r="B249" s="380" t="s">
        <v>3347</v>
      </c>
      <c r="C249" s="389" t="s">
        <v>6065</v>
      </c>
      <c r="D249" s="380" t="s">
        <v>6066</v>
      </c>
      <c r="E249" s="380" t="s">
        <v>6067</v>
      </c>
      <c r="F249" s="380" t="s">
        <v>4313</v>
      </c>
      <c r="G249" s="381">
        <v>43993</v>
      </c>
      <c r="H249" s="384" t="s">
        <v>3567</v>
      </c>
      <c r="I249" s="499"/>
      <c r="J249" s="499"/>
      <c r="K249" s="95">
        <v>1</v>
      </c>
      <c r="N249" s="416"/>
    </row>
    <row r="250" spans="1:14" s="231" customFormat="1" ht="11.25" customHeight="1" outlineLevel="2" x14ac:dyDescent="0.25">
      <c r="A250" s="378">
        <v>46</v>
      </c>
      <c r="B250" s="380" t="s">
        <v>3347</v>
      </c>
      <c r="C250" s="389" t="s">
        <v>6068</v>
      </c>
      <c r="D250" s="380" t="s">
        <v>6069</v>
      </c>
      <c r="E250" s="380" t="s">
        <v>6070</v>
      </c>
      <c r="F250" s="380" t="s">
        <v>6071</v>
      </c>
      <c r="G250" s="381">
        <v>43993</v>
      </c>
      <c r="H250" s="384" t="s">
        <v>3567</v>
      </c>
      <c r="I250" s="499"/>
      <c r="J250" s="499"/>
      <c r="K250" s="95">
        <v>1</v>
      </c>
      <c r="N250" s="416"/>
    </row>
    <row r="251" spans="1:14" s="231" customFormat="1" ht="11.25" customHeight="1" outlineLevel="2" x14ac:dyDescent="0.25">
      <c r="A251" s="378">
        <v>47</v>
      </c>
      <c r="B251" s="380" t="s">
        <v>3347</v>
      </c>
      <c r="C251" s="389" t="s">
        <v>6072</v>
      </c>
      <c r="D251" s="380" t="s">
        <v>6062</v>
      </c>
      <c r="E251" s="380" t="s">
        <v>6063</v>
      </c>
      <c r="F251" s="380" t="s">
        <v>6073</v>
      </c>
      <c r="G251" s="381">
        <v>43993</v>
      </c>
      <c r="H251" s="384" t="s">
        <v>3567</v>
      </c>
      <c r="I251" s="499"/>
      <c r="J251" s="499"/>
      <c r="K251" s="95">
        <v>1</v>
      </c>
      <c r="N251" s="416"/>
    </row>
    <row r="252" spans="1:14" s="231" customFormat="1" ht="11.25" customHeight="1" outlineLevel="2" x14ac:dyDescent="0.25">
      <c r="A252" s="378">
        <v>48</v>
      </c>
      <c r="B252" s="380" t="s">
        <v>6074</v>
      </c>
      <c r="C252" s="389" t="s">
        <v>6075</v>
      </c>
      <c r="D252" s="380" t="s">
        <v>3504</v>
      </c>
      <c r="E252" s="380" t="s">
        <v>9</v>
      </c>
      <c r="F252" s="380" t="s">
        <v>6076</v>
      </c>
      <c r="G252" s="381">
        <v>44007</v>
      </c>
      <c r="H252" s="384" t="s">
        <v>3567</v>
      </c>
      <c r="I252" s="499"/>
      <c r="J252" s="499"/>
      <c r="K252" s="95">
        <v>1</v>
      </c>
      <c r="N252" s="416"/>
    </row>
    <row r="253" spans="1:14" s="231" customFormat="1" ht="11.25" customHeight="1" outlineLevel="2" x14ac:dyDescent="0.25">
      <c r="A253" s="378">
        <v>49</v>
      </c>
      <c r="B253" s="380" t="s">
        <v>6074</v>
      </c>
      <c r="C253" s="389" t="s">
        <v>6077</v>
      </c>
      <c r="D253" s="380" t="s">
        <v>6078</v>
      </c>
      <c r="E253" s="380" t="s">
        <v>3438</v>
      </c>
      <c r="F253" s="380" t="s">
        <v>6079</v>
      </c>
      <c r="G253" s="381">
        <v>44007</v>
      </c>
      <c r="H253" s="384" t="s">
        <v>3567</v>
      </c>
      <c r="I253" s="499"/>
      <c r="J253" s="499"/>
      <c r="K253" s="95">
        <v>1</v>
      </c>
      <c r="N253" s="416"/>
    </row>
    <row r="254" spans="1:14" s="231" customFormat="1" ht="11.25" customHeight="1" outlineLevel="2" x14ac:dyDescent="0.25">
      <c r="A254" s="378">
        <v>50</v>
      </c>
      <c r="B254" s="380" t="s">
        <v>6080</v>
      </c>
      <c r="C254" s="389" t="s">
        <v>6081</v>
      </c>
      <c r="D254" s="380" t="s">
        <v>6082</v>
      </c>
      <c r="E254" s="380" t="s">
        <v>6083</v>
      </c>
      <c r="F254" s="380" t="s">
        <v>6084</v>
      </c>
      <c r="G254" s="381">
        <v>44007</v>
      </c>
      <c r="H254" s="384" t="s">
        <v>3567</v>
      </c>
      <c r="I254" s="499"/>
      <c r="J254" s="499"/>
      <c r="K254" s="95">
        <v>1</v>
      </c>
      <c r="N254" s="416"/>
    </row>
    <row r="255" spans="1:14" s="231" customFormat="1" ht="11.25" customHeight="1" outlineLevel="2" x14ac:dyDescent="0.25">
      <c r="A255" s="378">
        <v>51</v>
      </c>
      <c r="B255" s="380" t="s">
        <v>6074</v>
      </c>
      <c r="C255" s="389" t="s">
        <v>6085</v>
      </c>
      <c r="D255" s="380" t="s">
        <v>6078</v>
      </c>
      <c r="E255" s="380" t="s">
        <v>3438</v>
      </c>
      <c r="F255" s="380" t="s">
        <v>6086</v>
      </c>
      <c r="G255" s="381">
        <v>44007</v>
      </c>
      <c r="H255" s="384" t="s">
        <v>3567</v>
      </c>
      <c r="I255" s="499"/>
      <c r="J255" s="499"/>
      <c r="K255" s="95">
        <v>1</v>
      </c>
      <c r="N255" s="416"/>
    </row>
    <row r="256" spans="1:14" s="231" customFormat="1" ht="11.25" customHeight="1" outlineLevel="2" x14ac:dyDescent="0.25">
      <c r="A256" s="378">
        <v>52</v>
      </c>
      <c r="B256" s="380" t="s">
        <v>6074</v>
      </c>
      <c r="C256" s="389" t="s">
        <v>6087</v>
      </c>
      <c r="D256" s="380" t="s">
        <v>6082</v>
      </c>
      <c r="E256" s="380" t="s">
        <v>6083</v>
      </c>
      <c r="F256" s="380" t="s">
        <v>6088</v>
      </c>
      <c r="G256" s="381">
        <v>44007</v>
      </c>
      <c r="H256" s="384" t="s">
        <v>3567</v>
      </c>
      <c r="I256" s="499"/>
      <c r="J256" s="499"/>
      <c r="K256" s="95">
        <v>1</v>
      </c>
      <c r="N256" s="416"/>
    </row>
    <row r="257" spans="1:14" s="231" customFormat="1" ht="11.25" customHeight="1" outlineLevel="2" x14ac:dyDescent="0.25">
      <c r="A257" s="378">
        <v>53</v>
      </c>
      <c r="B257" s="380" t="s">
        <v>6074</v>
      </c>
      <c r="C257" s="389" t="s">
        <v>6089</v>
      </c>
      <c r="D257" s="380" t="s">
        <v>6082</v>
      </c>
      <c r="E257" s="380" t="s">
        <v>6083</v>
      </c>
      <c r="F257" s="380" t="s">
        <v>6090</v>
      </c>
      <c r="G257" s="381">
        <v>44007</v>
      </c>
      <c r="H257" s="384" t="s">
        <v>3567</v>
      </c>
      <c r="I257" s="499"/>
      <c r="J257" s="499"/>
      <c r="K257" s="95">
        <v>1</v>
      </c>
      <c r="N257" s="416"/>
    </row>
    <row r="258" spans="1:14" s="231" customFormat="1" ht="11.25" customHeight="1" outlineLevel="2" x14ac:dyDescent="0.25">
      <c r="A258" s="378">
        <v>54</v>
      </c>
      <c r="B258" s="380" t="s">
        <v>6074</v>
      </c>
      <c r="C258" s="389" t="s">
        <v>6091</v>
      </c>
      <c r="D258" s="380" t="s">
        <v>6092</v>
      </c>
      <c r="E258" s="380" t="s">
        <v>6093</v>
      </c>
      <c r="F258" s="380" t="s">
        <v>6094</v>
      </c>
      <c r="G258" s="381">
        <v>44007</v>
      </c>
      <c r="H258" s="384" t="s">
        <v>3567</v>
      </c>
      <c r="I258" s="499"/>
      <c r="J258" s="499"/>
      <c r="K258" s="95">
        <v>1</v>
      </c>
      <c r="N258" s="416"/>
    </row>
    <row r="259" spans="1:14" s="231" customFormat="1" ht="11.25" customHeight="1" outlineLevel="2" x14ac:dyDescent="0.25">
      <c r="A259" s="378">
        <v>55</v>
      </c>
      <c r="B259" s="380" t="s">
        <v>6074</v>
      </c>
      <c r="C259" s="389" t="s">
        <v>6095</v>
      </c>
      <c r="D259" s="380" t="s">
        <v>3311</v>
      </c>
      <c r="E259" s="380" t="s">
        <v>3312</v>
      </c>
      <c r="F259" s="380" t="s">
        <v>6096</v>
      </c>
      <c r="G259" s="381">
        <v>44007</v>
      </c>
      <c r="H259" s="384" t="s">
        <v>3567</v>
      </c>
      <c r="I259" s="499"/>
      <c r="J259" s="499"/>
      <c r="K259" s="95">
        <v>1</v>
      </c>
      <c r="N259" s="416"/>
    </row>
    <row r="260" spans="1:14" s="231" customFormat="1" ht="11.25" customHeight="1" outlineLevel="2" x14ac:dyDescent="0.25">
      <c r="A260" s="378">
        <v>56</v>
      </c>
      <c r="B260" s="380" t="s">
        <v>3347</v>
      </c>
      <c r="C260" s="389" t="s">
        <v>6097</v>
      </c>
      <c r="D260" s="380" t="s">
        <v>6098</v>
      </c>
      <c r="E260" s="380" t="s">
        <v>6099</v>
      </c>
      <c r="F260" s="380" t="s">
        <v>76</v>
      </c>
      <c r="G260" s="381">
        <v>43998</v>
      </c>
      <c r="H260" s="384" t="s">
        <v>3567</v>
      </c>
      <c r="I260" s="499"/>
      <c r="J260" s="499"/>
      <c r="K260" s="95">
        <v>1</v>
      </c>
      <c r="N260" s="416"/>
    </row>
    <row r="261" spans="1:14" s="231" customFormat="1" ht="11.25" customHeight="1" outlineLevel="2" x14ac:dyDescent="0.25">
      <c r="A261" s="378">
        <v>57</v>
      </c>
      <c r="B261" s="380" t="s">
        <v>3347</v>
      </c>
      <c r="C261" s="389" t="s">
        <v>6100</v>
      </c>
      <c r="D261" s="380" t="s">
        <v>6101</v>
      </c>
      <c r="E261" s="380" t="s">
        <v>6102</v>
      </c>
      <c r="F261" s="380" t="s">
        <v>6103</v>
      </c>
      <c r="G261" s="381">
        <v>43998</v>
      </c>
      <c r="H261" s="384" t="s">
        <v>3567</v>
      </c>
      <c r="I261" s="499"/>
      <c r="J261" s="499"/>
      <c r="K261" s="95">
        <v>1</v>
      </c>
      <c r="N261" s="416"/>
    </row>
    <row r="262" spans="1:14" s="231" customFormat="1" ht="11.25" customHeight="1" outlineLevel="2" x14ac:dyDescent="0.25">
      <c r="A262" s="378">
        <v>58</v>
      </c>
      <c r="B262" s="380" t="s">
        <v>3347</v>
      </c>
      <c r="C262" s="389" t="s">
        <v>6104</v>
      </c>
      <c r="D262" s="380" t="s">
        <v>6105</v>
      </c>
      <c r="E262" s="380" t="s">
        <v>6106</v>
      </c>
      <c r="F262" s="380" t="s">
        <v>77</v>
      </c>
      <c r="G262" s="381">
        <v>43998</v>
      </c>
      <c r="H262" s="384" t="s">
        <v>3567</v>
      </c>
      <c r="I262" s="499"/>
      <c r="J262" s="499"/>
      <c r="K262" s="95">
        <v>1</v>
      </c>
      <c r="N262" s="416"/>
    </row>
    <row r="263" spans="1:14" s="231" customFormat="1" ht="11.25" customHeight="1" outlineLevel="2" x14ac:dyDescent="0.25">
      <c r="A263" s="378">
        <v>59</v>
      </c>
      <c r="B263" s="380" t="s">
        <v>3347</v>
      </c>
      <c r="C263" s="389" t="s">
        <v>6107</v>
      </c>
      <c r="D263" s="380" t="s">
        <v>6108</v>
      </c>
      <c r="E263" s="380" t="s">
        <v>6109</v>
      </c>
      <c r="F263" s="380" t="s">
        <v>6110</v>
      </c>
      <c r="G263" s="381">
        <v>43998</v>
      </c>
      <c r="H263" s="384" t="s">
        <v>3567</v>
      </c>
      <c r="I263" s="499"/>
      <c r="J263" s="499"/>
      <c r="K263" s="95">
        <v>1</v>
      </c>
      <c r="N263" s="416"/>
    </row>
    <row r="264" spans="1:14" s="231" customFormat="1" ht="11.25" customHeight="1" outlineLevel="2" x14ac:dyDescent="0.25">
      <c r="A264" s="378">
        <v>60</v>
      </c>
      <c r="B264" s="380" t="s">
        <v>3347</v>
      </c>
      <c r="C264" s="389" t="s">
        <v>6111</v>
      </c>
      <c r="D264" s="380" t="s">
        <v>6112</v>
      </c>
      <c r="E264" s="380" t="s">
        <v>4270</v>
      </c>
      <c r="F264" s="380" t="s">
        <v>6113</v>
      </c>
      <c r="G264" s="381">
        <v>43998</v>
      </c>
      <c r="H264" s="384" t="s">
        <v>3567</v>
      </c>
      <c r="I264" s="499"/>
      <c r="J264" s="499"/>
      <c r="K264" s="95">
        <v>1</v>
      </c>
      <c r="N264" s="416"/>
    </row>
    <row r="265" spans="1:14" s="231" customFormat="1" ht="11.25" customHeight="1" outlineLevel="2" x14ac:dyDescent="0.25">
      <c r="A265" s="378">
        <v>61</v>
      </c>
      <c r="B265" s="380" t="s">
        <v>3347</v>
      </c>
      <c r="C265" s="389" t="s">
        <v>6114</v>
      </c>
      <c r="D265" s="380" t="s">
        <v>145</v>
      </c>
      <c r="E265" s="380" t="s">
        <v>3328</v>
      </c>
      <c r="F265" s="380" t="s">
        <v>6115</v>
      </c>
      <c r="G265" s="381">
        <v>43998</v>
      </c>
      <c r="H265" s="384" t="s">
        <v>3567</v>
      </c>
      <c r="I265" s="499"/>
      <c r="J265" s="499"/>
      <c r="K265" s="95">
        <v>1</v>
      </c>
      <c r="N265" s="416"/>
    </row>
    <row r="266" spans="1:14" s="231" customFormat="1" ht="11.25" customHeight="1" outlineLevel="2" x14ac:dyDescent="0.25">
      <c r="A266" s="378">
        <v>62</v>
      </c>
      <c r="B266" s="380" t="s">
        <v>3347</v>
      </c>
      <c r="C266" s="389" t="s">
        <v>6116</v>
      </c>
      <c r="D266" s="380" t="s">
        <v>6117</v>
      </c>
      <c r="E266" s="380" t="s">
        <v>6118</v>
      </c>
      <c r="F266" s="380" t="s">
        <v>6119</v>
      </c>
      <c r="G266" s="381">
        <v>43998</v>
      </c>
      <c r="H266" s="384" t="s">
        <v>3567</v>
      </c>
      <c r="I266" s="499"/>
      <c r="J266" s="499"/>
      <c r="K266" s="95">
        <v>1</v>
      </c>
      <c r="N266" s="416"/>
    </row>
    <row r="267" spans="1:14" s="231" customFormat="1" ht="11.25" customHeight="1" outlineLevel="2" x14ac:dyDescent="0.25">
      <c r="A267" s="378">
        <v>63</v>
      </c>
      <c r="B267" s="380" t="s">
        <v>3347</v>
      </c>
      <c r="C267" s="389" t="s">
        <v>6120</v>
      </c>
      <c r="D267" s="380" t="s">
        <v>4003</v>
      </c>
      <c r="E267" s="380" t="s">
        <v>4004</v>
      </c>
      <c r="F267" s="380" t="s">
        <v>6121</v>
      </c>
      <c r="G267" s="381">
        <v>43998</v>
      </c>
      <c r="H267" s="384" t="s">
        <v>3567</v>
      </c>
      <c r="I267" s="499"/>
      <c r="J267" s="499"/>
      <c r="K267" s="95">
        <v>1</v>
      </c>
      <c r="N267" s="416"/>
    </row>
    <row r="268" spans="1:14" s="231" customFormat="1" ht="11.25" customHeight="1" outlineLevel="2" x14ac:dyDescent="0.25">
      <c r="A268" s="378">
        <v>64</v>
      </c>
      <c r="B268" s="380" t="s">
        <v>3347</v>
      </c>
      <c r="C268" s="389" t="s">
        <v>6122</v>
      </c>
      <c r="D268" s="380" t="s">
        <v>3993</v>
      </c>
      <c r="E268" s="380" t="s">
        <v>3994</v>
      </c>
      <c r="F268" s="380" t="s">
        <v>6123</v>
      </c>
      <c r="G268" s="381">
        <v>43998</v>
      </c>
      <c r="H268" s="384" t="s">
        <v>3567</v>
      </c>
      <c r="I268" s="499"/>
      <c r="J268" s="499"/>
      <c r="K268" s="95">
        <v>1</v>
      </c>
      <c r="N268" s="416"/>
    </row>
    <row r="269" spans="1:14" s="231" customFormat="1" ht="11.25" customHeight="1" outlineLevel="2" x14ac:dyDescent="0.25">
      <c r="A269" s="378">
        <v>65</v>
      </c>
      <c r="B269" s="380" t="s">
        <v>3347</v>
      </c>
      <c r="C269" s="389" t="s">
        <v>6124</v>
      </c>
      <c r="D269" s="380" t="s">
        <v>6125</v>
      </c>
      <c r="E269" s="380" t="s">
        <v>6109</v>
      </c>
      <c r="F269" s="380" t="s">
        <v>6126</v>
      </c>
      <c r="G269" s="381">
        <v>44000</v>
      </c>
      <c r="H269" s="384" t="s">
        <v>3567</v>
      </c>
      <c r="I269" s="499"/>
      <c r="J269" s="499"/>
      <c r="K269" s="95">
        <v>1</v>
      </c>
      <c r="N269" s="416"/>
    </row>
    <row r="270" spans="1:14" s="231" customFormat="1" ht="11.25" customHeight="1" outlineLevel="2" x14ac:dyDescent="0.25">
      <c r="A270" s="378">
        <v>66</v>
      </c>
      <c r="B270" s="380" t="s">
        <v>3347</v>
      </c>
      <c r="C270" s="389" t="s">
        <v>6127</v>
      </c>
      <c r="D270" s="380" t="s">
        <v>6125</v>
      </c>
      <c r="E270" s="380" t="s">
        <v>6109</v>
      </c>
      <c r="F270" s="380" t="s">
        <v>6128</v>
      </c>
      <c r="G270" s="381">
        <v>44000</v>
      </c>
      <c r="H270" s="384" t="s">
        <v>3567</v>
      </c>
      <c r="I270" s="499"/>
      <c r="J270" s="499"/>
      <c r="K270" s="95">
        <v>1</v>
      </c>
      <c r="N270" s="416"/>
    </row>
    <row r="271" spans="1:14" s="231" customFormat="1" ht="11.25" customHeight="1" outlineLevel="2" x14ac:dyDescent="0.25">
      <c r="A271" s="378">
        <v>67</v>
      </c>
      <c r="B271" s="380" t="s">
        <v>3347</v>
      </c>
      <c r="C271" s="389" t="s">
        <v>6129</v>
      </c>
      <c r="D271" s="380" t="s">
        <v>6125</v>
      </c>
      <c r="E271" s="380" t="s">
        <v>6109</v>
      </c>
      <c r="F271" s="380" t="s">
        <v>6130</v>
      </c>
      <c r="G271" s="381">
        <v>44000</v>
      </c>
      <c r="H271" s="384" t="s">
        <v>3567</v>
      </c>
      <c r="I271" s="499"/>
      <c r="J271" s="499"/>
      <c r="K271" s="95">
        <v>1</v>
      </c>
      <c r="N271" s="416"/>
    </row>
    <row r="272" spans="1:14" s="231" customFormat="1" ht="11.25" customHeight="1" outlineLevel="2" x14ac:dyDescent="0.25">
      <c r="A272" s="378">
        <v>68</v>
      </c>
      <c r="B272" s="380" t="s">
        <v>3347</v>
      </c>
      <c r="C272" s="389" t="s">
        <v>6131</v>
      </c>
      <c r="D272" s="380" t="s">
        <v>6078</v>
      </c>
      <c r="E272" s="380" t="s">
        <v>3438</v>
      </c>
      <c r="F272" s="380" t="s">
        <v>6132</v>
      </c>
      <c r="G272" s="381">
        <v>44000</v>
      </c>
      <c r="H272" s="384" t="s">
        <v>3567</v>
      </c>
      <c r="I272" s="499"/>
      <c r="J272" s="499"/>
      <c r="K272" s="95">
        <v>1</v>
      </c>
      <c r="N272" s="416"/>
    </row>
    <row r="273" spans="1:14" s="231" customFormat="1" ht="11.25" customHeight="1" outlineLevel="2" x14ac:dyDescent="0.25">
      <c r="A273" s="378">
        <v>69</v>
      </c>
      <c r="B273" s="380" t="s">
        <v>3347</v>
      </c>
      <c r="C273" s="389" t="s">
        <v>6133</v>
      </c>
      <c r="D273" s="380" t="s">
        <v>3999</v>
      </c>
      <c r="E273" s="380" t="s">
        <v>4000</v>
      </c>
      <c r="F273" s="380" t="s">
        <v>6134</v>
      </c>
      <c r="G273" s="381">
        <v>44000</v>
      </c>
      <c r="H273" s="384" t="s">
        <v>3567</v>
      </c>
      <c r="I273" s="499"/>
      <c r="J273" s="499"/>
      <c r="K273" s="95">
        <v>1</v>
      </c>
      <c r="N273" s="416"/>
    </row>
    <row r="274" spans="1:14" s="231" customFormat="1" ht="11.25" customHeight="1" outlineLevel="2" x14ac:dyDescent="0.25">
      <c r="A274" s="378">
        <v>70</v>
      </c>
      <c r="B274" s="380" t="s">
        <v>3347</v>
      </c>
      <c r="C274" s="389" t="s">
        <v>6135</v>
      </c>
      <c r="D274" s="380" t="s">
        <v>6136</v>
      </c>
      <c r="E274" s="380" t="s">
        <v>6137</v>
      </c>
      <c r="F274" s="380" t="s">
        <v>6138</v>
      </c>
      <c r="G274" s="381">
        <v>44000</v>
      </c>
      <c r="H274" s="384" t="s">
        <v>3567</v>
      </c>
      <c r="I274" s="499"/>
      <c r="J274" s="499"/>
      <c r="K274" s="95">
        <v>1</v>
      </c>
      <c r="N274" s="416"/>
    </row>
    <row r="275" spans="1:14" s="231" customFormat="1" ht="11.25" customHeight="1" outlineLevel="2" x14ac:dyDescent="0.25">
      <c r="A275" s="378">
        <v>71</v>
      </c>
      <c r="B275" s="380" t="s">
        <v>3347</v>
      </c>
      <c r="C275" s="389" t="s">
        <v>6139</v>
      </c>
      <c r="D275" s="380" t="s">
        <v>6136</v>
      </c>
      <c r="E275" s="380" t="s">
        <v>6137</v>
      </c>
      <c r="F275" s="380" t="s">
        <v>6140</v>
      </c>
      <c r="G275" s="381">
        <v>44000</v>
      </c>
      <c r="H275" s="384" t="s">
        <v>3567</v>
      </c>
      <c r="I275" s="499"/>
      <c r="J275" s="499"/>
      <c r="K275" s="95">
        <v>1</v>
      </c>
      <c r="N275" s="416"/>
    </row>
    <row r="276" spans="1:14" s="231" customFormat="1" ht="11.25" customHeight="1" outlineLevel="2" x14ac:dyDescent="0.25">
      <c r="A276" s="378">
        <v>72</v>
      </c>
      <c r="B276" s="380" t="s">
        <v>3347</v>
      </c>
      <c r="C276" s="389">
        <v>101115920</v>
      </c>
      <c r="D276" s="380">
        <v>53911</v>
      </c>
      <c r="E276" s="380" t="s">
        <v>6141</v>
      </c>
      <c r="F276" s="380" t="s">
        <v>6142</v>
      </c>
      <c r="G276" s="381">
        <v>43992</v>
      </c>
      <c r="H276" s="384" t="s">
        <v>3567</v>
      </c>
      <c r="I276" s="499"/>
      <c r="J276" s="499"/>
      <c r="K276" s="95">
        <v>1</v>
      </c>
      <c r="N276" s="416"/>
    </row>
    <row r="277" spans="1:14" s="231" customFormat="1" ht="11.25" customHeight="1" outlineLevel="2" x14ac:dyDescent="0.25">
      <c r="A277" s="378">
        <v>73</v>
      </c>
      <c r="B277" s="380" t="s">
        <v>3347</v>
      </c>
      <c r="C277" s="389">
        <v>101115873</v>
      </c>
      <c r="D277" s="380">
        <v>53936</v>
      </c>
      <c r="E277" s="380" t="s">
        <v>6143</v>
      </c>
      <c r="F277" s="380" t="s">
        <v>6144</v>
      </c>
      <c r="G277" s="381">
        <v>43992</v>
      </c>
      <c r="H277" s="384" t="s">
        <v>3567</v>
      </c>
      <c r="I277" s="499"/>
      <c r="J277" s="499"/>
      <c r="K277" s="95">
        <v>1</v>
      </c>
      <c r="N277" s="416"/>
    </row>
    <row r="278" spans="1:14" s="231" customFormat="1" ht="11.25" customHeight="1" outlineLevel="2" x14ac:dyDescent="0.25">
      <c r="A278" s="378">
        <v>74</v>
      </c>
      <c r="B278" s="380" t="s">
        <v>6145</v>
      </c>
      <c r="C278" s="389" t="s">
        <v>6146</v>
      </c>
      <c r="D278" s="380" t="s">
        <v>6147</v>
      </c>
      <c r="E278" s="380" t="s">
        <v>6148</v>
      </c>
      <c r="F278" s="380" t="s">
        <v>143</v>
      </c>
      <c r="G278" s="381">
        <v>44006</v>
      </c>
      <c r="H278" s="384" t="s">
        <v>3567</v>
      </c>
      <c r="I278" s="499"/>
      <c r="J278" s="499"/>
      <c r="K278" s="95">
        <v>1</v>
      </c>
      <c r="N278" s="416"/>
    </row>
    <row r="279" spans="1:14" s="231" customFormat="1" ht="11.25" customHeight="1" outlineLevel="2" x14ac:dyDescent="0.25">
      <c r="A279" s="378">
        <v>75</v>
      </c>
      <c r="B279" s="380" t="s">
        <v>6145</v>
      </c>
      <c r="C279" s="380" t="s">
        <v>6149</v>
      </c>
      <c r="D279" s="380" t="s">
        <v>6078</v>
      </c>
      <c r="E279" s="380" t="s">
        <v>3438</v>
      </c>
      <c r="F279" s="380" t="s">
        <v>6150</v>
      </c>
      <c r="G279" s="381">
        <v>44006</v>
      </c>
      <c r="H279" s="384" t="s">
        <v>3567</v>
      </c>
      <c r="I279" s="499"/>
      <c r="J279" s="499"/>
      <c r="K279" s="95">
        <v>1</v>
      </c>
      <c r="N279" s="416"/>
    </row>
    <row r="280" spans="1:14" s="231" customFormat="1" ht="11.25" customHeight="1" outlineLevel="2" x14ac:dyDescent="0.25">
      <c r="A280" s="378">
        <v>76</v>
      </c>
      <c r="B280" s="380" t="s">
        <v>6145</v>
      </c>
      <c r="C280" s="380" t="s">
        <v>6151</v>
      </c>
      <c r="D280" s="380" t="s">
        <v>6152</v>
      </c>
      <c r="E280" s="380" t="s">
        <v>6153</v>
      </c>
      <c r="F280" s="380" t="s">
        <v>76</v>
      </c>
      <c r="G280" s="381">
        <v>44006</v>
      </c>
      <c r="H280" s="384" t="s">
        <v>3567</v>
      </c>
      <c r="I280" s="499"/>
      <c r="J280" s="499"/>
      <c r="K280" s="95">
        <v>1</v>
      </c>
      <c r="N280" s="416"/>
    </row>
    <row r="281" spans="1:14" s="231" customFormat="1" ht="11.25" customHeight="1" outlineLevel="2" x14ac:dyDescent="0.25">
      <c r="A281" s="378">
        <v>77</v>
      </c>
      <c r="B281" s="380" t="s">
        <v>6145</v>
      </c>
      <c r="C281" s="380" t="s">
        <v>6154</v>
      </c>
      <c r="D281" s="380" t="s">
        <v>6152</v>
      </c>
      <c r="E281" s="380" t="s">
        <v>6153</v>
      </c>
      <c r="F281" s="380" t="s">
        <v>6155</v>
      </c>
      <c r="G281" s="381">
        <v>44006</v>
      </c>
      <c r="H281" s="384" t="s">
        <v>3567</v>
      </c>
      <c r="I281" s="499"/>
      <c r="J281" s="499"/>
      <c r="K281" s="95">
        <v>1</v>
      </c>
      <c r="N281" s="416"/>
    </row>
    <row r="282" spans="1:14" s="231" customFormat="1" ht="11.25" customHeight="1" outlineLevel="2" x14ac:dyDescent="0.25">
      <c r="A282" s="378">
        <v>78</v>
      </c>
      <c r="B282" s="380" t="s">
        <v>3318</v>
      </c>
      <c r="C282" s="380" t="s">
        <v>6156</v>
      </c>
      <c r="D282" s="380" t="s">
        <v>3516</v>
      </c>
      <c r="E282" s="380" t="s">
        <v>3517</v>
      </c>
      <c r="F282" s="380" t="s">
        <v>6157</v>
      </c>
      <c r="G282" s="381">
        <v>43990</v>
      </c>
      <c r="H282" s="384" t="s">
        <v>3573</v>
      </c>
      <c r="I282" s="499"/>
      <c r="J282" s="499"/>
      <c r="K282" s="95">
        <v>1</v>
      </c>
      <c r="N282" s="416"/>
    </row>
    <row r="283" spans="1:14" s="231" customFormat="1" ht="11.25" customHeight="1" outlineLevel="2" x14ac:dyDescent="0.25">
      <c r="A283" s="378">
        <v>79</v>
      </c>
      <c r="B283" s="380" t="s">
        <v>3318</v>
      </c>
      <c r="C283" s="380" t="s">
        <v>6158</v>
      </c>
      <c r="D283" s="380" t="s">
        <v>3516</v>
      </c>
      <c r="E283" s="380" t="s">
        <v>3517</v>
      </c>
      <c r="F283" s="380" t="s">
        <v>6159</v>
      </c>
      <c r="G283" s="381">
        <v>43992</v>
      </c>
      <c r="H283" s="384" t="s">
        <v>3573</v>
      </c>
      <c r="I283" s="499"/>
      <c r="J283" s="499"/>
      <c r="K283" s="95">
        <v>1</v>
      </c>
      <c r="N283" s="416"/>
    </row>
    <row r="284" spans="1:14" s="231" customFormat="1" ht="11.25" customHeight="1" outlineLevel="2" x14ac:dyDescent="0.25">
      <c r="A284" s="378">
        <v>80</v>
      </c>
      <c r="B284" s="380" t="s">
        <v>3318</v>
      </c>
      <c r="C284" s="380" t="s">
        <v>6160</v>
      </c>
      <c r="D284" s="380" t="s">
        <v>3516</v>
      </c>
      <c r="E284" s="380" t="s">
        <v>3517</v>
      </c>
      <c r="F284" s="380" t="s">
        <v>6161</v>
      </c>
      <c r="G284" s="381">
        <v>43992</v>
      </c>
      <c r="H284" s="384" t="s">
        <v>3573</v>
      </c>
      <c r="I284" s="499"/>
      <c r="J284" s="499"/>
      <c r="K284" s="95">
        <v>1</v>
      </c>
      <c r="N284" s="416"/>
    </row>
    <row r="285" spans="1:14" s="231" customFormat="1" ht="11.25" customHeight="1" outlineLevel="2" x14ac:dyDescent="0.25">
      <c r="A285" s="499">
        <v>81</v>
      </c>
      <c r="B285" s="380" t="s">
        <v>3318</v>
      </c>
      <c r="C285" s="380" t="s">
        <v>6162</v>
      </c>
      <c r="D285" s="380" t="s">
        <v>3574</v>
      </c>
      <c r="E285" s="380" t="s">
        <v>3322</v>
      </c>
      <c r="F285" s="380" t="s">
        <v>6163</v>
      </c>
      <c r="G285" s="381">
        <v>43992</v>
      </c>
      <c r="H285" s="384" t="s">
        <v>3573</v>
      </c>
      <c r="I285" s="499"/>
      <c r="J285" s="499"/>
      <c r="K285" s="95">
        <v>1</v>
      </c>
      <c r="N285" s="416"/>
    </row>
    <row r="286" spans="1:14" s="231" customFormat="1" ht="11.25" customHeight="1" outlineLevel="2" x14ac:dyDescent="0.25">
      <c r="A286" s="499">
        <v>82</v>
      </c>
      <c r="B286" s="380" t="s">
        <v>3318</v>
      </c>
      <c r="C286" s="380" t="s">
        <v>6164</v>
      </c>
      <c r="D286" s="380" t="s">
        <v>6165</v>
      </c>
      <c r="E286" s="380" t="s">
        <v>6166</v>
      </c>
      <c r="F286" s="380" t="s">
        <v>6167</v>
      </c>
      <c r="G286" s="381">
        <v>43992</v>
      </c>
      <c r="H286" s="384" t="s">
        <v>3573</v>
      </c>
      <c r="I286" s="499"/>
      <c r="J286" s="499"/>
      <c r="K286" s="95">
        <v>1</v>
      </c>
      <c r="N286" s="416"/>
    </row>
    <row r="287" spans="1:14" s="231" customFormat="1" ht="11.25" customHeight="1" outlineLevel="2" x14ac:dyDescent="0.25">
      <c r="A287" s="378">
        <v>83</v>
      </c>
      <c r="B287" s="380" t="s">
        <v>3318</v>
      </c>
      <c r="C287" s="380" t="s">
        <v>6168</v>
      </c>
      <c r="D287" s="380" t="s">
        <v>6169</v>
      </c>
      <c r="E287" s="380" t="s">
        <v>6170</v>
      </c>
      <c r="F287" s="380" t="s">
        <v>6171</v>
      </c>
      <c r="G287" s="381">
        <v>43992</v>
      </c>
      <c r="H287" s="384" t="s">
        <v>3573</v>
      </c>
      <c r="I287" s="499"/>
      <c r="J287" s="499"/>
      <c r="K287" s="95">
        <v>1</v>
      </c>
      <c r="N287" s="416"/>
    </row>
    <row r="288" spans="1:14" s="231" customFormat="1" ht="11.25" customHeight="1" outlineLevel="2" x14ac:dyDescent="0.25">
      <c r="A288" s="378">
        <v>84</v>
      </c>
      <c r="B288" s="380" t="s">
        <v>3318</v>
      </c>
      <c r="C288" s="380" t="s">
        <v>6172</v>
      </c>
      <c r="D288" s="380" t="s">
        <v>3504</v>
      </c>
      <c r="E288" s="380" t="s">
        <v>9</v>
      </c>
      <c r="F288" s="380" t="s">
        <v>6173</v>
      </c>
      <c r="G288" s="381">
        <v>43992</v>
      </c>
      <c r="H288" s="384" t="s">
        <v>3573</v>
      </c>
      <c r="I288" s="499"/>
      <c r="J288" s="499"/>
      <c r="K288" s="95">
        <v>1</v>
      </c>
      <c r="N288" s="416"/>
    </row>
    <row r="289" spans="1:14" s="231" customFormat="1" ht="11.25" customHeight="1" outlineLevel="2" x14ac:dyDescent="0.25">
      <c r="A289" s="378">
        <v>85</v>
      </c>
      <c r="B289" s="380" t="s">
        <v>3318</v>
      </c>
      <c r="C289" s="380" t="s">
        <v>6174</v>
      </c>
      <c r="D289" s="380" t="s">
        <v>3504</v>
      </c>
      <c r="E289" s="380" t="s">
        <v>9</v>
      </c>
      <c r="F289" s="380" t="s">
        <v>6175</v>
      </c>
      <c r="G289" s="381">
        <v>43992</v>
      </c>
      <c r="H289" s="384" t="s">
        <v>3573</v>
      </c>
      <c r="I289" s="499"/>
      <c r="J289" s="499"/>
      <c r="K289" s="95">
        <v>1</v>
      </c>
      <c r="N289" s="416"/>
    </row>
    <row r="290" spans="1:14" s="231" customFormat="1" ht="11.25" customHeight="1" outlineLevel="2" x14ac:dyDescent="0.25">
      <c r="A290" s="378">
        <v>86</v>
      </c>
      <c r="B290" s="380" t="s">
        <v>3318</v>
      </c>
      <c r="C290" s="380" t="s">
        <v>6176</v>
      </c>
      <c r="D290" s="380" t="s">
        <v>3559</v>
      </c>
      <c r="E290" s="380" t="s">
        <v>5385</v>
      </c>
      <c r="F290" s="380" t="s">
        <v>6177</v>
      </c>
      <c r="G290" s="381">
        <v>43992</v>
      </c>
      <c r="H290" s="384" t="s">
        <v>3573</v>
      </c>
      <c r="I290" s="499"/>
      <c r="J290" s="499"/>
      <c r="K290" s="95">
        <v>1</v>
      </c>
      <c r="N290" s="416"/>
    </row>
    <row r="291" spans="1:14" s="231" customFormat="1" ht="11.25" customHeight="1" outlineLevel="2" x14ac:dyDescent="0.25">
      <c r="A291" s="378">
        <v>87</v>
      </c>
      <c r="B291" s="380" t="s">
        <v>3318</v>
      </c>
      <c r="C291" s="380" t="s">
        <v>6178</v>
      </c>
      <c r="D291" s="380" t="s">
        <v>3311</v>
      </c>
      <c r="E291" s="380" t="s">
        <v>3312</v>
      </c>
      <c r="F291" s="380" t="s">
        <v>6179</v>
      </c>
      <c r="G291" s="381">
        <v>43992</v>
      </c>
      <c r="H291" s="384" t="s">
        <v>3573</v>
      </c>
      <c r="I291" s="499"/>
      <c r="J291" s="499"/>
      <c r="K291" s="95">
        <v>1</v>
      </c>
      <c r="N291" s="416"/>
    </row>
    <row r="292" spans="1:14" s="231" customFormat="1" ht="11.25" customHeight="1" outlineLevel="2" x14ac:dyDescent="0.25">
      <c r="A292" s="378">
        <v>88</v>
      </c>
      <c r="B292" s="380" t="s">
        <v>3318</v>
      </c>
      <c r="C292" s="380" t="s">
        <v>6180</v>
      </c>
      <c r="D292" s="380" t="s">
        <v>3751</v>
      </c>
      <c r="E292" s="380" t="s">
        <v>3752</v>
      </c>
      <c r="F292" s="380" t="s">
        <v>6181</v>
      </c>
      <c r="G292" s="381">
        <v>43992</v>
      </c>
      <c r="H292" s="384" t="s">
        <v>3573</v>
      </c>
      <c r="I292" s="499"/>
      <c r="J292" s="499"/>
      <c r="K292" s="95">
        <v>1</v>
      </c>
      <c r="N292" s="416"/>
    </row>
    <row r="293" spans="1:14" s="231" customFormat="1" ht="11.25" customHeight="1" outlineLevel="2" x14ac:dyDescent="0.25">
      <c r="A293" s="378">
        <v>89</v>
      </c>
      <c r="B293" s="380" t="s">
        <v>3318</v>
      </c>
      <c r="C293" s="380" t="s">
        <v>6182</v>
      </c>
      <c r="D293" s="380" t="s">
        <v>3383</v>
      </c>
      <c r="E293" s="380" t="s">
        <v>3412</v>
      </c>
      <c r="F293" s="380" t="s">
        <v>6183</v>
      </c>
      <c r="G293" s="381">
        <v>43992</v>
      </c>
      <c r="H293" s="384" t="s">
        <v>3573</v>
      </c>
      <c r="I293" s="499"/>
      <c r="J293" s="499"/>
      <c r="K293" s="95">
        <v>1</v>
      </c>
      <c r="N293" s="416"/>
    </row>
    <row r="294" spans="1:14" s="231" customFormat="1" ht="11.25" customHeight="1" outlineLevel="2" x14ac:dyDescent="0.25">
      <c r="A294" s="378">
        <v>90</v>
      </c>
      <c r="B294" s="380" t="s">
        <v>3318</v>
      </c>
      <c r="C294" s="380" t="s">
        <v>6184</v>
      </c>
      <c r="D294" s="380" t="s">
        <v>6185</v>
      </c>
      <c r="E294" s="380" t="s">
        <v>6186</v>
      </c>
      <c r="F294" s="380" t="s">
        <v>6187</v>
      </c>
      <c r="G294" s="381">
        <v>43992</v>
      </c>
      <c r="H294" s="384" t="s">
        <v>3573</v>
      </c>
      <c r="I294" s="499"/>
      <c r="J294" s="499"/>
      <c r="K294" s="95">
        <v>1</v>
      </c>
      <c r="N294" s="416"/>
    </row>
    <row r="295" spans="1:14" s="231" customFormat="1" ht="11.25" customHeight="1" outlineLevel="2" x14ac:dyDescent="0.25">
      <c r="A295" s="378">
        <v>91</v>
      </c>
      <c r="B295" s="380" t="s">
        <v>3318</v>
      </c>
      <c r="C295" s="380" t="s">
        <v>6188</v>
      </c>
      <c r="D295" s="380" t="s">
        <v>6189</v>
      </c>
      <c r="E295" s="380" t="s">
        <v>6190</v>
      </c>
      <c r="F295" s="380" t="s">
        <v>6191</v>
      </c>
      <c r="G295" s="381">
        <v>43992</v>
      </c>
      <c r="H295" s="384" t="s">
        <v>3573</v>
      </c>
      <c r="I295" s="499"/>
      <c r="J295" s="499"/>
      <c r="K295" s="95">
        <v>1</v>
      </c>
      <c r="N295" s="416"/>
    </row>
    <row r="296" spans="1:14" s="231" customFormat="1" ht="11.25" customHeight="1" outlineLevel="2" x14ac:dyDescent="0.25">
      <c r="A296" s="378">
        <v>92</v>
      </c>
      <c r="B296" s="380" t="s">
        <v>3318</v>
      </c>
      <c r="C296" s="380" t="s">
        <v>6192</v>
      </c>
      <c r="D296" s="380" t="s">
        <v>3379</v>
      </c>
      <c r="E296" s="380" t="s">
        <v>3380</v>
      </c>
      <c r="F296" s="380" t="s">
        <v>6193</v>
      </c>
      <c r="G296" s="381">
        <v>43991</v>
      </c>
      <c r="H296" s="384" t="s">
        <v>3573</v>
      </c>
      <c r="I296" s="499"/>
      <c r="J296" s="499"/>
      <c r="K296" s="95">
        <v>1</v>
      </c>
      <c r="N296" s="416"/>
    </row>
    <row r="297" spans="1:14" s="231" customFormat="1" ht="11.25" customHeight="1" outlineLevel="2" x14ac:dyDescent="0.25">
      <c r="A297" s="378">
        <v>93</v>
      </c>
      <c r="B297" s="380" t="s">
        <v>3318</v>
      </c>
      <c r="C297" s="380" t="s">
        <v>6194</v>
      </c>
      <c r="D297" s="380" t="s">
        <v>6195</v>
      </c>
      <c r="E297" s="380" t="s">
        <v>6196</v>
      </c>
      <c r="F297" s="380" t="s">
        <v>6197</v>
      </c>
      <c r="G297" s="381">
        <v>43991</v>
      </c>
      <c r="H297" s="384" t="s">
        <v>3573</v>
      </c>
      <c r="I297" s="499"/>
      <c r="J297" s="499"/>
      <c r="K297" s="95">
        <v>1</v>
      </c>
      <c r="N297" s="416"/>
    </row>
    <row r="298" spans="1:14" s="231" customFormat="1" ht="11.25" customHeight="1" outlineLevel="2" x14ac:dyDescent="0.25">
      <c r="A298" s="378">
        <v>94</v>
      </c>
      <c r="B298" s="380" t="s">
        <v>3318</v>
      </c>
      <c r="C298" s="380" t="s">
        <v>6198</v>
      </c>
      <c r="D298" s="380" t="s">
        <v>6199</v>
      </c>
      <c r="E298" s="380" t="s">
        <v>6200</v>
      </c>
      <c r="F298" s="380" t="s">
        <v>3388</v>
      </c>
      <c r="G298" s="381">
        <v>43991</v>
      </c>
      <c r="H298" s="384" t="s">
        <v>3573</v>
      </c>
      <c r="I298" s="499"/>
      <c r="J298" s="499"/>
      <c r="K298" s="95">
        <v>1</v>
      </c>
      <c r="N298" s="416"/>
    </row>
    <row r="299" spans="1:14" s="231" customFormat="1" ht="11.25" customHeight="1" outlineLevel="2" x14ac:dyDescent="0.25">
      <c r="A299" s="378">
        <v>95</v>
      </c>
      <c r="B299" s="380" t="s">
        <v>3318</v>
      </c>
      <c r="C299" s="380" t="s">
        <v>6201</v>
      </c>
      <c r="D299" s="380" t="s">
        <v>6199</v>
      </c>
      <c r="E299" s="380" t="s">
        <v>6200</v>
      </c>
      <c r="F299" s="380" t="s">
        <v>3491</v>
      </c>
      <c r="G299" s="381">
        <v>43991</v>
      </c>
      <c r="H299" s="384" t="s">
        <v>3573</v>
      </c>
      <c r="I299" s="499"/>
      <c r="J299" s="499"/>
      <c r="K299" s="95">
        <v>1</v>
      </c>
      <c r="N299" s="416"/>
    </row>
    <row r="300" spans="1:14" s="231" customFormat="1" ht="11.25" customHeight="1" outlineLevel="2" x14ac:dyDescent="0.25">
      <c r="A300" s="378">
        <v>96</v>
      </c>
      <c r="B300" s="380" t="s">
        <v>3318</v>
      </c>
      <c r="C300" s="380" t="s">
        <v>6202</v>
      </c>
      <c r="D300" s="380" t="s">
        <v>6203</v>
      </c>
      <c r="E300" s="380" t="s">
        <v>6204</v>
      </c>
      <c r="F300" s="380" t="s">
        <v>6205</v>
      </c>
      <c r="G300" s="381">
        <v>43991</v>
      </c>
      <c r="H300" s="384" t="s">
        <v>3573</v>
      </c>
      <c r="I300" s="499"/>
      <c r="J300" s="499"/>
      <c r="K300" s="95">
        <v>1</v>
      </c>
      <c r="N300" s="416"/>
    </row>
    <row r="301" spans="1:14" s="231" customFormat="1" ht="11.25" customHeight="1" outlineLevel="2" x14ac:dyDescent="0.25">
      <c r="A301" s="378">
        <v>97</v>
      </c>
      <c r="B301" s="380" t="s">
        <v>3318</v>
      </c>
      <c r="C301" s="380" t="s">
        <v>6206</v>
      </c>
      <c r="D301" s="380" t="s">
        <v>6203</v>
      </c>
      <c r="E301" s="380" t="s">
        <v>6204</v>
      </c>
      <c r="F301" s="380" t="s">
        <v>6207</v>
      </c>
      <c r="G301" s="381">
        <v>43991</v>
      </c>
      <c r="H301" s="384" t="s">
        <v>3573</v>
      </c>
      <c r="I301" s="499"/>
      <c r="J301" s="499"/>
      <c r="K301" s="95">
        <v>1</v>
      </c>
      <c r="N301" s="416"/>
    </row>
    <row r="302" spans="1:14" s="231" customFormat="1" ht="11.25" customHeight="1" outlineLevel="2" x14ac:dyDescent="0.25">
      <c r="A302" s="378">
        <v>98</v>
      </c>
      <c r="B302" s="380" t="s">
        <v>3318</v>
      </c>
      <c r="C302" s="380" t="s">
        <v>6208</v>
      </c>
      <c r="D302" s="380" t="s">
        <v>6203</v>
      </c>
      <c r="E302" s="380" t="s">
        <v>6204</v>
      </c>
      <c r="F302" s="380" t="s">
        <v>6209</v>
      </c>
      <c r="G302" s="381">
        <v>43991</v>
      </c>
      <c r="H302" s="384" t="s">
        <v>3573</v>
      </c>
      <c r="I302" s="499"/>
      <c r="J302" s="499"/>
      <c r="K302" s="95">
        <v>1</v>
      </c>
      <c r="N302" s="416"/>
    </row>
    <row r="303" spans="1:14" s="231" customFormat="1" ht="11.25" customHeight="1" outlineLevel="2" x14ac:dyDescent="0.25">
      <c r="A303" s="378">
        <v>99</v>
      </c>
      <c r="B303" s="380" t="s">
        <v>3318</v>
      </c>
      <c r="C303" s="380" t="s">
        <v>6210</v>
      </c>
      <c r="D303" s="380" t="s">
        <v>3514</v>
      </c>
      <c r="E303" s="380" t="s">
        <v>3515</v>
      </c>
      <c r="F303" s="380" t="s">
        <v>6211</v>
      </c>
      <c r="G303" s="381">
        <v>43991</v>
      </c>
      <c r="H303" s="384" t="s">
        <v>3573</v>
      </c>
      <c r="I303" s="499"/>
      <c r="J303" s="499"/>
      <c r="K303" s="95">
        <v>1</v>
      </c>
      <c r="N303" s="416"/>
    </row>
    <row r="304" spans="1:14" s="231" customFormat="1" ht="11.25" customHeight="1" outlineLevel="2" x14ac:dyDescent="0.25">
      <c r="A304" s="378">
        <v>100</v>
      </c>
      <c r="B304" s="380" t="s">
        <v>3318</v>
      </c>
      <c r="C304" s="380" t="s">
        <v>6212</v>
      </c>
      <c r="D304" s="380" t="s">
        <v>3514</v>
      </c>
      <c r="E304" s="380" t="s">
        <v>3515</v>
      </c>
      <c r="F304" s="380" t="s">
        <v>6213</v>
      </c>
      <c r="G304" s="381">
        <v>43991</v>
      </c>
      <c r="H304" s="384" t="s">
        <v>3573</v>
      </c>
      <c r="I304" s="499"/>
      <c r="J304" s="499"/>
      <c r="K304" s="95">
        <v>1</v>
      </c>
      <c r="N304" s="416"/>
    </row>
    <row r="305" spans="1:14" s="231" customFormat="1" ht="11.25" customHeight="1" outlineLevel="2" x14ac:dyDescent="0.25">
      <c r="A305" s="378">
        <v>101</v>
      </c>
      <c r="B305" s="380" t="s">
        <v>3318</v>
      </c>
      <c r="C305" s="380" t="s">
        <v>6214</v>
      </c>
      <c r="D305" s="380" t="s">
        <v>6199</v>
      </c>
      <c r="E305" s="380" t="s">
        <v>6200</v>
      </c>
      <c r="F305" s="380" t="s">
        <v>6215</v>
      </c>
      <c r="G305" s="381">
        <v>43991</v>
      </c>
      <c r="H305" s="384" t="s">
        <v>3573</v>
      </c>
      <c r="I305" s="499"/>
      <c r="J305" s="499"/>
      <c r="K305" s="95">
        <v>1</v>
      </c>
      <c r="N305" s="416"/>
    </row>
    <row r="306" spans="1:14" s="231" customFormat="1" ht="11.25" customHeight="1" outlineLevel="2" x14ac:dyDescent="0.25">
      <c r="A306" s="378">
        <v>102</v>
      </c>
      <c r="B306" s="380" t="s">
        <v>3318</v>
      </c>
      <c r="C306" s="380" t="s">
        <v>6216</v>
      </c>
      <c r="D306" s="380" t="s">
        <v>3574</v>
      </c>
      <c r="E306" s="380" t="s">
        <v>3322</v>
      </c>
      <c r="F306" s="380" t="s">
        <v>6217</v>
      </c>
      <c r="G306" s="381">
        <v>43991</v>
      </c>
      <c r="H306" s="384" t="s">
        <v>3573</v>
      </c>
      <c r="I306" s="499"/>
      <c r="J306" s="499"/>
      <c r="K306" s="95">
        <v>1</v>
      </c>
      <c r="N306" s="416"/>
    </row>
    <row r="307" spans="1:14" s="231" customFormat="1" ht="11.25" customHeight="1" outlineLevel="2" x14ac:dyDescent="0.25">
      <c r="A307" s="378">
        <v>103</v>
      </c>
      <c r="B307" s="380" t="s">
        <v>3318</v>
      </c>
      <c r="C307" s="380" t="s">
        <v>6218</v>
      </c>
      <c r="D307" s="380" t="s">
        <v>3574</v>
      </c>
      <c r="E307" s="380" t="s">
        <v>3322</v>
      </c>
      <c r="F307" s="380" t="s">
        <v>6219</v>
      </c>
      <c r="G307" s="381">
        <v>43991</v>
      </c>
      <c r="H307" s="384" t="s">
        <v>3573</v>
      </c>
      <c r="I307" s="499"/>
      <c r="J307" s="499"/>
      <c r="K307" s="95">
        <v>1</v>
      </c>
      <c r="N307" s="416"/>
    </row>
    <row r="308" spans="1:14" s="231" customFormat="1" ht="11.25" customHeight="1" outlineLevel="2" x14ac:dyDescent="0.25">
      <c r="A308" s="378">
        <v>104</v>
      </c>
      <c r="B308" s="380" t="s">
        <v>3318</v>
      </c>
      <c r="C308" s="380" t="s">
        <v>6220</v>
      </c>
      <c r="D308" s="380" t="s">
        <v>3574</v>
      </c>
      <c r="E308" s="380" t="s">
        <v>3322</v>
      </c>
      <c r="F308" s="380" t="s">
        <v>6221</v>
      </c>
      <c r="G308" s="381">
        <v>43991</v>
      </c>
      <c r="H308" s="384" t="s">
        <v>3573</v>
      </c>
      <c r="I308" s="499"/>
      <c r="J308" s="499"/>
      <c r="K308" s="95">
        <v>1</v>
      </c>
      <c r="N308" s="416"/>
    </row>
    <row r="309" spans="1:14" s="231" customFormat="1" ht="11.25" customHeight="1" outlineLevel="2" x14ac:dyDescent="0.25">
      <c r="A309" s="378">
        <v>105</v>
      </c>
      <c r="B309" s="380" t="s">
        <v>3318</v>
      </c>
      <c r="C309" s="380" t="s">
        <v>6222</v>
      </c>
      <c r="D309" s="380" t="s">
        <v>3574</v>
      </c>
      <c r="E309" s="380" t="s">
        <v>3322</v>
      </c>
      <c r="F309" s="380" t="s">
        <v>6223</v>
      </c>
      <c r="G309" s="381">
        <v>43991</v>
      </c>
      <c r="H309" s="384" t="s">
        <v>3573</v>
      </c>
      <c r="I309" s="499"/>
      <c r="J309" s="499"/>
      <c r="K309" s="95">
        <v>1</v>
      </c>
      <c r="N309" s="416"/>
    </row>
    <row r="310" spans="1:14" s="231" customFormat="1" ht="11.25" customHeight="1" outlineLevel="2" x14ac:dyDescent="0.25">
      <c r="A310" s="378">
        <v>106</v>
      </c>
      <c r="B310" s="380" t="s">
        <v>3318</v>
      </c>
      <c r="C310" s="380" t="s">
        <v>6224</v>
      </c>
      <c r="D310" s="380" t="s">
        <v>3574</v>
      </c>
      <c r="E310" s="380" t="s">
        <v>3322</v>
      </c>
      <c r="F310" s="380" t="s">
        <v>6225</v>
      </c>
      <c r="G310" s="381">
        <v>43991</v>
      </c>
      <c r="H310" s="384" t="s">
        <v>3573</v>
      </c>
      <c r="I310" s="499"/>
      <c r="J310" s="499"/>
      <c r="K310" s="95">
        <v>1</v>
      </c>
      <c r="N310" s="416"/>
    </row>
    <row r="311" spans="1:14" s="231" customFormat="1" ht="11.25" customHeight="1" outlineLevel="2" x14ac:dyDescent="0.25">
      <c r="A311" s="378">
        <v>107</v>
      </c>
      <c r="B311" s="380" t="s">
        <v>3318</v>
      </c>
      <c r="C311" s="380" t="s">
        <v>6226</v>
      </c>
      <c r="D311" s="380" t="s">
        <v>6227</v>
      </c>
      <c r="E311" s="380" t="s">
        <v>6228</v>
      </c>
      <c r="F311" s="380" t="s">
        <v>6229</v>
      </c>
      <c r="G311" s="381">
        <v>43993</v>
      </c>
      <c r="H311" s="384" t="s">
        <v>3573</v>
      </c>
      <c r="I311" s="499"/>
      <c r="J311" s="499"/>
      <c r="K311" s="95">
        <v>1</v>
      </c>
      <c r="N311" s="416"/>
    </row>
    <row r="312" spans="1:14" s="231" customFormat="1" ht="11.25" customHeight="1" outlineLevel="2" x14ac:dyDescent="0.25">
      <c r="A312" s="378">
        <v>108</v>
      </c>
      <c r="B312" s="380" t="s">
        <v>3318</v>
      </c>
      <c r="C312" s="380" t="s">
        <v>6230</v>
      </c>
      <c r="D312" s="380" t="s">
        <v>6231</v>
      </c>
      <c r="E312" s="380" t="s">
        <v>6232</v>
      </c>
      <c r="F312" s="380" t="s">
        <v>6233</v>
      </c>
      <c r="G312" s="381">
        <v>43993</v>
      </c>
      <c r="H312" s="384" t="s">
        <v>3573</v>
      </c>
      <c r="I312" s="499"/>
      <c r="J312" s="499"/>
      <c r="K312" s="95">
        <v>1</v>
      </c>
      <c r="N312" s="416"/>
    </row>
    <row r="313" spans="1:14" s="231" customFormat="1" ht="11.25" customHeight="1" outlineLevel="2" x14ac:dyDescent="0.25">
      <c r="A313" s="378">
        <v>109</v>
      </c>
      <c r="B313" s="380" t="s">
        <v>3318</v>
      </c>
      <c r="C313" s="380" t="s">
        <v>6234</v>
      </c>
      <c r="D313" s="380" t="s">
        <v>6235</v>
      </c>
      <c r="E313" s="380" t="s">
        <v>6236</v>
      </c>
      <c r="F313" s="380" t="s">
        <v>70</v>
      </c>
      <c r="G313" s="381">
        <v>43993</v>
      </c>
      <c r="H313" s="384" t="s">
        <v>3573</v>
      </c>
      <c r="I313" s="499"/>
      <c r="J313" s="499"/>
      <c r="K313" s="95">
        <v>1</v>
      </c>
      <c r="N313" s="416"/>
    </row>
    <row r="314" spans="1:14" s="231" customFormat="1" ht="11.25" customHeight="1" outlineLevel="2" x14ac:dyDescent="0.25">
      <c r="A314" s="378">
        <v>110</v>
      </c>
      <c r="B314" s="380" t="s">
        <v>3318</v>
      </c>
      <c r="C314" s="380" t="s">
        <v>6237</v>
      </c>
      <c r="D314" s="380" t="s">
        <v>6235</v>
      </c>
      <c r="E314" s="380" t="s">
        <v>6236</v>
      </c>
      <c r="F314" s="380" t="s">
        <v>6238</v>
      </c>
      <c r="G314" s="381">
        <v>43993</v>
      </c>
      <c r="H314" s="384" t="s">
        <v>3573</v>
      </c>
      <c r="I314" s="499"/>
      <c r="J314" s="499"/>
      <c r="K314" s="95">
        <v>1</v>
      </c>
      <c r="N314" s="416"/>
    </row>
    <row r="315" spans="1:14" s="231" customFormat="1" ht="11.25" customHeight="1" outlineLevel="2" x14ac:dyDescent="0.25">
      <c r="A315" s="378">
        <v>111</v>
      </c>
      <c r="B315" s="380" t="s">
        <v>3318</v>
      </c>
      <c r="C315" s="380" t="s">
        <v>6239</v>
      </c>
      <c r="D315" s="380" t="s">
        <v>6235</v>
      </c>
      <c r="E315" s="380" t="s">
        <v>6236</v>
      </c>
      <c r="F315" s="380" t="s">
        <v>6240</v>
      </c>
      <c r="G315" s="381">
        <v>43993</v>
      </c>
      <c r="H315" s="384" t="s">
        <v>3573</v>
      </c>
      <c r="I315" s="499"/>
      <c r="J315" s="499"/>
      <c r="K315" s="95">
        <v>1</v>
      </c>
      <c r="N315" s="416"/>
    </row>
    <row r="316" spans="1:14" s="231" customFormat="1" ht="11.25" customHeight="1" outlineLevel="2" x14ac:dyDescent="0.25">
      <c r="A316" s="378">
        <v>112</v>
      </c>
      <c r="B316" s="380" t="s">
        <v>3318</v>
      </c>
      <c r="C316" s="380" t="s">
        <v>6241</v>
      </c>
      <c r="D316" s="380" t="s">
        <v>6242</v>
      </c>
      <c r="E316" s="380" t="s">
        <v>6243</v>
      </c>
      <c r="F316" s="380" t="s">
        <v>6244</v>
      </c>
      <c r="G316" s="381">
        <v>43993</v>
      </c>
      <c r="H316" s="384" t="s">
        <v>3573</v>
      </c>
      <c r="I316" s="499"/>
      <c r="J316" s="499"/>
      <c r="K316" s="95">
        <v>1</v>
      </c>
      <c r="N316" s="416"/>
    </row>
    <row r="317" spans="1:14" s="231" customFormat="1" ht="11.25" customHeight="1" outlineLevel="2" x14ac:dyDescent="0.25">
      <c r="A317" s="378">
        <v>113</v>
      </c>
      <c r="B317" s="380" t="s">
        <v>3318</v>
      </c>
      <c r="C317" s="380" t="s">
        <v>6245</v>
      </c>
      <c r="D317" s="380" t="s">
        <v>3512</v>
      </c>
      <c r="E317" s="380" t="s">
        <v>3438</v>
      </c>
      <c r="F317" s="380" t="s">
        <v>6246</v>
      </c>
      <c r="G317" s="381">
        <v>43998</v>
      </c>
      <c r="H317" s="384" t="s">
        <v>3573</v>
      </c>
      <c r="I317" s="499"/>
      <c r="J317" s="499"/>
      <c r="K317" s="95">
        <v>1</v>
      </c>
      <c r="N317" s="416"/>
    </row>
    <row r="318" spans="1:14" s="231" customFormat="1" ht="11.25" customHeight="1" outlineLevel="2" x14ac:dyDescent="0.25">
      <c r="A318" s="378">
        <v>114</v>
      </c>
      <c r="B318" s="380" t="s">
        <v>3318</v>
      </c>
      <c r="C318" s="380" t="s">
        <v>6247</v>
      </c>
      <c r="D318" s="380" t="s">
        <v>5976</v>
      </c>
      <c r="E318" s="380" t="s">
        <v>5977</v>
      </c>
      <c r="F318" s="380" t="s">
        <v>76</v>
      </c>
      <c r="G318" s="381">
        <v>43998</v>
      </c>
      <c r="H318" s="384" t="s">
        <v>3573</v>
      </c>
      <c r="I318" s="499"/>
      <c r="J318" s="499"/>
      <c r="K318" s="95">
        <v>1</v>
      </c>
      <c r="N318" s="416"/>
    </row>
    <row r="319" spans="1:14" s="231" customFormat="1" ht="11.25" customHeight="1" outlineLevel="2" x14ac:dyDescent="0.25">
      <c r="A319" s="378">
        <v>115</v>
      </c>
      <c r="B319" s="380" t="s">
        <v>3318</v>
      </c>
      <c r="C319" s="380" t="s">
        <v>6248</v>
      </c>
      <c r="D319" s="380" t="s">
        <v>6249</v>
      </c>
      <c r="E319" s="380" t="s">
        <v>6250</v>
      </c>
      <c r="F319" s="380" t="s">
        <v>6251</v>
      </c>
      <c r="G319" s="381">
        <v>43998</v>
      </c>
      <c r="H319" s="384" t="s">
        <v>3573</v>
      </c>
      <c r="I319" s="499"/>
      <c r="J319" s="499"/>
      <c r="K319" s="95">
        <v>1</v>
      </c>
      <c r="N319" s="416"/>
    </row>
    <row r="320" spans="1:14" s="231" customFormat="1" ht="11.25" customHeight="1" outlineLevel="2" x14ac:dyDescent="0.25">
      <c r="A320" s="378">
        <v>116</v>
      </c>
      <c r="B320" s="380" t="s">
        <v>3318</v>
      </c>
      <c r="C320" s="380" t="s">
        <v>6252</v>
      </c>
      <c r="D320" s="380" t="s">
        <v>6253</v>
      </c>
      <c r="E320" s="380" t="s">
        <v>6254</v>
      </c>
      <c r="F320" s="380" t="s">
        <v>6255</v>
      </c>
      <c r="G320" s="381">
        <v>43998</v>
      </c>
      <c r="H320" s="384" t="s">
        <v>3573</v>
      </c>
      <c r="I320" s="499"/>
      <c r="J320" s="499"/>
      <c r="K320" s="95">
        <v>1</v>
      </c>
      <c r="N320" s="416"/>
    </row>
    <row r="321" spans="1:14" s="231" customFormat="1" ht="11.25" customHeight="1" outlineLevel="2" x14ac:dyDescent="0.25">
      <c r="A321" s="378">
        <v>117</v>
      </c>
      <c r="B321" s="380" t="s">
        <v>3318</v>
      </c>
      <c r="C321" s="380" t="s">
        <v>6256</v>
      </c>
      <c r="D321" s="380" t="s">
        <v>6257</v>
      </c>
      <c r="E321" s="380" t="s">
        <v>6258</v>
      </c>
      <c r="F321" s="380" t="s">
        <v>6173</v>
      </c>
      <c r="G321" s="381">
        <v>43998</v>
      </c>
      <c r="H321" s="384" t="s">
        <v>3573</v>
      </c>
      <c r="I321" s="499"/>
      <c r="J321" s="499"/>
      <c r="K321" s="95">
        <v>1</v>
      </c>
      <c r="N321" s="416"/>
    </row>
    <row r="322" spans="1:14" s="231" customFormat="1" ht="11.25" customHeight="1" outlineLevel="2" x14ac:dyDescent="0.25">
      <c r="A322" s="378">
        <v>118</v>
      </c>
      <c r="B322" s="380" t="s">
        <v>3318</v>
      </c>
      <c r="C322" s="380" t="s">
        <v>6259</v>
      </c>
      <c r="D322" s="380" t="s">
        <v>6260</v>
      </c>
      <c r="E322" s="380" t="s">
        <v>6261</v>
      </c>
      <c r="F322" s="380" t="s">
        <v>6262</v>
      </c>
      <c r="G322" s="381">
        <v>43998</v>
      </c>
      <c r="H322" s="384" t="s">
        <v>3573</v>
      </c>
      <c r="I322" s="499"/>
      <c r="J322" s="499"/>
      <c r="K322" s="95">
        <v>1</v>
      </c>
      <c r="N322" s="416"/>
    </row>
    <row r="323" spans="1:14" s="231" customFormat="1" ht="11.25" customHeight="1" outlineLevel="2" x14ac:dyDescent="0.25">
      <c r="A323" s="378">
        <v>119</v>
      </c>
      <c r="B323" s="380" t="s">
        <v>3318</v>
      </c>
      <c r="C323" s="380" t="s">
        <v>6263</v>
      </c>
      <c r="D323" s="380" t="s">
        <v>6260</v>
      </c>
      <c r="E323" s="380" t="s">
        <v>6261</v>
      </c>
      <c r="F323" s="380" t="s">
        <v>6264</v>
      </c>
      <c r="G323" s="85">
        <v>43998</v>
      </c>
      <c r="H323" s="384" t="s">
        <v>3573</v>
      </c>
      <c r="I323" s="499"/>
      <c r="J323" s="499"/>
      <c r="K323" s="95">
        <v>1</v>
      </c>
      <c r="N323" s="416"/>
    </row>
    <row r="324" spans="1:14" s="231" customFormat="1" ht="11.25" customHeight="1" outlineLevel="2" x14ac:dyDescent="0.25">
      <c r="A324" s="378">
        <v>120</v>
      </c>
      <c r="B324" s="380" t="s">
        <v>3318</v>
      </c>
      <c r="C324" s="380" t="s">
        <v>6265</v>
      </c>
      <c r="D324" s="380" t="s">
        <v>6266</v>
      </c>
      <c r="E324" s="380" t="s">
        <v>6267</v>
      </c>
      <c r="F324" s="380" t="s">
        <v>6268</v>
      </c>
      <c r="G324" s="381">
        <v>44000</v>
      </c>
      <c r="H324" s="384" t="s">
        <v>3573</v>
      </c>
      <c r="I324" s="499"/>
      <c r="J324" s="499"/>
      <c r="K324" s="95">
        <v>1</v>
      </c>
      <c r="N324" s="416"/>
    </row>
    <row r="325" spans="1:14" s="231" customFormat="1" ht="11.25" customHeight="1" outlineLevel="2" x14ac:dyDescent="0.25">
      <c r="A325" s="378">
        <v>121</v>
      </c>
      <c r="B325" s="380" t="s">
        <v>3318</v>
      </c>
      <c r="C325" s="380" t="s">
        <v>6269</v>
      </c>
      <c r="D325" s="380" t="s">
        <v>6169</v>
      </c>
      <c r="E325" s="380" t="s">
        <v>6170</v>
      </c>
      <c r="F325" s="380" t="s">
        <v>6270</v>
      </c>
      <c r="G325" s="381">
        <v>44000</v>
      </c>
      <c r="H325" s="384" t="s">
        <v>3573</v>
      </c>
      <c r="I325" s="499"/>
      <c r="J325" s="499"/>
      <c r="K325" s="95">
        <v>1</v>
      </c>
      <c r="N325" s="416"/>
    </row>
    <row r="326" spans="1:14" s="231" customFormat="1" ht="11.25" customHeight="1" outlineLevel="2" x14ac:dyDescent="0.25">
      <c r="A326" s="378">
        <v>122</v>
      </c>
      <c r="B326" s="380" t="s">
        <v>3318</v>
      </c>
      <c r="C326" s="380" t="s">
        <v>6271</v>
      </c>
      <c r="D326" s="380" t="s">
        <v>6272</v>
      </c>
      <c r="E326" s="380" t="s">
        <v>6273</v>
      </c>
      <c r="F326" s="380" t="s">
        <v>6274</v>
      </c>
      <c r="G326" s="381">
        <v>44000</v>
      </c>
      <c r="H326" s="384" t="s">
        <v>3573</v>
      </c>
      <c r="I326" s="499"/>
      <c r="J326" s="499"/>
      <c r="K326" s="95">
        <v>1</v>
      </c>
      <c r="N326" s="416"/>
    </row>
    <row r="327" spans="1:14" s="231" customFormat="1" ht="11.25" customHeight="1" outlineLevel="2" x14ac:dyDescent="0.25">
      <c r="A327" s="378">
        <v>123</v>
      </c>
      <c r="B327" s="380" t="s">
        <v>3318</v>
      </c>
      <c r="C327" s="380" t="s">
        <v>6275</v>
      </c>
      <c r="D327" s="380" t="s">
        <v>6276</v>
      </c>
      <c r="E327" s="380" t="s">
        <v>5164</v>
      </c>
      <c r="F327" s="380" t="s">
        <v>6277</v>
      </c>
      <c r="G327" s="381">
        <v>44000</v>
      </c>
      <c r="H327" s="384" t="s">
        <v>3573</v>
      </c>
      <c r="I327" s="499"/>
      <c r="J327" s="499"/>
      <c r="K327" s="95">
        <v>1</v>
      </c>
      <c r="N327" s="416"/>
    </row>
    <row r="328" spans="1:14" s="231" customFormat="1" ht="11.25" customHeight="1" outlineLevel="2" x14ac:dyDescent="0.25">
      <c r="A328" s="378">
        <v>124</v>
      </c>
      <c r="B328" s="380" t="s">
        <v>3318</v>
      </c>
      <c r="C328" s="380" t="s">
        <v>6278</v>
      </c>
      <c r="D328" s="380" t="s">
        <v>3574</v>
      </c>
      <c r="E328" s="380" t="s">
        <v>3322</v>
      </c>
      <c r="F328" s="380" t="s">
        <v>6279</v>
      </c>
      <c r="G328" s="381">
        <v>44000</v>
      </c>
      <c r="H328" s="384" t="s">
        <v>3573</v>
      </c>
      <c r="I328" s="499"/>
      <c r="J328" s="499"/>
      <c r="K328" s="95">
        <v>1</v>
      </c>
      <c r="N328" s="416"/>
    </row>
    <row r="329" spans="1:14" s="231" customFormat="1" ht="11.25" customHeight="1" outlineLevel="2" x14ac:dyDescent="0.25">
      <c r="A329" s="378">
        <v>125</v>
      </c>
      <c r="B329" s="380" t="s">
        <v>3318</v>
      </c>
      <c r="C329" s="380" t="s">
        <v>6280</v>
      </c>
      <c r="D329" s="380" t="s">
        <v>6281</v>
      </c>
      <c r="E329" s="380" t="s">
        <v>6282</v>
      </c>
      <c r="F329" s="380" t="s">
        <v>6283</v>
      </c>
      <c r="G329" s="381">
        <v>44000</v>
      </c>
      <c r="H329" s="384" t="s">
        <v>3573</v>
      </c>
      <c r="I329" s="499"/>
      <c r="J329" s="499"/>
      <c r="K329" s="95">
        <v>1</v>
      </c>
      <c r="N329" s="416"/>
    </row>
    <row r="330" spans="1:14" s="231" customFormat="1" ht="11.25" customHeight="1" outlineLevel="2" x14ac:dyDescent="0.25">
      <c r="A330" s="378">
        <v>126</v>
      </c>
      <c r="B330" s="380" t="s">
        <v>3318</v>
      </c>
      <c r="C330" s="380" t="s">
        <v>6284</v>
      </c>
      <c r="D330" s="380" t="s">
        <v>3516</v>
      </c>
      <c r="E330" s="380" t="s">
        <v>3517</v>
      </c>
      <c r="F330" s="380" t="s">
        <v>6285</v>
      </c>
      <c r="G330" s="381">
        <v>44000</v>
      </c>
      <c r="H330" s="384" t="s">
        <v>3573</v>
      </c>
      <c r="I330" s="499"/>
      <c r="J330" s="499"/>
      <c r="K330" s="95">
        <v>1</v>
      </c>
      <c r="N330" s="416"/>
    </row>
    <row r="331" spans="1:14" s="231" customFormat="1" ht="11.25" customHeight="1" outlineLevel="2" x14ac:dyDescent="0.25">
      <c r="A331" s="378">
        <v>127</v>
      </c>
      <c r="B331" s="380" t="s">
        <v>3318</v>
      </c>
      <c r="C331" s="380" t="s">
        <v>6286</v>
      </c>
      <c r="D331" s="380" t="s">
        <v>3504</v>
      </c>
      <c r="E331" s="380" t="s">
        <v>9</v>
      </c>
      <c r="F331" s="380" t="s">
        <v>6287</v>
      </c>
      <c r="G331" s="381">
        <v>44000</v>
      </c>
      <c r="H331" s="384" t="s">
        <v>3573</v>
      </c>
      <c r="I331" s="499"/>
      <c r="J331" s="499"/>
      <c r="K331" s="95">
        <v>1</v>
      </c>
      <c r="N331" s="416"/>
    </row>
    <row r="332" spans="1:14" s="231" customFormat="1" ht="11.25" customHeight="1" outlineLevel="2" x14ac:dyDescent="0.25">
      <c r="A332" s="378">
        <v>128</v>
      </c>
      <c r="B332" s="380" t="s">
        <v>3318</v>
      </c>
      <c r="C332" s="380" t="s">
        <v>6288</v>
      </c>
      <c r="D332" s="380" t="s">
        <v>6289</v>
      </c>
      <c r="E332" s="380" t="s">
        <v>6290</v>
      </c>
      <c r="F332" s="380" t="s">
        <v>6291</v>
      </c>
      <c r="G332" s="381">
        <v>44000</v>
      </c>
      <c r="H332" s="384" t="s">
        <v>3573</v>
      </c>
      <c r="I332" s="499"/>
      <c r="J332" s="499"/>
      <c r="K332" s="95">
        <v>1</v>
      </c>
      <c r="N332" s="416"/>
    </row>
    <row r="333" spans="1:14" s="231" customFormat="1" ht="11.25" customHeight="1" outlineLevel="2" x14ac:dyDescent="0.25">
      <c r="A333" s="378">
        <v>129</v>
      </c>
      <c r="B333" s="380" t="s">
        <v>3318</v>
      </c>
      <c r="C333" s="380" t="s">
        <v>6292</v>
      </c>
      <c r="D333" s="380" t="s">
        <v>3311</v>
      </c>
      <c r="E333" s="380" t="s">
        <v>3312</v>
      </c>
      <c r="F333" s="380" t="s">
        <v>6293</v>
      </c>
      <c r="G333" s="381">
        <v>44000</v>
      </c>
      <c r="H333" s="384" t="s">
        <v>3573</v>
      </c>
      <c r="I333" s="499"/>
      <c r="J333" s="499"/>
      <c r="K333" s="95">
        <v>1</v>
      </c>
      <c r="N333" s="416"/>
    </row>
    <row r="334" spans="1:14" s="231" customFormat="1" ht="11.25" customHeight="1" outlineLevel="2" x14ac:dyDescent="0.25">
      <c r="A334" s="378">
        <v>130</v>
      </c>
      <c r="B334" s="380" t="s">
        <v>3318</v>
      </c>
      <c r="C334" s="380" t="s">
        <v>6294</v>
      </c>
      <c r="D334" s="380" t="s">
        <v>3571</v>
      </c>
      <c r="E334" s="380" t="s">
        <v>3572</v>
      </c>
      <c r="F334" s="380" t="s">
        <v>6295</v>
      </c>
      <c r="G334" s="381">
        <v>44000</v>
      </c>
      <c r="H334" s="384" t="s">
        <v>3573</v>
      </c>
      <c r="I334" s="499"/>
      <c r="J334" s="499"/>
      <c r="K334" s="95">
        <v>1</v>
      </c>
      <c r="N334" s="416"/>
    </row>
    <row r="335" spans="1:14" s="231" customFormat="1" ht="11.25" customHeight="1" outlineLevel="2" x14ac:dyDescent="0.25">
      <c r="A335" s="378">
        <v>131</v>
      </c>
      <c r="B335" s="380" t="s">
        <v>3318</v>
      </c>
      <c r="C335" s="380" t="s">
        <v>6296</v>
      </c>
      <c r="D335" s="380" t="s">
        <v>3512</v>
      </c>
      <c r="E335" s="380" t="s">
        <v>3438</v>
      </c>
      <c r="F335" s="380" t="s">
        <v>6297</v>
      </c>
      <c r="G335" s="381">
        <v>44001</v>
      </c>
      <c r="H335" s="384" t="s">
        <v>3573</v>
      </c>
      <c r="I335" s="499"/>
      <c r="J335" s="499"/>
      <c r="K335" s="95">
        <v>1</v>
      </c>
      <c r="N335" s="416"/>
    </row>
    <row r="336" spans="1:14" s="231" customFormat="1" ht="11.25" customHeight="1" outlineLevel="2" x14ac:dyDescent="0.25">
      <c r="A336" s="378">
        <v>132</v>
      </c>
      <c r="B336" s="380" t="s">
        <v>3318</v>
      </c>
      <c r="C336" s="380" t="s">
        <v>6298</v>
      </c>
      <c r="D336" s="380" t="s">
        <v>6299</v>
      </c>
      <c r="E336" s="380" t="s">
        <v>6300</v>
      </c>
      <c r="F336" s="380" t="s">
        <v>4194</v>
      </c>
      <c r="G336" s="381">
        <v>44001</v>
      </c>
      <c r="H336" s="384" t="s">
        <v>3573</v>
      </c>
      <c r="I336" s="499"/>
      <c r="J336" s="499"/>
      <c r="K336" s="95">
        <v>1</v>
      </c>
      <c r="N336" s="416"/>
    </row>
    <row r="337" spans="1:14" s="231" customFormat="1" ht="11.25" customHeight="1" outlineLevel="2" x14ac:dyDescent="0.25">
      <c r="A337" s="378">
        <v>133</v>
      </c>
      <c r="B337" s="380" t="s">
        <v>3318</v>
      </c>
      <c r="C337" s="380" t="s">
        <v>6301</v>
      </c>
      <c r="D337" s="380" t="s">
        <v>6260</v>
      </c>
      <c r="E337" s="380" t="s">
        <v>6261</v>
      </c>
      <c r="F337" s="380" t="s">
        <v>6302</v>
      </c>
      <c r="G337" s="381">
        <v>44001</v>
      </c>
      <c r="H337" s="384" t="s">
        <v>3573</v>
      </c>
      <c r="I337" s="499"/>
      <c r="J337" s="499"/>
      <c r="K337" s="95">
        <v>1</v>
      </c>
      <c r="N337" s="416"/>
    </row>
    <row r="338" spans="1:14" s="231" customFormat="1" ht="11.25" customHeight="1" outlineLevel="2" x14ac:dyDescent="0.25">
      <c r="A338" s="378">
        <v>134</v>
      </c>
      <c r="B338" s="380" t="s">
        <v>3318</v>
      </c>
      <c r="C338" s="380" t="s">
        <v>6303</v>
      </c>
      <c r="D338" s="380" t="s">
        <v>6304</v>
      </c>
      <c r="E338" s="380" t="s">
        <v>6305</v>
      </c>
      <c r="F338" s="380" t="s">
        <v>6306</v>
      </c>
      <c r="G338" s="381">
        <v>44001</v>
      </c>
      <c r="H338" s="384" t="s">
        <v>3573</v>
      </c>
      <c r="I338" s="499"/>
      <c r="J338" s="499"/>
      <c r="K338" s="95">
        <v>1</v>
      </c>
      <c r="N338" s="416"/>
    </row>
    <row r="339" spans="1:14" s="231" customFormat="1" ht="11.25" customHeight="1" outlineLevel="2" x14ac:dyDescent="0.25">
      <c r="A339" s="378">
        <v>135</v>
      </c>
      <c r="B339" s="380" t="s">
        <v>3318</v>
      </c>
      <c r="C339" s="380" t="s">
        <v>6307</v>
      </c>
      <c r="D339" s="380" t="s">
        <v>6308</v>
      </c>
      <c r="E339" s="380" t="s">
        <v>4162</v>
      </c>
      <c r="F339" s="380" t="s">
        <v>6309</v>
      </c>
      <c r="G339" s="381">
        <v>44001</v>
      </c>
      <c r="H339" s="384" t="s">
        <v>3573</v>
      </c>
      <c r="I339" s="499"/>
      <c r="J339" s="499"/>
      <c r="K339" s="95">
        <v>1</v>
      </c>
      <c r="N339" s="416"/>
    </row>
    <row r="340" spans="1:14" s="231" customFormat="1" ht="11.25" customHeight="1" outlineLevel="2" x14ac:dyDescent="0.25">
      <c r="A340" s="378">
        <v>136</v>
      </c>
      <c r="B340" s="380" t="s">
        <v>3318</v>
      </c>
      <c r="C340" s="380" t="s">
        <v>6310</v>
      </c>
      <c r="D340" s="380" t="s">
        <v>145</v>
      </c>
      <c r="E340" s="380" t="s">
        <v>3328</v>
      </c>
      <c r="F340" s="380" t="s">
        <v>6311</v>
      </c>
      <c r="G340" s="381">
        <v>44001</v>
      </c>
      <c r="H340" s="384" t="s">
        <v>3573</v>
      </c>
      <c r="I340" s="499"/>
      <c r="J340" s="499"/>
      <c r="K340" s="95">
        <v>1</v>
      </c>
      <c r="N340" s="416"/>
    </row>
    <row r="341" spans="1:14" s="231" customFormat="1" ht="11.25" customHeight="1" outlineLevel="2" x14ac:dyDescent="0.25">
      <c r="A341" s="378">
        <v>137</v>
      </c>
      <c r="B341" s="380" t="s">
        <v>6312</v>
      </c>
      <c r="C341" s="380">
        <v>101112994</v>
      </c>
      <c r="D341" s="380" t="s">
        <v>3516</v>
      </c>
      <c r="E341" s="380" t="s">
        <v>3517</v>
      </c>
      <c r="F341" s="380" t="s">
        <v>6313</v>
      </c>
      <c r="G341" s="381">
        <v>43990</v>
      </c>
      <c r="H341" s="384" t="s">
        <v>3573</v>
      </c>
      <c r="I341" s="499"/>
      <c r="J341" s="499"/>
      <c r="K341" s="95">
        <v>1</v>
      </c>
      <c r="N341" s="416"/>
    </row>
    <row r="342" spans="1:14" s="231" customFormat="1" ht="11.25" customHeight="1" outlineLevel="2" x14ac:dyDescent="0.25">
      <c r="A342" s="378">
        <v>138</v>
      </c>
      <c r="B342" s="380" t="s">
        <v>6312</v>
      </c>
      <c r="C342" s="380">
        <v>101107831</v>
      </c>
      <c r="D342" s="380" t="s">
        <v>3516</v>
      </c>
      <c r="E342" s="380" t="s">
        <v>6314</v>
      </c>
      <c r="F342" s="380" t="s">
        <v>6315</v>
      </c>
      <c r="G342" s="381">
        <v>43990</v>
      </c>
      <c r="H342" s="384" t="s">
        <v>3573</v>
      </c>
      <c r="I342" s="499"/>
      <c r="J342" s="499"/>
      <c r="K342" s="95">
        <v>1</v>
      </c>
      <c r="N342" s="416"/>
    </row>
    <row r="343" spans="1:14" s="231" customFormat="1" ht="11.25" customHeight="1" outlineLevel="2" x14ac:dyDescent="0.25">
      <c r="A343" s="378">
        <v>139</v>
      </c>
      <c r="B343" s="380" t="s">
        <v>3439</v>
      </c>
      <c r="C343" s="380" t="s">
        <v>6316</v>
      </c>
      <c r="D343" s="380" t="s">
        <v>3504</v>
      </c>
      <c r="E343" s="380" t="s">
        <v>9</v>
      </c>
      <c r="F343" s="380" t="s">
        <v>6317</v>
      </c>
      <c r="G343" s="381">
        <v>43991</v>
      </c>
      <c r="H343" s="384" t="s">
        <v>3573</v>
      </c>
      <c r="I343" s="499"/>
      <c r="J343" s="499"/>
      <c r="K343" s="95">
        <v>1</v>
      </c>
      <c r="N343" s="416"/>
    </row>
    <row r="344" spans="1:14" s="231" customFormat="1" ht="11.25" customHeight="1" outlineLevel="2" x14ac:dyDescent="0.25">
      <c r="A344" s="378">
        <v>140</v>
      </c>
      <c r="B344" s="380" t="s">
        <v>3439</v>
      </c>
      <c r="C344" s="380" t="s">
        <v>6318</v>
      </c>
      <c r="D344" s="380" t="s">
        <v>3311</v>
      </c>
      <c r="E344" s="380" t="s">
        <v>3312</v>
      </c>
      <c r="F344" s="380" t="s">
        <v>6319</v>
      </c>
      <c r="G344" s="381">
        <v>43991</v>
      </c>
      <c r="H344" s="384" t="s">
        <v>3573</v>
      </c>
      <c r="I344" s="499"/>
      <c r="J344" s="499"/>
      <c r="K344" s="95">
        <v>1</v>
      </c>
      <c r="N344" s="416"/>
    </row>
    <row r="345" spans="1:14" s="231" customFormat="1" ht="11.25" customHeight="1" outlineLevel="2" x14ac:dyDescent="0.25">
      <c r="A345" s="378">
        <v>141</v>
      </c>
      <c r="B345" s="380" t="s">
        <v>6320</v>
      </c>
      <c r="C345" s="380" t="s">
        <v>6321</v>
      </c>
      <c r="D345" s="380" t="s">
        <v>6322</v>
      </c>
      <c r="E345" s="380" t="s">
        <v>6323</v>
      </c>
      <c r="F345" s="380" t="s">
        <v>6324</v>
      </c>
      <c r="G345" s="381">
        <v>44005</v>
      </c>
      <c r="H345" s="384" t="s">
        <v>3573</v>
      </c>
      <c r="I345" s="499"/>
      <c r="J345" s="499"/>
      <c r="K345" s="95">
        <v>1</v>
      </c>
      <c r="N345" s="416"/>
    </row>
    <row r="346" spans="1:14" s="231" customFormat="1" ht="11.25" customHeight="1" outlineLevel="2" x14ac:dyDescent="0.25">
      <c r="A346" s="378">
        <v>142</v>
      </c>
      <c r="B346" s="380" t="s">
        <v>6320</v>
      </c>
      <c r="C346" s="380" t="s">
        <v>6325</v>
      </c>
      <c r="D346" s="380" t="s">
        <v>6326</v>
      </c>
      <c r="E346" s="380" t="s">
        <v>6327</v>
      </c>
      <c r="F346" s="380" t="s">
        <v>6328</v>
      </c>
      <c r="G346" s="381">
        <v>44005</v>
      </c>
      <c r="H346" s="384" t="s">
        <v>3573</v>
      </c>
      <c r="I346" s="499"/>
      <c r="J346" s="499"/>
      <c r="K346" s="95">
        <v>1</v>
      </c>
      <c r="N346" s="416"/>
    </row>
    <row r="347" spans="1:14" s="231" customFormat="1" ht="11.25" customHeight="1" outlineLevel="2" x14ac:dyDescent="0.25">
      <c r="A347" s="378">
        <v>143</v>
      </c>
      <c r="B347" s="380" t="s">
        <v>6320</v>
      </c>
      <c r="C347" s="380" t="s">
        <v>6329</v>
      </c>
      <c r="D347" s="380" t="s">
        <v>6326</v>
      </c>
      <c r="E347" s="380" t="s">
        <v>6327</v>
      </c>
      <c r="F347" s="380" t="s">
        <v>6330</v>
      </c>
      <c r="G347" s="381">
        <v>44005</v>
      </c>
      <c r="H347" s="384" t="s">
        <v>3573</v>
      </c>
      <c r="I347" s="499"/>
      <c r="J347" s="499"/>
      <c r="K347" s="95">
        <v>1</v>
      </c>
      <c r="N347" s="416"/>
    </row>
    <row r="348" spans="1:14" s="231" customFormat="1" ht="11.25" customHeight="1" outlineLevel="2" x14ac:dyDescent="0.25">
      <c r="A348" s="378">
        <v>144</v>
      </c>
      <c r="B348" s="380" t="s">
        <v>6320</v>
      </c>
      <c r="C348" s="380" t="s">
        <v>6331</v>
      </c>
      <c r="D348" s="380" t="s">
        <v>6332</v>
      </c>
      <c r="E348" s="380" t="s">
        <v>6333</v>
      </c>
      <c r="F348" s="380" t="s">
        <v>3545</v>
      </c>
      <c r="G348" s="381">
        <v>44005</v>
      </c>
      <c r="H348" s="384" t="s">
        <v>3573</v>
      </c>
      <c r="I348" s="499"/>
      <c r="J348" s="499"/>
      <c r="K348" s="95">
        <v>1</v>
      </c>
      <c r="N348" s="416"/>
    </row>
    <row r="349" spans="1:14" s="231" customFormat="1" ht="11.25" customHeight="1" outlineLevel="2" x14ac:dyDescent="0.25">
      <c r="A349" s="378">
        <v>145</v>
      </c>
      <c r="B349" s="380" t="s">
        <v>6320</v>
      </c>
      <c r="C349" s="380" t="s">
        <v>6334</v>
      </c>
      <c r="D349" s="380" t="s">
        <v>6332</v>
      </c>
      <c r="E349" s="380" t="s">
        <v>6333</v>
      </c>
      <c r="F349" s="380" t="s">
        <v>5703</v>
      </c>
      <c r="G349" s="381">
        <v>44005</v>
      </c>
      <c r="H349" s="384" t="s">
        <v>3573</v>
      </c>
      <c r="I349" s="499"/>
      <c r="J349" s="499"/>
      <c r="K349" s="95">
        <v>1</v>
      </c>
      <c r="N349" s="416"/>
    </row>
    <row r="350" spans="1:14" s="231" customFormat="1" ht="11.25" customHeight="1" outlineLevel="2" x14ac:dyDescent="0.25">
      <c r="A350" s="378">
        <v>146</v>
      </c>
      <c r="B350" s="380" t="s">
        <v>6320</v>
      </c>
      <c r="C350" s="380" t="s">
        <v>6335</v>
      </c>
      <c r="D350" s="380" t="s">
        <v>6336</v>
      </c>
      <c r="E350" s="380" t="s">
        <v>6337</v>
      </c>
      <c r="F350" s="380" t="s">
        <v>6338</v>
      </c>
      <c r="G350" s="381">
        <v>44005</v>
      </c>
      <c r="H350" s="384" t="s">
        <v>3573</v>
      </c>
      <c r="I350" s="499"/>
      <c r="J350" s="499"/>
      <c r="K350" s="95">
        <v>1</v>
      </c>
      <c r="N350" s="416"/>
    </row>
    <row r="351" spans="1:14" s="231" customFormat="1" ht="11.25" customHeight="1" outlineLevel="2" x14ac:dyDescent="0.25">
      <c r="A351" s="378">
        <v>147</v>
      </c>
      <c r="B351" s="380" t="s">
        <v>6320</v>
      </c>
      <c r="C351" s="380" t="s">
        <v>6339</v>
      </c>
      <c r="D351" s="380" t="s">
        <v>3995</v>
      </c>
      <c r="E351" s="380" t="s">
        <v>3996</v>
      </c>
      <c r="F351" s="380" t="s">
        <v>6340</v>
      </c>
      <c r="G351" s="381">
        <v>44005</v>
      </c>
      <c r="H351" s="384" t="s">
        <v>3573</v>
      </c>
      <c r="I351" s="499"/>
      <c r="J351" s="499"/>
      <c r="K351" s="95">
        <v>1</v>
      </c>
      <c r="N351" s="416"/>
    </row>
    <row r="352" spans="1:14" s="231" customFormat="1" ht="11.25" customHeight="1" outlineLevel="2" x14ac:dyDescent="0.25">
      <c r="A352" s="378">
        <v>148</v>
      </c>
      <c r="B352" s="380" t="s">
        <v>6341</v>
      </c>
      <c r="C352" s="380" t="s">
        <v>6342</v>
      </c>
      <c r="D352" s="380" t="s">
        <v>6343</v>
      </c>
      <c r="E352" s="380" t="s">
        <v>6344</v>
      </c>
      <c r="F352" s="380" t="s">
        <v>6345</v>
      </c>
      <c r="G352" s="381">
        <v>44006</v>
      </c>
      <c r="H352" s="384" t="s">
        <v>3573</v>
      </c>
      <c r="I352" s="499"/>
      <c r="J352" s="499"/>
      <c r="K352" s="95">
        <v>1</v>
      </c>
      <c r="N352" s="416"/>
    </row>
    <row r="353" spans="1:14" s="231" customFormat="1" ht="11.25" customHeight="1" outlineLevel="2" x14ac:dyDescent="0.25">
      <c r="A353" s="378">
        <v>149</v>
      </c>
      <c r="B353" s="380" t="s">
        <v>6341</v>
      </c>
      <c r="C353" s="380" t="s">
        <v>6346</v>
      </c>
      <c r="D353" s="380" t="s">
        <v>4003</v>
      </c>
      <c r="E353" s="380" t="s">
        <v>4004</v>
      </c>
      <c r="F353" s="380" t="s">
        <v>6347</v>
      </c>
      <c r="G353" s="381">
        <v>44006</v>
      </c>
      <c r="H353" s="384" t="s">
        <v>3573</v>
      </c>
      <c r="I353" s="499"/>
      <c r="J353" s="499"/>
      <c r="K353" s="95">
        <v>1</v>
      </c>
      <c r="N353" s="416"/>
    </row>
    <row r="354" spans="1:14" s="231" customFormat="1" ht="11.25" customHeight="1" outlineLevel="2" x14ac:dyDescent="0.25">
      <c r="A354" s="378">
        <v>150</v>
      </c>
      <c r="B354" s="380" t="s">
        <v>6341</v>
      </c>
      <c r="C354" s="380" t="s">
        <v>6348</v>
      </c>
      <c r="D354" s="380" t="s">
        <v>6343</v>
      </c>
      <c r="E354" s="380" t="s">
        <v>6344</v>
      </c>
      <c r="F354" s="380" t="s">
        <v>6349</v>
      </c>
      <c r="G354" s="381">
        <v>44006</v>
      </c>
      <c r="H354" s="384" t="s">
        <v>3573</v>
      </c>
      <c r="I354" s="499"/>
      <c r="J354" s="499"/>
      <c r="K354" s="95">
        <v>1</v>
      </c>
      <c r="N354" s="416"/>
    </row>
    <row r="355" spans="1:14" s="231" customFormat="1" ht="11.25" customHeight="1" outlineLevel="2" x14ac:dyDescent="0.25">
      <c r="A355" s="378">
        <v>151</v>
      </c>
      <c r="B355" s="380" t="s">
        <v>6350</v>
      </c>
      <c r="C355" s="380" t="s">
        <v>6351</v>
      </c>
      <c r="D355" s="380" t="s">
        <v>3568</v>
      </c>
      <c r="E355" s="380" t="s">
        <v>3569</v>
      </c>
      <c r="F355" s="380" t="s">
        <v>6352</v>
      </c>
      <c r="G355" s="381">
        <v>44007</v>
      </c>
      <c r="H355" s="384" t="s">
        <v>3573</v>
      </c>
      <c r="I355" s="499"/>
      <c r="J355" s="499"/>
      <c r="K355" s="95">
        <v>1</v>
      </c>
      <c r="N355" s="416"/>
    </row>
    <row r="356" spans="1:14" s="231" customFormat="1" ht="11.25" customHeight="1" outlineLevel="2" x14ac:dyDescent="0.25">
      <c r="A356" s="378">
        <v>152</v>
      </c>
      <c r="B356" s="380" t="s">
        <v>6350</v>
      </c>
      <c r="C356" s="380" t="s">
        <v>6353</v>
      </c>
      <c r="D356" s="380" t="s">
        <v>3512</v>
      </c>
      <c r="E356" s="380" t="s">
        <v>3438</v>
      </c>
      <c r="F356" s="380" t="s">
        <v>6354</v>
      </c>
      <c r="G356" s="381">
        <v>44007</v>
      </c>
      <c r="H356" s="384" t="s">
        <v>3573</v>
      </c>
      <c r="I356" s="499"/>
      <c r="J356" s="499"/>
      <c r="K356" s="95">
        <v>1</v>
      </c>
      <c r="N356" s="416"/>
    </row>
    <row r="357" spans="1:14" s="231" customFormat="1" ht="11.25" customHeight="1" outlineLevel="2" x14ac:dyDescent="0.25">
      <c r="A357" s="378">
        <v>153</v>
      </c>
      <c r="B357" s="380" t="s">
        <v>6350</v>
      </c>
      <c r="C357" s="380" t="s">
        <v>6355</v>
      </c>
      <c r="D357" s="380" t="s">
        <v>3512</v>
      </c>
      <c r="E357" s="380" t="s">
        <v>3438</v>
      </c>
      <c r="F357" s="380" t="s">
        <v>6356</v>
      </c>
      <c r="G357" s="381">
        <v>44007</v>
      </c>
      <c r="H357" s="384" t="s">
        <v>3573</v>
      </c>
      <c r="I357" s="499"/>
      <c r="J357" s="499"/>
      <c r="K357" s="95">
        <v>1</v>
      </c>
      <c r="N357" s="416"/>
    </row>
    <row r="358" spans="1:14" s="231" customFormat="1" ht="11.25" customHeight="1" outlineLevel="2" x14ac:dyDescent="0.25">
      <c r="A358" s="378">
        <v>154</v>
      </c>
      <c r="B358" s="380" t="s">
        <v>6350</v>
      </c>
      <c r="C358" s="380" t="s">
        <v>6357</v>
      </c>
      <c r="D358" s="380" t="s">
        <v>3512</v>
      </c>
      <c r="E358" s="380" t="s">
        <v>3438</v>
      </c>
      <c r="F358" s="380" t="s">
        <v>6358</v>
      </c>
      <c r="G358" s="381">
        <v>44007</v>
      </c>
      <c r="H358" s="384" t="s">
        <v>3573</v>
      </c>
      <c r="I358" s="499"/>
      <c r="J358" s="499"/>
      <c r="K358" s="95">
        <v>1</v>
      </c>
      <c r="N358" s="416"/>
    </row>
    <row r="359" spans="1:14" s="231" customFormat="1" ht="11.25" customHeight="1" outlineLevel="2" x14ac:dyDescent="0.25">
      <c r="A359" s="378">
        <v>155</v>
      </c>
      <c r="B359" s="380" t="s">
        <v>6350</v>
      </c>
      <c r="C359" s="380" t="s">
        <v>6359</v>
      </c>
      <c r="D359" s="380" t="s">
        <v>3512</v>
      </c>
      <c r="E359" s="380" t="s">
        <v>3438</v>
      </c>
      <c r="F359" s="380" t="s">
        <v>6360</v>
      </c>
      <c r="G359" s="381">
        <v>44007</v>
      </c>
      <c r="H359" s="384" t="s">
        <v>3573</v>
      </c>
      <c r="I359" s="499"/>
      <c r="J359" s="499"/>
      <c r="K359" s="95">
        <v>1</v>
      </c>
      <c r="N359" s="416"/>
    </row>
    <row r="360" spans="1:14" s="231" customFormat="1" ht="11.25" customHeight="1" outlineLevel="2" x14ac:dyDescent="0.25">
      <c r="A360" s="378">
        <v>156</v>
      </c>
      <c r="B360" s="380" t="s">
        <v>6350</v>
      </c>
      <c r="C360" s="380" t="s">
        <v>6361</v>
      </c>
      <c r="D360" s="380" t="s">
        <v>3512</v>
      </c>
      <c r="E360" s="380" t="s">
        <v>3438</v>
      </c>
      <c r="F360" s="380" t="s">
        <v>6362</v>
      </c>
      <c r="G360" s="381">
        <v>44007</v>
      </c>
      <c r="H360" s="384" t="s">
        <v>3573</v>
      </c>
      <c r="I360" s="499"/>
      <c r="J360" s="499"/>
      <c r="K360" s="95">
        <v>1</v>
      </c>
      <c r="N360" s="416"/>
    </row>
    <row r="361" spans="1:14" s="231" customFormat="1" ht="11.25" customHeight="1" outlineLevel="2" x14ac:dyDescent="0.25">
      <c r="A361" s="378">
        <v>157</v>
      </c>
      <c r="B361" s="380" t="s">
        <v>6350</v>
      </c>
      <c r="C361" s="380" t="s">
        <v>6363</v>
      </c>
      <c r="D361" s="380" t="s">
        <v>3512</v>
      </c>
      <c r="E361" s="380" t="s">
        <v>3438</v>
      </c>
      <c r="F361" s="380" t="s">
        <v>6364</v>
      </c>
      <c r="G361" s="381">
        <v>44007</v>
      </c>
      <c r="H361" s="384" t="s">
        <v>3573</v>
      </c>
      <c r="I361" s="499"/>
      <c r="J361" s="499"/>
      <c r="K361" s="95">
        <v>1</v>
      </c>
      <c r="N361" s="416"/>
    </row>
    <row r="362" spans="1:14" s="231" customFormat="1" ht="11.25" customHeight="1" outlineLevel="2" x14ac:dyDescent="0.25">
      <c r="A362" s="378">
        <v>158</v>
      </c>
      <c r="B362" s="380" t="s">
        <v>6350</v>
      </c>
      <c r="C362" s="380" t="s">
        <v>6365</v>
      </c>
      <c r="D362" s="380" t="s">
        <v>6343</v>
      </c>
      <c r="E362" s="380" t="s">
        <v>6344</v>
      </c>
      <c r="F362" s="380" t="s">
        <v>6366</v>
      </c>
      <c r="G362" s="381">
        <v>44007</v>
      </c>
      <c r="H362" s="384" t="s">
        <v>3573</v>
      </c>
      <c r="I362" s="499"/>
      <c r="J362" s="499"/>
      <c r="K362" s="95">
        <v>1</v>
      </c>
      <c r="N362" s="416"/>
    </row>
    <row r="363" spans="1:14" s="231" customFormat="1" ht="11.25" customHeight="1" outlineLevel="2" x14ac:dyDescent="0.25">
      <c r="A363" s="378">
        <v>159</v>
      </c>
      <c r="B363" s="380" t="s">
        <v>6350</v>
      </c>
      <c r="C363" s="380" t="s">
        <v>6367</v>
      </c>
      <c r="D363" s="380" t="s">
        <v>6343</v>
      </c>
      <c r="E363" s="380" t="s">
        <v>6344</v>
      </c>
      <c r="F363" s="380" t="s">
        <v>6368</v>
      </c>
      <c r="G363" s="381">
        <v>44007</v>
      </c>
      <c r="H363" s="384" t="s">
        <v>3573</v>
      </c>
      <c r="I363" s="499"/>
      <c r="J363" s="499"/>
      <c r="K363" s="95">
        <v>1</v>
      </c>
      <c r="N363" s="416"/>
    </row>
    <row r="364" spans="1:14" s="231" customFormat="1" ht="11.25" customHeight="1" outlineLevel="2" x14ac:dyDescent="0.25">
      <c r="A364" s="378">
        <v>160</v>
      </c>
      <c r="B364" s="380" t="s">
        <v>6350</v>
      </c>
      <c r="C364" s="380" t="s">
        <v>6369</v>
      </c>
      <c r="D364" s="380" t="s">
        <v>6343</v>
      </c>
      <c r="E364" s="380" t="s">
        <v>6344</v>
      </c>
      <c r="F364" s="380" t="s">
        <v>6370</v>
      </c>
      <c r="G364" s="381">
        <v>44007</v>
      </c>
      <c r="H364" s="384" t="s">
        <v>3573</v>
      </c>
      <c r="I364" s="499"/>
      <c r="J364" s="499"/>
      <c r="K364" s="95">
        <v>1</v>
      </c>
      <c r="N364" s="416"/>
    </row>
    <row r="365" spans="1:14" s="231" customFormat="1" ht="11.25" customHeight="1" outlineLevel="2" x14ac:dyDescent="0.25">
      <c r="A365" s="378">
        <v>161</v>
      </c>
      <c r="B365" s="380" t="s">
        <v>6350</v>
      </c>
      <c r="C365" s="380" t="s">
        <v>6371</v>
      </c>
      <c r="D365" s="380" t="s">
        <v>6343</v>
      </c>
      <c r="E365" s="380" t="s">
        <v>6344</v>
      </c>
      <c r="F365" s="380" t="s">
        <v>6372</v>
      </c>
      <c r="G365" s="381">
        <v>44007</v>
      </c>
      <c r="H365" s="384" t="s">
        <v>3573</v>
      </c>
      <c r="I365" s="499"/>
      <c r="J365" s="499"/>
      <c r="K365" s="95">
        <v>1</v>
      </c>
      <c r="N365" s="416"/>
    </row>
    <row r="366" spans="1:14" s="231" customFormat="1" ht="11.25" customHeight="1" outlineLevel="2" x14ac:dyDescent="0.25">
      <c r="A366" s="378">
        <v>162</v>
      </c>
      <c r="B366" s="380" t="s">
        <v>6350</v>
      </c>
      <c r="C366" s="380" t="s">
        <v>6373</v>
      </c>
      <c r="D366" s="380" t="s">
        <v>6374</v>
      </c>
      <c r="E366" s="380" t="s">
        <v>6375</v>
      </c>
      <c r="F366" s="380" t="s">
        <v>6376</v>
      </c>
      <c r="G366" s="381">
        <v>44007</v>
      </c>
      <c r="H366" s="384" t="s">
        <v>3573</v>
      </c>
      <c r="I366" s="499"/>
      <c r="J366" s="499"/>
      <c r="K366" s="95">
        <v>1</v>
      </c>
      <c r="N366" s="416"/>
    </row>
    <row r="367" spans="1:14" s="231" customFormat="1" ht="11.25" customHeight="1" outlineLevel="2" x14ac:dyDescent="0.25">
      <c r="A367" s="378">
        <v>163</v>
      </c>
      <c r="B367" s="380" t="s">
        <v>6350</v>
      </c>
      <c r="C367" s="380" t="s">
        <v>6377</v>
      </c>
      <c r="D367" s="380" t="s">
        <v>6343</v>
      </c>
      <c r="E367" s="380" t="s">
        <v>6344</v>
      </c>
      <c r="F367" s="380" t="s">
        <v>6378</v>
      </c>
      <c r="G367" s="381">
        <v>44007</v>
      </c>
      <c r="H367" s="384" t="s">
        <v>3573</v>
      </c>
      <c r="I367" s="499"/>
      <c r="J367" s="499"/>
      <c r="K367" s="95">
        <v>1</v>
      </c>
      <c r="N367" s="416"/>
    </row>
    <row r="368" spans="1:14" s="231" customFormat="1" ht="11.25" customHeight="1" outlineLevel="2" x14ac:dyDescent="0.25">
      <c r="A368" s="378">
        <v>164</v>
      </c>
      <c r="B368" s="380" t="s">
        <v>6379</v>
      </c>
      <c r="C368" s="380" t="s">
        <v>6380</v>
      </c>
      <c r="D368" s="380" t="s">
        <v>3311</v>
      </c>
      <c r="E368" s="380" t="s">
        <v>3312</v>
      </c>
      <c r="F368" s="380" t="s">
        <v>6381</v>
      </c>
      <c r="G368" s="381">
        <v>44008</v>
      </c>
      <c r="H368" s="384" t="s">
        <v>3573</v>
      </c>
      <c r="I368" s="499"/>
      <c r="J368" s="499"/>
      <c r="K368" s="95">
        <v>1</v>
      </c>
      <c r="N368" s="416"/>
    </row>
    <row r="369" spans="1:14" s="231" customFormat="1" ht="11.25" customHeight="1" outlineLevel="2" x14ac:dyDescent="0.25">
      <c r="A369" s="378">
        <v>165</v>
      </c>
      <c r="B369" s="380" t="s">
        <v>6382</v>
      </c>
      <c r="C369" s="380" t="s">
        <v>6383</v>
      </c>
      <c r="D369" s="380" t="s">
        <v>6384</v>
      </c>
      <c r="E369" s="380" t="s">
        <v>6385</v>
      </c>
      <c r="F369" s="380" t="s">
        <v>6386</v>
      </c>
      <c r="G369" s="381">
        <v>44008</v>
      </c>
      <c r="H369" s="384" t="s">
        <v>3573</v>
      </c>
      <c r="I369" s="499"/>
      <c r="J369" s="499"/>
      <c r="K369" s="95">
        <v>1</v>
      </c>
      <c r="N369" s="416"/>
    </row>
    <row r="370" spans="1:14" s="231" customFormat="1" ht="11.25" customHeight="1" outlineLevel="2" x14ac:dyDescent="0.25">
      <c r="A370" s="378">
        <v>166</v>
      </c>
      <c r="B370" s="380" t="s">
        <v>3440</v>
      </c>
      <c r="C370" s="380" t="s">
        <v>6387</v>
      </c>
      <c r="D370" s="380" t="s">
        <v>3504</v>
      </c>
      <c r="E370" s="380" t="s">
        <v>9</v>
      </c>
      <c r="F370" s="380" t="s">
        <v>6388</v>
      </c>
      <c r="G370" s="381">
        <v>44011</v>
      </c>
      <c r="H370" s="384" t="s">
        <v>3573</v>
      </c>
      <c r="I370" s="499"/>
      <c r="J370" s="499"/>
      <c r="K370" s="95">
        <v>1</v>
      </c>
      <c r="N370" s="416"/>
    </row>
    <row r="371" spans="1:14" s="231" customFormat="1" ht="11.25" customHeight="1" outlineLevel="2" x14ac:dyDescent="0.25">
      <c r="A371" s="378">
        <v>167</v>
      </c>
      <c r="B371" s="380" t="s">
        <v>3440</v>
      </c>
      <c r="C371" s="380" t="s">
        <v>6389</v>
      </c>
      <c r="D371" s="380" t="s">
        <v>6390</v>
      </c>
      <c r="E371" s="380" t="s">
        <v>6391</v>
      </c>
      <c r="F371" s="380" t="s">
        <v>19</v>
      </c>
      <c r="G371" s="381">
        <v>44011</v>
      </c>
      <c r="H371" s="384" t="s">
        <v>3573</v>
      </c>
      <c r="I371" s="499"/>
      <c r="J371" s="499"/>
      <c r="K371" s="95">
        <v>1</v>
      </c>
      <c r="N371" s="416"/>
    </row>
    <row r="372" spans="1:14" s="231" customFormat="1" ht="11.25" customHeight="1" outlineLevel="2" x14ac:dyDescent="0.25">
      <c r="A372" s="378">
        <v>168</v>
      </c>
      <c r="B372" s="380" t="s">
        <v>3440</v>
      </c>
      <c r="C372" s="380" t="s">
        <v>6392</v>
      </c>
      <c r="D372" s="380" t="s">
        <v>6393</v>
      </c>
      <c r="E372" s="380" t="s">
        <v>6394</v>
      </c>
      <c r="F372" s="380" t="s">
        <v>6395</v>
      </c>
      <c r="G372" s="381">
        <v>44011</v>
      </c>
      <c r="H372" s="384" t="s">
        <v>3573</v>
      </c>
      <c r="I372" s="499"/>
      <c r="J372" s="499"/>
      <c r="K372" s="95">
        <v>1</v>
      </c>
      <c r="N372" s="416"/>
    </row>
    <row r="373" spans="1:14" s="231" customFormat="1" ht="11.25" customHeight="1" outlineLevel="2" x14ac:dyDescent="0.25">
      <c r="A373" s="378">
        <v>169</v>
      </c>
      <c r="B373" s="380" t="s">
        <v>6396</v>
      </c>
      <c r="C373" s="380" t="s">
        <v>6397</v>
      </c>
      <c r="D373" s="380" t="s">
        <v>6322</v>
      </c>
      <c r="E373" s="380" t="s">
        <v>6323</v>
      </c>
      <c r="F373" s="380" t="s">
        <v>6398</v>
      </c>
      <c r="G373" s="381">
        <v>44011</v>
      </c>
      <c r="H373" s="384" t="s">
        <v>3573</v>
      </c>
      <c r="I373" s="499"/>
      <c r="J373" s="499"/>
      <c r="K373" s="95">
        <v>1</v>
      </c>
      <c r="N373" s="416"/>
    </row>
    <row r="374" spans="1:14" s="231" customFormat="1" ht="11.25" customHeight="1" outlineLevel="2" x14ac:dyDescent="0.25">
      <c r="A374" s="378">
        <v>170</v>
      </c>
      <c r="B374" s="380" t="s">
        <v>4007</v>
      </c>
      <c r="C374" s="380" t="s">
        <v>6399</v>
      </c>
      <c r="D374" s="380" t="s">
        <v>3311</v>
      </c>
      <c r="E374" s="380" t="s">
        <v>3312</v>
      </c>
      <c r="F374" s="380" t="s">
        <v>6400</v>
      </c>
      <c r="G374" s="381">
        <v>43991</v>
      </c>
      <c r="H374" s="384" t="s">
        <v>3573</v>
      </c>
      <c r="I374" s="499"/>
      <c r="J374" s="499"/>
      <c r="K374" s="95">
        <v>1</v>
      </c>
      <c r="N374" s="416"/>
    </row>
    <row r="375" spans="1:14" s="231" customFormat="1" ht="11.25" customHeight="1" outlineLevel="2" x14ac:dyDescent="0.25">
      <c r="A375" s="378">
        <v>171</v>
      </c>
      <c r="B375" s="380" t="s">
        <v>4008</v>
      </c>
      <c r="C375" s="380" t="s">
        <v>6401</v>
      </c>
      <c r="D375" s="380" t="s">
        <v>3311</v>
      </c>
      <c r="E375" s="380" t="s">
        <v>3312</v>
      </c>
      <c r="F375" s="380" t="s">
        <v>6402</v>
      </c>
      <c r="G375" s="381">
        <v>43991</v>
      </c>
      <c r="H375" s="384" t="s">
        <v>3573</v>
      </c>
      <c r="I375" s="499"/>
      <c r="J375" s="499"/>
      <c r="K375" s="95">
        <v>1</v>
      </c>
      <c r="N375" s="416"/>
    </row>
    <row r="376" spans="1:14" s="231" customFormat="1" ht="11.25" customHeight="1" outlineLevel="2" x14ac:dyDescent="0.25">
      <c r="A376" s="378">
        <v>172</v>
      </c>
      <c r="B376" s="380" t="s">
        <v>6403</v>
      </c>
      <c r="C376" s="380" t="s">
        <v>6404</v>
      </c>
      <c r="D376" s="380" t="s">
        <v>6405</v>
      </c>
      <c r="E376" s="380" t="s">
        <v>6406</v>
      </c>
      <c r="F376" s="380" t="s">
        <v>6407</v>
      </c>
      <c r="G376" s="381">
        <v>44008</v>
      </c>
      <c r="H376" s="384" t="s">
        <v>3573</v>
      </c>
      <c r="I376" s="499"/>
      <c r="J376" s="499"/>
      <c r="K376" s="95">
        <v>1</v>
      </c>
      <c r="N376" s="416"/>
    </row>
    <row r="377" spans="1:14" s="231" customFormat="1" ht="11.25" customHeight="1" outlineLevel="2" x14ac:dyDescent="0.25">
      <c r="A377" s="378">
        <v>173</v>
      </c>
      <c r="B377" s="380" t="s">
        <v>6403</v>
      </c>
      <c r="C377" s="380" t="s">
        <v>6408</v>
      </c>
      <c r="D377" s="380" t="s">
        <v>3311</v>
      </c>
      <c r="E377" s="380" t="s">
        <v>3312</v>
      </c>
      <c r="F377" s="380" t="s">
        <v>6409</v>
      </c>
      <c r="G377" s="381">
        <v>44008</v>
      </c>
      <c r="H377" s="384" t="s">
        <v>3573</v>
      </c>
      <c r="I377" s="499"/>
      <c r="J377" s="499"/>
      <c r="K377" s="95">
        <v>1</v>
      </c>
      <c r="N377" s="416"/>
    </row>
    <row r="378" spans="1:14" s="231" customFormat="1" ht="11.25" customHeight="1" outlineLevel="2" x14ac:dyDescent="0.25">
      <c r="A378" s="378">
        <v>174</v>
      </c>
      <c r="B378" s="380" t="s">
        <v>6410</v>
      </c>
      <c r="C378" s="380" t="s">
        <v>6411</v>
      </c>
      <c r="D378" s="380" t="s">
        <v>6412</v>
      </c>
      <c r="E378" s="380" t="s">
        <v>6413</v>
      </c>
      <c r="F378" s="380" t="s">
        <v>6414</v>
      </c>
      <c r="G378" s="381">
        <v>44008</v>
      </c>
      <c r="H378" s="384" t="s">
        <v>3573</v>
      </c>
      <c r="I378" s="499"/>
      <c r="J378" s="499"/>
      <c r="K378" s="95">
        <v>1</v>
      </c>
      <c r="N378" s="416"/>
    </row>
    <row r="379" spans="1:14" s="231" customFormat="1" ht="11.25" customHeight="1" outlineLevel="2" x14ac:dyDescent="0.25">
      <c r="A379" s="378">
        <v>175</v>
      </c>
      <c r="B379" s="380" t="s">
        <v>6410</v>
      </c>
      <c r="C379" s="380" t="s">
        <v>6415</v>
      </c>
      <c r="D379" s="380" t="s">
        <v>6416</v>
      </c>
      <c r="E379" s="380" t="s">
        <v>6417</v>
      </c>
      <c r="F379" s="380" t="s">
        <v>80</v>
      </c>
      <c r="G379" s="381">
        <v>44008</v>
      </c>
      <c r="H379" s="384" t="s">
        <v>3573</v>
      </c>
      <c r="I379" s="499"/>
      <c r="J379" s="499"/>
      <c r="K379" s="95">
        <v>1</v>
      </c>
      <c r="N379" s="416"/>
    </row>
    <row r="380" spans="1:14" s="231" customFormat="1" ht="11.25" customHeight="1" outlineLevel="2" thickBot="1" x14ac:dyDescent="0.3">
      <c r="A380" s="378">
        <v>176</v>
      </c>
      <c r="B380" s="380" t="s">
        <v>6410</v>
      </c>
      <c r="C380" s="380" t="s">
        <v>6418</v>
      </c>
      <c r="D380" s="380" t="s">
        <v>6419</v>
      </c>
      <c r="E380" s="380" t="s">
        <v>6420</v>
      </c>
      <c r="F380" s="380" t="s">
        <v>78</v>
      </c>
      <c r="G380" s="381">
        <v>44008</v>
      </c>
      <c r="H380" s="384" t="s">
        <v>3573</v>
      </c>
      <c r="I380" s="499"/>
      <c r="J380" s="499"/>
      <c r="K380" s="95">
        <v>1</v>
      </c>
      <c r="N380" s="416"/>
    </row>
    <row r="381" spans="1:14" s="231" customFormat="1" ht="13.5" customHeight="1" outlineLevel="1" thickBot="1" x14ac:dyDescent="0.3">
      <c r="A381" s="385" t="s">
        <v>95</v>
      </c>
      <c r="B381" s="552" t="s">
        <v>110</v>
      </c>
      <c r="C381" s="552"/>
      <c r="D381" s="553"/>
      <c r="E381" s="553"/>
      <c r="F381" s="553"/>
      <c r="G381" s="553"/>
      <c r="H381" s="554"/>
      <c r="I381" s="385"/>
      <c r="J381" s="385"/>
      <c r="K381" s="316">
        <f>SUM(K382:K446)</f>
        <v>65</v>
      </c>
      <c r="N381" s="416"/>
    </row>
    <row r="382" spans="1:14" s="231" customFormat="1" outlineLevel="2" x14ac:dyDescent="0.25">
      <c r="A382" s="136">
        <v>1</v>
      </c>
      <c r="B382" s="389" t="s">
        <v>3404</v>
      </c>
      <c r="C382" s="389" t="s">
        <v>4009</v>
      </c>
      <c r="D382" s="389" t="s">
        <v>3356</v>
      </c>
      <c r="E382" s="380" t="s">
        <v>9</v>
      </c>
      <c r="F382" s="380" t="s">
        <v>4010</v>
      </c>
      <c r="G382" s="381" t="s">
        <v>5655</v>
      </c>
      <c r="H382" s="384" t="s">
        <v>4011</v>
      </c>
      <c r="I382" s="499"/>
      <c r="J382" s="499"/>
      <c r="K382" s="446">
        <v>1</v>
      </c>
      <c r="N382" s="416"/>
    </row>
    <row r="383" spans="1:14" s="231" customFormat="1" outlineLevel="2" x14ac:dyDescent="0.25">
      <c r="A383" s="136">
        <v>2</v>
      </c>
      <c r="B383" s="389" t="s">
        <v>3398</v>
      </c>
      <c r="C383" s="389" t="s">
        <v>3575</v>
      </c>
      <c r="D383" s="389" t="s">
        <v>3576</v>
      </c>
      <c r="E383" s="380" t="s">
        <v>3577</v>
      </c>
      <c r="F383" s="380" t="s">
        <v>3578</v>
      </c>
      <c r="G383" s="381" t="s">
        <v>5655</v>
      </c>
      <c r="H383" s="384" t="s">
        <v>4011</v>
      </c>
      <c r="I383" s="499"/>
      <c r="J383" s="499"/>
      <c r="K383" s="446">
        <v>1</v>
      </c>
      <c r="N383" s="416"/>
    </row>
    <row r="384" spans="1:14" s="231" customFormat="1" outlineLevel="2" x14ac:dyDescent="0.25">
      <c r="A384" s="136">
        <v>3</v>
      </c>
      <c r="B384" s="389" t="s">
        <v>3376</v>
      </c>
      <c r="C384" s="389" t="s">
        <v>4012</v>
      </c>
      <c r="D384" s="389" t="s">
        <v>3576</v>
      </c>
      <c r="E384" s="380" t="s">
        <v>3577</v>
      </c>
      <c r="F384" s="380" t="s">
        <v>4013</v>
      </c>
      <c r="G384" s="381" t="s">
        <v>5654</v>
      </c>
      <c r="H384" s="384" t="s">
        <v>4011</v>
      </c>
      <c r="I384" s="499"/>
      <c r="J384" s="499"/>
      <c r="K384" s="446">
        <v>1</v>
      </c>
      <c r="N384" s="416"/>
    </row>
    <row r="385" spans="1:14" s="231" customFormat="1" outlineLevel="2" x14ac:dyDescent="0.25">
      <c r="A385" s="136">
        <v>4</v>
      </c>
      <c r="B385" s="389" t="s">
        <v>326</v>
      </c>
      <c r="C385" s="389" t="s">
        <v>3579</v>
      </c>
      <c r="D385" s="389" t="s">
        <v>3580</v>
      </c>
      <c r="E385" s="380" t="s">
        <v>3581</v>
      </c>
      <c r="F385" s="380" t="s">
        <v>3582</v>
      </c>
      <c r="G385" s="381" t="s">
        <v>5654</v>
      </c>
      <c r="H385" s="384" t="s">
        <v>4011</v>
      </c>
      <c r="I385" s="499"/>
      <c r="J385" s="499"/>
      <c r="K385" s="446">
        <v>1</v>
      </c>
      <c r="N385" s="416"/>
    </row>
    <row r="386" spans="1:14" s="231" customFormat="1" outlineLevel="2" x14ac:dyDescent="0.25">
      <c r="A386" s="136">
        <v>5</v>
      </c>
      <c r="B386" s="389" t="s">
        <v>326</v>
      </c>
      <c r="C386" s="389" t="s">
        <v>3583</v>
      </c>
      <c r="D386" s="389" t="s">
        <v>3584</v>
      </c>
      <c r="E386" s="380" t="s">
        <v>3585</v>
      </c>
      <c r="F386" s="380" t="s">
        <v>3586</v>
      </c>
      <c r="G386" s="381" t="s">
        <v>5654</v>
      </c>
      <c r="H386" s="384" t="s">
        <v>4011</v>
      </c>
      <c r="I386" s="499"/>
      <c r="J386" s="499"/>
      <c r="K386" s="446">
        <v>1</v>
      </c>
      <c r="N386" s="416"/>
    </row>
    <row r="387" spans="1:14" s="231" customFormat="1" outlineLevel="2" x14ac:dyDescent="0.25">
      <c r="A387" s="136">
        <v>6</v>
      </c>
      <c r="B387" s="389" t="s">
        <v>326</v>
      </c>
      <c r="C387" s="389" t="s">
        <v>3587</v>
      </c>
      <c r="D387" s="389" t="s">
        <v>3584</v>
      </c>
      <c r="E387" s="380" t="s">
        <v>3585</v>
      </c>
      <c r="F387" s="380" t="s">
        <v>3588</v>
      </c>
      <c r="G387" s="381" t="s">
        <v>5654</v>
      </c>
      <c r="H387" s="384" t="s">
        <v>4011</v>
      </c>
      <c r="I387" s="499"/>
      <c r="J387" s="499"/>
      <c r="K387" s="446">
        <v>1</v>
      </c>
      <c r="N387" s="416"/>
    </row>
    <row r="388" spans="1:14" s="231" customFormat="1" outlineLevel="2" x14ac:dyDescent="0.25">
      <c r="A388" s="136">
        <v>7</v>
      </c>
      <c r="B388" s="389" t="s">
        <v>3404</v>
      </c>
      <c r="C388" s="389" t="s">
        <v>4014</v>
      </c>
      <c r="D388" s="389" t="s">
        <v>4015</v>
      </c>
      <c r="E388" s="380" t="s">
        <v>4016</v>
      </c>
      <c r="F388" s="380" t="s">
        <v>4017</v>
      </c>
      <c r="G388" s="381" t="s">
        <v>5655</v>
      </c>
      <c r="H388" s="384" t="s">
        <v>4011</v>
      </c>
      <c r="I388" s="499"/>
      <c r="J388" s="499"/>
      <c r="K388" s="446">
        <v>1</v>
      </c>
      <c r="N388" s="416"/>
    </row>
    <row r="389" spans="1:14" s="231" customFormat="1" outlineLevel="2" x14ac:dyDescent="0.25">
      <c r="A389" s="136">
        <v>8</v>
      </c>
      <c r="B389" s="389" t="s">
        <v>3433</v>
      </c>
      <c r="C389" s="389" t="s">
        <v>4018</v>
      </c>
      <c r="D389" s="389" t="s">
        <v>3589</v>
      </c>
      <c r="E389" s="380" t="s">
        <v>3590</v>
      </c>
      <c r="F389" s="380" t="s">
        <v>4019</v>
      </c>
      <c r="G389" s="381" t="s">
        <v>5655</v>
      </c>
      <c r="H389" s="384" t="s">
        <v>4011</v>
      </c>
      <c r="I389" s="499"/>
      <c r="J389" s="499"/>
      <c r="K389" s="446">
        <v>1</v>
      </c>
      <c r="N389" s="416"/>
    </row>
    <row r="390" spans="1:14" s="231" customFormat="1" outlineLevel="2" x14ac:dyDescent="0.25">
      <c r="A390" s="136">
        <v>9</v>
      </c>
      <c r="B390" s="389" t="s">
        <v>3424</v>
      </c>
      <c r="C390" s="389" t="s">
        <v>4020</v>
      </c>
      <c r="D390" s="389" t="s">
        <v>3589</v>
      </c>
      <c r="E390" s="380" t="s">
        <v>3590</v>
      </c>
      <c r="F390" s="380" t="s">
        <v>6421</v>
      </c>
      <c r="G390" s="381" t="s">
        <v>5655</v>
      </c>
      <c r="H390" s="384" t="s">
        <v>4011</v>
      </c>
      <c r="I390" s="499"/>
      <c r="J390" s="499"/>
      <c r="K390" s="446">
        <v>1</v>
      </c>
      <c r="N390" s="416"/>
    </row>
    <row r="391" spans="1:14" s="231" customFormat="1" outlineLevel="2" x14ac:dyDescent="0.25">
      <c r="A391" s="136">
        <v>10</v>
      </c>
      <c r="B391" s="389" t="s">
        <v>3433</v>
      </c>
      <c r="C391" s="389" t="s">
        <v>4021</v>
      </c>
      <c r="D391" s="389" t="s">
        <v>3589</v>
      </c>
      <c r="E391" s="380" t="s">
        <v>3590</v>
      </c>
      <c r="F391" s="380" t="s">
        <v>4022</v>
      </c>
      <c r="G391" s="381" t="s">
        <v>5655</v>
      </c>
      <c r="H391" s="384" t="s">
        <v>4011</v>
      </c>
      <c r="I391" s="499"/>
      <c r="J391" s="499"/>
      <c r="K391" s="446">
        <v>1</v>
      </c>
      <c r="N391" s="416"/>
    </row>
    <row r="392" spans="1:14" s="231" customFormat="1" outlineLevel="2" x14ac:dyDescent="0.25">
      <c r="A392" s="136">
        <v>11</v>
      </c>
      <c r="B392" s="389" t="s">
        <v>3433</v>
      </c>
      <c r="C392" s="389" t="s">
        <v>4023</v>
      </c>
      <c r="D392" s="389" t="s">
        <v>3589</v>
      </c>
      <c r="E392" s="380" t="s">
        <v>3590</v>
      </c>
      <c r="F392" s="380" t="s">
        <v>4024</v>
      </c>
      <c r="G392" s="381" t="s">
        <v>5655</v>
      </c>
      <c r="H392" s="384" t="s">
        <v>4011</v>
      </c>
      <c r="I392" s="499"/>
      <c r="J392" s="499"/>
      <c r="K392" s="446">
        <v>1</v>
      </c>
      <c r="N392" s="416"/>
    </row>
    <row r="393" spans="1:14" s="231" customFormat="1" outlineLevel="2" x14ac:dyDescent="0.25">
      <c r="A393" s="136">
        <v>12</v>
      </c>
      <c r="B393" s="389" t="s">
        <v>3373</v>
      </c>
      <c r="C393" s="389" t="s">
        <v>4025</v>
      </c>
      <c r="D393" s="389" t="s">
        <v>3518</v>
      </c>
      <c r="E393" s="380" t="s">
        <v>3519</v>
      </c>
      <c r="F393" s="380" t="s">
        <v>4026</v>
      </c>
      <c r="G393" s="381" t="s">
        <v>5655</v>
      </c>
      <c r="H393" s="384" t="s">
        <v>4011</v>
      </c>
      <c r="I393" s="499"/>
      <c r="J393" s="499"/>
      <c r="K393" s="446">
        <v>1</v>
      </c>
      <c r="N393" s="416"/>
    </row>
    <row r="394" spans="1:14" s="231" customFormat="1" outlineLevel="2" x14ac:dyDescent="0.25">
      <c r="A394" s="136">
        <v>13</v>
      </c>
      <c r="B394" s="389" t="s">
        <v>3373</v>
      </c>
      <c r="C394" s="389" t="s">
        <v>4027</v>
      </c>
      <c r="D394" s="389" t="s">
        <v>3518</v>
      </c>
      <c r="E394" s="380" t="s">
        <v>3519</v>
      </c>
      <c r="F394" s="380" t="s">
        <v>4028</v>
      </c>
      <c r="G394" s="381" t="s">
        <v>5655</v>
      </c>
      <c r="H394" s="384" t="s">
        <v>4011</v>
      </c>
      <c r="I394" s="499"/>
      <c r="J394" s="499"/>
      <c r="K394" s="446">
        <v>1</v>
      </c>
      <c r="N394" s="416"/>
    </row>
    <row r="395" spans="1:14" s="231" customFormat="1" outlineLevel="2" x14ac:dyDescent="0.25">
      <c r="A395" s="136">
        <v>14</v>
      </c>
      <c r="B395" s="389" t="s">
        <v>3374</v>
      </c>
      <c r="C395" s="389" t="s">
        <v>4029</v>
      </c>
      <c r="D395" s="389" t="s">
        <v>3407</v>
      </c>
      <c r="E395" s="380" t="s">
        <v>3408</v>
      </c>
      <c r="F395" s="380" t="s">
        <v>4030</v>
      </c>
      <c r="G395" s="381" t="s">
        <v>5654</v>
      </c>
      <c r="H395" s="384" t="s">
        <v>4011</v>
      </c>
      <c r="I395" s="499"/>
      <c r="J395" s="499"/>
      <c r="K395" s="446">
        <v>1</v>
      </c>
      <c r="N395" s="416"/>
    </row>
    <row r="396" spans="1:14" s="231" customFormat="1" outlineLevel="2" x14ac:dyDescent="0.25">
      <c r="A396" s="136">
        <v>15</v>
      </c>
      <c r="B396" s="389" t="s">
        <v>3376</v>
      </c>
      <c r="C396" s="389" t="s">
        <v>4031</v>
      </c>
      <c r="D396" s="389" t="s">
        <v>4032</v>
      </c>
      <c r="E396" s="380" t="s">
        <v>6422</v>
      </c>
      <c r="F396" s="380" t="s">
        <v>6423</v>
      </c>
      <c r="G396" s="381" t="s">
        <v>5654</v>
      </c>
      <c r="H396" s="384" t="s">
        <v>4011</v>
      </c>
      <c r="I396" s="499"/>
      <c r="J396" s="499"/>
      <c r="K396" s="446">
        <v>1</v>
      </c>
      <c r="N396" s="416"/>
    </row>
    <row r="397" spans="1:14" s="231" customFormat="1" outlineLevel="2" x14ac:dyDescent="0.25">
      <c r="A397" s="136">
        <v>16</v>
      </c>
      <c r="B397" s="389" t="s">
        <v>3376</v>
      </c>
      <c r="C397" s="389" t="s">
        <v>4033</v>
      </c>
      <c r="D397" s="389" t="s">
        <v>4034</v>
      </c>
      <c r="E397" s="380" t="s">
        <v>4035</v>
      </c>
      <c r="F397" s="380" t="s">
        <v>4036</v>
      </c>
      <c r="G397" s="381" t="s">
        <v>5654</v>
      </c>
      <c r="H397" s="384" t="s">
        <v>4011</v>
      </c>
      <c r="I397" s="499"/>
      <c r="J397" s="499"/>
      <c r="K397" s="446">
        <v>1</v>
      </c>
      <c r="N397" s="416"/>
    </row>
    <row r="398" spans="1:14" s="231" customFormat="1" outlineLevel="2" x14ac:dyDescent="0.25">
      <c r="A398" s="136">
        <v>17</v>
      </c>
      <c r="B398" s="389" t="s">
        <v>326</v>
      </c>
      <c r="C398" s="389" t="s">
        <v>4037</v>
      </c>
      <c r="D398" s="389" t="s">
        <v>3592</v>
      </c>
      <c r="E398" s="380" t="s">
        <v>3593</v>
      </c>
      <c r="F398" s="380" t="s">
        <v>4038</v>
      </c>
      <c r="G398" s="381" t="s">
        <v>5654</v>
      </c>
      <c r="H398" s="384" t="s">
        <v>4011</v>
      </c>
      <c r="I398" s="499"/>
      <c r="J398" s="499"/>
      <c r="K398" s="446">
        <v>1</v>
      </c>
      <c r="N398" s="416"/>
    </row>
    <row r="399" spans="1:14" s="231" customFormat="1" outlineLevel="2" x14ac:dyDescent="0.25">
      <c r="A399" s="136">
        <v>18</v>
      </c>
      <c r="B399" s="389" t="s">
        <v>3404</v>
      </c>
      <c r="C399" s="389" t="s">
        <v>4039</v>
      </c>
      <c r="D399" s="389" t="s">
        <v>3592</v>
      </c>
      <c r="E399" s="380" t="s">
        <v>3593</v>
      </c>
      <c r="F399" s="380" t="s">
        <v>6424</v>
      </c>
      <c r="G399" s="381" t="s">
        <v>5655</v>
      </c>
      <c r="H399" s="384" t="s">
        <v>4011</v>
      </c>
      <c r="I399" s="499"/>
      <c r="J399" s="499"/>
      <c r="K399" s="446">
        <v>1</v>
      </c>
      <c r="N399" s="416"/>
    </row>
    <row r="400" spans="1:14" s="231" customFormat="1" outlineLevel="2" x14ac:dyDescent="0.25">
      <c r="A400" s="136">
        <v>19</v>
      </c>
      <c r="B400" s="389" t="s">
        <v>3433</v>
      </c>
      <c r="C400" s="389" t="s">
        <v>4040</v>
      </c>
      <c r="D400" s="389" t="s">
        <v>3592</v>
      </c>
      <c r="E400" s="380" t="s">
        <v>3593</v>
      </c>
      <c r="F400" s="380" t="s">
        <v>4041</v>
      </c>
      <c r="G400" s="381" t="s">
        <v>5655</v>
      </c>
      <c r="H400" s="384" t="s">
        <v>4011</v>
      </c>
      <c r="I400" s="499"/>
      <c r="J400" s="499"/>
      <c r="K400" s="446">
        <v>1</v>
      </c>
      <c r="N400" s="416"/>
    </row>
    <row r="401" spans="1:14" s="231" customFormat="1" outlineLevel="2" x14ac:dyDescent="0.25">
      <c r="A401" s="136">
        <v>20</v>
      </c>
      <c r="B401" s="389" t="s">
        <v>326</v>
      </c>
      <c r="C401" s="389" t="s">
        <v>4042</v>
      </c>
      <c r="D401" s="389" t="s">
        <v>4043</v>
      </c>
      <c r="E401" s="380" t="s">
        <v>4044</v>
      </c>
      <c r="F401" s="380" t="s">
        <v>4045</v>
      </c>
      <c r="G401" s="381" t="s">
        <v>5654</v>
      </c>
      <c r="H401" s="384" t="s">
        <v>4011</v>
      </c>
      <c r="I401" s="499"/>
      <c r="J401" s="499"/>
      <c r="K401" s="446">
        <v>1</v>
      </c>
      <c r="N401" s="416"/>
    </row>
    <row r="402" spans="1:14" s="231" customFormat="1" outlineLevel="2" x14ac:dyDescent="0.25">
      <c r="A402" s="136">
        <v>21</v>
      </c>
      <c r="B402" s="389" t="s">
        <v>326</v>
      </c>
      <c r="C402" s="389" t="s">
        <v>4046</v>
      </c>
      <c r="D402" s="389" t="s">
        <v>4047</v>
      </c>
      <c r="E402" s="380" t="s">
        <v>4048</v>
      </c>
      <c r="F402" s="380" t="s">
        <v>4049</v>
      </c>
      <c r="G402" s="381" t="s">
        <v>5654</v>
      </c>
      <c r="H402" s="384" t="s">
        <v>4011</v>
      </c>
      <c r="I402" s="499"/>
      <c r="J402" s="499"/>
      <c r="K402" s="446">
        <v>1</v>
      </c>
      <c r="N402" s="416"/>
    </row>
    <row r="403" spans="1:14" s="231" customFormat="1" outlineLevel="2" x14ac:dyDescent="0.25">
      <c r="A403" s="136">
        <v>22</v>
      </c>
      <c r="B403" s="389" t="s">
        <v>326</v>
      </c>
      <c r="C403" s="389" t="s">
        <v>4050</v>
      </c>
      <c r="D403" s="389" t="s">
        <v>4047</v>
      </c>
      <c r="E403" s="380" t="s">
        <v>4048</v>
      </c>
      <c r="F403" s="380" t="s">
        <v>4051</v>
      </c>
      <c r="G403" s="381" t="s">
        <v>5654</v>
      </c>
      <c r="H403" s="384" t="s">
        <v>4011</v>
      </c>
      <c r="I403" s="499"/>
      <c r="J403" s="499"/>
      <c r="K403" s="446">
        <v>1</v>
      </c>
      <c r="N403" s="416"/>
    </row>
    <row r="404" spans="1:14" s="231" customFormat="1" outlineLevel="2" x14ac:dyDescent="0.25">
      <c r="A404" s="136">
        <v>23</v>
      </c>
      <c r="B404" s="389" t="s">
        <v>326</v>
      </c>
      <c r="C404" s="389" t="s">
        <v>4052</v>
      </c>
      <c r="D404" s="389" t="s">
        <v>4053</v>
      </c>
      <c r="E404" s="380" t="s">
        <v>4054</v>
      </c>
      <c r="F404" s="380" t="s">
        <v>4055</v>
      </c>
      <c r="G404" s="381" t="s">
        <v>5654</v>
      </c>
      <c r="H404" s="384" t="s">
        <v>4011</v>
      </c>
      <c r="I404" s="499"/>
      <c r="J404" s="499"/>
      <c r="K404" s="446">
        <v>1</v>
      </c>
      <c r="N404" s="416"/>
    </row>
    <row r="405" spans="1:14" s="231" customFormat="1" outlineLevel="2" x14ac:dyDescent="0.25">
      <c r="A405" s="136">
        <v>24</v>
      </c>
      <c r="B405" s="389" t="s">
        <v>326</v>
      </c>
      <c r="C405" s="389" t="s">
        <v>4056</v>
      </c>
      <c r="D405" s="389" t="s">
        <v>4057</v>
      </c>
      <c r="E405" s="380" t="s">
        <v>4058</v>
      </c>
      <c r="F405" s="380" t="s">
        <v>4059</v>
      </c>
      <c r="G405" s="381" t="s">
        <v>5654</v>
      </c>
      <c r="H405" s="384" t="s">
        <v>4011</v>
      </c>
      <c r="I405" s="499"/>
      <c r="J405" s="499"/>
      <c r="K405" s="446">
        <v>1</v>
      </c>
      <c r="N405" s="416"/>
    </row>
    <row r="406" spans="1:14" s="231" customFormat="1" outlineLevel="2" x14ac:dyDescent="0.25">
      <c r="A406" s="136">
        <v>25</v>
      </c>
      <c r="B406" s="389" t="s">
        <v>326</v>
      </c>
      <c r="C406" s="389" t="s">
        <v>4060</v>
      </c>
      <c r="D406" s="389" t="s">
        <v>4061</v>
      </c>
      <c r="E406" s="380" t="s">
        <v>4062</v>
      </c>
      <c r="F406" s="380" t="s">
        <v>4063</v>
      </c>
      <c r="G406" s="381" t="s">
        <v>5654</v>
      </c>
      <c r="H406" s="384" t="s">
        <v>4011</v>
      </c>
      <c r="I406" s="499"/>
      <c r="J406" s="499"/>
      <c r="K406" s="446">
        <v>1</v>
      </c>
      <c r="N406" s="416"/>
    </row>
    <row r="407" spans="1:14" s="231" customFormat="1" outlineLevel="2" x14ac:dyDescent="0.25">
      <c r="A407" s="136">
        <v>26</v>
      </c>
      <c r="B407" s="389" t="s">
        <v>326</v>
      </c>
      <c r="C407" s="389" t="s">
        <v>4064</v>
      </c>
      <c r="D407" s="389" t="s">
        <v>4065</v>
      </c>
      <c r="E407" s="380" t="s">
        <v>4066</v>
      </c>
      <c r="F407" s="380" t="s">
        <v>78</v>
      </c>
      <c r="G407" s="381" t="s">
        <v>5654</v>
      </c>
      <c r="H407" s="384" t="s">
        <v>4011</v>
      </c>
      <c r="I407" s="499"/>
      <c r="J407" s="499"/>
      <c r="K407" s="446">
        <v>1</v>
      </c>
      <c r="N407" s="416"/>
    </row>
    <row r="408" spans="1:14" s="231" customFormat="1" outlineLevel="2" x14ac:dyDescent="0.25">
      <c r="A408" s="136">
        <v>27</v>
      </c>
      <c r="B408" s="389" t="s">
        <v>3374</v>
      </c>
      <c r="C408" s="389" t="s">
        <v>4067</v>
      </c>
      <c r="D408" s="389" t="s">
        <v>4068</v>
      </c>
      <c r="E408" s="380" t="s">
        <v>4069</v>
      </c>
      <c r="F408" s="380" t="s">
        <v>4070</v>
      </c>
      <c r="G408" s="381" t="s">
        <v>5654</v>
      </c>
      <c r="H408" s="384" t="s">
        <v>4011</v>
      </c>
      <c r="I408" s="499"/>
      <c r="J408" s="499"/>
      <c r="K408" s="446">
        <v>1</v>
      </c>
      <c r="N408" s="416"/>
    </row>
    <row r="409" spans="1:14" s="231" customFormat="1" ht="20.399999999999999" outlineLevel="2" x14ac:dyDescent="0.25">
      <c r="A409" s="136">
        <v>28</v>
      </c>
      <c r="B409" s="389" t="s">
        <v>326</v>
      </c>
      <c r="C409" s="389" t="s">
        <v>4071</v>
      </c>
      <c r="D409" s="389" t="s">
        <v>3366</v>
      </c>
      <c r="E409" s="380" t="s">
        <v>3367</v>
      </c>
      <c r="F409" s="380" t="s">
        <v>4072</v>
      </c>
      <c r="G409" s="381" t="s">
        <v>5654</v>
      </c>
      <c r="H409" s="384" t="s">
        <v>4011</v>
      </c>
      <c r="I409" s="499"/>
      <c r="J409" s="499"/>
      <c r="K409" s="446">
        <v>1</v>
      </c>
      <c r="N409" s="416"/>
    </row>
    <row r="410" spans="1:14" s="231" customFormat="1" ht="20.399999999999999" outlineLevel="2" x14ac:dyDescent="0.25">
      <c r="A410" s="136">
        <v>29</v>
      </c>
      <c r="B410" s="389" t="s">
        <v>3433</v>
      </c>
      <c r="C410" s="389" t="s">
        <v>4073</v>
      </c>
      <c r="D410" s="389" t="s">
        <v>3366</v>
      </c>
      <c r="E410" s="380" t="s">
        <v>3367</v>
      </c>
      <c r="F410" s="380" t="s">
        <v>4074</v>
      </c>
      <c r="G410" s="381" t="s">
        <v>5655</v>
      </c>
      <c r="H410" s="384" t="s">
        <v>4011</v>
      </c>
      <c r="I410" s="499"/>
      <c r="J410" s="499"/>
      <c r="K410" s="446">
        <v>1</v>
      </c>
      <c r="N410" s="416"/>
    </row>
    <row r="411" spans="1:14" s="231" customFormat="1" ht="20.399999999999999" outlineLevel="2" x14ac:dyDescent="0.25">
      <c r="A411" s="136">
        <v>30</v>
      </c>
      <c r="B411" s="389" t="s">
        <v>326</v>
      </c>
      <c r="C411" s="389" t="s">
        <v>4075</v>
      </c>
      <c r="D411" s="389" t="s">
        <v>3366</v>
      </c>
      <c r="E411" s="380" t="s">
        <v>3367</v>
      </c>
      <c r="F411" s="380" t="s">
        <v>4076</v>
      </c>
      <c r="G411" s="381" t="s">
        <v>5654</v>
      </c>
      <c r="H411" s="384" t="s">
        <v>4011</v>
      </c>
      <c r="I411" s="499"/>
      <c r="J411" s="499"/>
      <c r="K411" s="446">
        <v>1</v>
      </c>
      <c r="N411" s="416"/>
    </row>
    <row r="412" spans="1:14" s="231" customFormat="1" ht="20.399999999999999" outlineLevel="2" x14ac:dyDescent="0.25">
      <c r="A412" s="136">
        <v>31</v>
      </c>
      <c r="B412" s="389" t="s">
        <v>3404</v>
      </c>
      <c r="C412" s="389" t="s">
        <v>4077</v>
      </c>
      <c r="D412" s="389" t="s">
        <v>3366</v>
      </c>
      <c r="E412" s="380" t="s">
        <v>3367</v>
      </c>
      <c r="F412" s="380" t="s">
        <v>4078</v>
      </c>
      <c r="G412" s="381" t="s">
        <v>5655</v>
      </c>
      <c r="H412" s="384" t="s">
        <v>4011</v>
      </c>
      <c r="I412" s="499"/>
      <c r="J412" s="499"/>
      <c r="K412" s="446">
        <v>1</v>
      </c>
      <c r="N412" s="416"/>
    </row>
    <row r="413" spans="1:14" s="231" customFormat="1" ht="20.399999999999999" outlineLevel="2" x14ac:dyDescent="0.25">
      <c r="A413" s="136">
        <v>32</v>
      </c>
      <c r="B413" s="389" t="s">
        <v>3433</v>
      </c>
      <c r="C413" s="389" t="s">
        <v>4079</v>
      </c>
      <c r="D413" s="389" t="s">
        <v>3366</v>
      </c>
      <c r="E413" s="380" t="s">
        <v>3367</v>
      </c>
      <c r="F413" s="380" t="s">
        <v>4080</v>
      </c>
      <c r="G413" s="381" t="s">
        <v>5655</v>
      </c>
      <c r="H413" s="384" t="s">
        <v>4011</v>
      </c>
      <c r="I413" s="499"/>
      <c r="J413" s="499"/>
      <c r="K413" s="446">
        <v>1</v>
      </c>
      <c r="N413" s="416"/>
    </row>
    <row r="414" spans="1:14" s="231" customFormat="1" ht="20.399999999999999" outlineLevel="2" x14ac:dyDescent="0.25">
      <c r="A414" s="136">
        <v>33</v>
      </c>
      <c r="B414" s="389" t="s">
        <v>3433</v>
      </c>
      <c r="C414" s="389" t="s">
        <v>4081</v>
      </c>
      <c r="D414" s="389" t="s">
        <v>3366</v>
      </c>
      <c r="E414" s="380" t="s">
        <v>3367</v>
      </c>
      <c r="F414" s="380" t="s">
        <v>4082</v>
      </c>
      <c r="G414" s="381" t="s">
        <v>5655</v>
      </c>
      <c r="H414" s="384" t="s">
        <v>4011</v>
      </c>
      <c r="I414" s="499"/>
      <c r="J414" s="499"/>
      <c r="K414" s="446">
        <v>1</v>
      </c>
      <c r="N414" s="416"/>
    </row>
    <row r="415" spans="1:14" s="231" customFormat="1" ht="20.399999999999999" outlineLevel="2" x14ac:dyDescent="0.25">
      <c r="A415" s="136">
        <v>34</v>
      </c>
      <c r="B415" s="389" t="s">
        <v>3404</v>
      </c>
      <c r="C415" s="389" t="s">
        <v>4083</v>
      </c>
      <c r="D415" s="389" t="s">
        <v>3366</v>
      </c>
      <c r="E415" s="380" t="s">
        <v>3367</v>
      </c>
      <c r="F415" s="380" t="s">
        <v>4084</v>
      </c>
      <c r="G415" s="381" t="s">
        <v>5655</v>
      </c>
      <c r="H415" s="384" t="s">
        <v>4011</v>
      </c>
      <c r="I415" s="499"/>
      <c r="J415" s="499"/>
      <c r="K415" s="446">
        <v>1</v>
      </c>
      <c r="N415" s="416"/>
    </row>
    <row r="416" spans="1:14" s="231" customFormat="1" ht="20.399999999999999" outlineLevel="2" x14ac:dyDescent="0.25">
      <c r="A416" s="136">
        <v>35</v>
      </c>
      <c r="B416" s="389" t="s">
        <v>3433</v>
      </c>
      <c r="C416" s="389" t="s">
        <v>4085</v>
      </c>
      <c r="D416" s="389" t="s">
        <v>3366</v>
      </c>
      <c r="E416" s="380" t="s">
        <v>3367</v>
      </c>
      <c r="F416" s="380" t="s">
        <v>4086</v>
      </c>
      <c r="G416" s="381" t="s">
        <v>5655</v>
      </c>
      <c r="H416" s="384" t="s">
        <v>4011</v>
      </c>
      <c r="I416" s="499"/>
      <c r="J416" s="499"/>
      <c r="K416" s="446">
        <v>1</v>
      </c>
      <c r="N416" s="416"/>
    </row>
    <row r="417" spans="1:14" s="231" customFormat="1" ht="20.399999999999999" outlineLevel="2" x14ac:dyDescent="0.25">
      <c r="A417" s="136">
        <v>36</v>
      </c>
      <c r="B417" s="389" t="s">
        <v>3404</v>
      </c>
      <c r="C417" s="389" t="s">
        <v>4087</v>
      </c>
      <c r="D417" s="389" t="s">
        <v>3366</v>
      </c>
      <c r="E417" s="380" t="s">
        <v>3367</v>
      </c>
      <c r="F417" s="380" t="s">
        <v>4088</v>
      </c>
      <c r="G417" s="381" t="s">
        <v>5655</v>
      </c>
      <c r="H417" s="384" t="s">
        <v>4011</v>
      </c>
      <c r="I417" s="499"/>
      <c r="J417" s="499"/>
      <c r="K417" s="446">
        <v>1</v>
      </c>
      <c r="N417" s="416"/>
    </row>
    <row r="418" spans="1:14" s="231" customFormat="1" ht="20.399999999999999" outlineLevel="2" x14ac:dyDescent="0.25">
      <c r="A418" s="136">
        <v>37</v>
      </c>
      <c r="B418" s="389" t="s">
        <v>3433</v>
      </c>
      <c r="C418" s="389" t="s">
        <v>4089</v>
      </c>
      <c r="D418" s="389" t="s">
        <v>3366</v>
      </c>
      <c r="E418" s="380" t="s">
        <v>3367</v>
      </c>
      <c r="F418" s="380" t="s">
        <v>4090</v>
      </c>
      <c r="G418" s="381" t="s">
        <v>5655</v>
      </c>
      <c r="H418" s="384" t="s">
        <v>4011</v>
      </c>
      <c r="I418" s="499"/>
      <c r="J418" s="499"/>
      <c r="K418" s="446">
        <v>1</v>
      </c>
      <c r="N418" s="416"/>
    </row>
    <row r="419" spans="1:14" s="231" customFormat="1" outlineLevel="2" x14ac:dyDescent="0.25">
      <c r="A419" s="136">
        <v>38</v>
      </c>
      <c r="B419" s="389" t="s">
        <v>326</v>
      </c>
      <c r="C419" s="389" t="s">
        <v>4091</v>
      </c>
      <c r="D419" s="389" t="s">
        <v>4092</v>
      </c>
      <c r="E419" s="380" t="s">
        <v>4093</v>
      </c>
      <c r="F419" s="380" t="s">
        <v>4094</v>
      </c>
      <c r="G419" s="381" t="s">
        <v>5654</v>
      </c>
      <c r="H419" s="384" t="s">
        <v>4011</v>
      </c>
      <c r="I419" s="499"/>
      <c r="J419" s="499"/>
      <c r="K419" s="446">
        <v>1</v>
      </c>
      <c r="N419" s="416"/>
    </row>
    <row r="420" spans="1:14" s="231" customFormat="1" outlineLevel="2" x14ac:dyDescent="0.25">
      <c r="A420" s="136">
        <v>39</v>
      </c>
      <c r="B420" s="389" t="s">
        <v>326</v>
      </c>
      <c r="C420" s="389" t="s">
        <v>4095</v>
      </c>
      <c r="D420" s="389" t="s">
        <v>4096</v>
      </c>
      <c r="E420" s="380" t="s">
        <v>4097</v>
      </c>
      <c r="F420" s="380" t="s">
        <v>4098</v>
      </c>
      <c r="G420" s="381" t="s">
        <v>7645</v>
      </c>
      <c r="H420" s="384" t="s">
        <v>4011</v>
      </c>
      <c r="I420" s="499"/>
      <c r="J420" s="499"/>
      <c r="K420" s="446">
        <v>1</v>
      </c>
      <c r="N420" s="416"/>
    </row>
    <row r="421" spans="1:14" s="231" customFormat="1" outlineLevel="2" x14ac:dyDescent="0.25">
      <c r="A421" s="136">
        <v>40</v>
      </c>
      <c r="B421" s="389" t="s">
        <v>326</v>
      </c>
      <c r="C421" s="389" t="s">
        <v>4099</v>
      </c>
      <c r="D421" s="389" t="s">
        <v>4100</v>
      </c>
      <c r="E421" s="380" t="s">
        <v>4101</v>
      </c>
      <c r="F421" s="380" t="s">
        <v>78</v>
      </c>
      <c r="G421" s="381" t="s">
        <v>7645</v>
      </c>
      <c r="H421" s="384" t="s">
        <v>4011</v>
      </c>
      <c r="I421" s="499"/>
      <c r="J421" s="499"/>
      <c r="K421" s="446">
        <v>1</v>
      </c>
      <c r="N421" s="416"/>
    </row>
    <row r="422" spans="1:14" s="231" customFormat="1" outlineLevel="2" x14ac:dyDescent="0.25">
      <c r="A422" s="136">
        <v>41</v>
      </c>
      <c r="B422" s="389" t="s">
        <v>326</v>
      </c>
      <c r="C422" s="389" t="s">
        <v>4102</v>
      </c>
      <c r="D422" s="389" t="s">
        <v>4103</v>
      </c>
      <c r="E422" s="380" t="s">
        <v>4104</v>
      </c>
      <c r="F422" s="380" t="s">
        <v>4105</v>
      </c>
      <c r="G422" s="381" t="s">
        <v>7645</v>
      </c>
      <c r="H422" s="384" t="s">
        <v>4011</v>
      </c>
      <c r="I422" s="499"/>
      <c r="J422" s="499"/>
      <c r="K422" s="446">
        <v>1</v>
      </c>
      <c r="N422" s="416"/>
    </row>
    <row r="423" spans="1:14" s="231" customFormat="1" ht="20.399999999999999" outlineLevel="2" x14ac:dyDescent="0.25">
      <c r="A423" s="136">
        <v>42</v>
      </c>
      <c r="B423" s="389" t="s">
        <v>326</v>
      </c>
      <c r="C423" s="389" t="s">
        <v>4106</v>
      </c>
      <c r="D423" s="389" t="s">
        <v>4107</v>
      </c>
      <c r="E423" s="380" t="s">
        <v>4108</v>
      </c>
      <c r="F423" s="380" t="s">
        <v>4109</v>
      </c>
      <c r="G423" s="381" t="s">
        <v>7645</v>
      </c>
      <c r="H423" s="384" t="s">
        <v>4011</v>
      </c>
      <c r="I423" s="499"/>
      <c r="J423" s="499"/>
      <c r="K423" s="446">
        <v>1</v>
      </c>
      <c r="N423" s="416"/>
    </row>
    <row r="424" spans="1:14" s="231" customFormat="1" ht="20.399999999999999" outlineLevel="2" x14ac:dyDescent="0.25">
      <c r="A424" s="136">
        <v>43</v>
      </c>
      <c r="B424" s="389" t="s">
        <v>326</v>
      </c>
      <c r="C424" s="389" t="s">
        <v>4110</v>
      </c>
      <c r="D424" s="389" t="s">
        <v>4107</v>
      </c>
      <c r="E424" s="380" t="s">
        <v>4108</v>
      </c>
      <c r="F424" s="380" t="s">
        <v>4111</v>
      </c>
      <c r="G424" s="381" t="s">
        <v>7645</v>
      </c>
      <c r="H424" s="384" t="s">
        <v>4011</v>
      </c>
      <c r="I424" s="499"/>
      <c r="J424" s="499"/>
      <c r="K424" s="446">
        <v>1</v>
      </c>
      <c r="N424" s="416"/>
    </row>
    <row r="425" spans="1:14" s="231" customFormat="1" outlineLevel="2" x14ac:dyDescent="0.25">
      <c r="A425" s="136">
        <v>44</v>
      </c>
      <c r="B425" s="389" t="s">
        <v>326</v>
      </c>
      <c r="C425" s="389" t="s">
        <v>4112</v>
      </c>
      <c r="D425" s="389" t="s">
        <v>4113</v>
      </c>
      <c r="E425" s="380" t="s">
        <v>4114</v>
      </c>
      <c r="F425" s="380" t="s">
        <v>78</v>
      </c>
      <c r="G425" s="381" t="s">
        <v>7645</v>
      </c>
      <c r="H425" s="384" t="s">
        <v>4011</v>
      </c>
      <c r="I425" s="499"/>
      <c r="J425" s="499"/>
      <c r="K425" s="446">
        <v>1</v>
      </c>
      <c r="N425" s="416"/>
    </row>
    <row r="426" spans="1:14" s="231" customFormat="1" outlineLevel="2" x14ac:dyDescent="0.25">
      <c r="A426" s="136">
        <v>45</v>
      </c>
      <c r="B426" s="389" t="s">
        <v>326</v>
      </c>
      <c r="C426" s="389" t="s">
        <v>4115</v>
      </c>
      <c r="D426" s="389" t="s">
        <v>4116</v>
      </c>
      <c r="E426" s="380" t="s">
        <v>4117</v>
      </c>
      <c r="F426" s="380" t="s">
        <v>4118</v>
      </c>
      <c r="G426" s="381" t="s">
        <v>7645</v>
      </c>
      <c r="H426" s="384" t="s">
        <v>4011</v>
      </c>
      <c r="I426" s="499"/>
      <c r="J426" s="499"/>
      <c r="K426" s="446">
        <v>1</v>
      </c>
      <c r="N426" s="416"/>
    </row>
    <row r="427" spans="1:14" s="231" customFormat="1" outlineLevel="2" x14ac:dyDescent="0.25">
      <c r="A427" s="136">
        <v>46</v>
      </c>
      <c r="B427" s="389" t="s">
        <v>3373</v>
      </c>
      <c r="C427" s="389" t="s">
        <v>4119</v>
      </c>
      <c r="D427" s="389" t="s">
        <v>3399</v>
      </c>
      <c r="E427" s="380" t="s">
        <v>3322</v>
      </c>
      <c r="F427" s="380" t="s">
        <v>3966</v>
      </c>
      <c r="G427" s="381" t="s">
        <v>5655</v>
      </c>
      <c r="H427" s="384" t="s">
        <v>4011</v>
      </c>
      <c r="I427" s="499"/>
      <c r="J427" s="499"/>
      <c r="K427" s="446">
        <v>1</v>
      </c>
      <c r="N427" s="416"/>
    </row>
    <row r="428" spans="1:14" s="231" customFormat="1" outlineLevel="2" x14ac:dyDescent="0.25">
      <c r="A428" s="136">
        <v>47</v>
      </c>
      <c r="B428" s="389" t="s">
        <v>326</v>
      </c>
      <c r="C428" s="389" t="s">
        <v>4120</v>
      </c>
      <c r="D428" s="389" t="s">
        <v>4121</v>
      </c>
      <c r="E428" s="380" t="s">
        <v>4122</v>
      </c>
      <c r="F428" s="380" t="s">
        <v>78</v>
      </c>
      <c r="G428" s="381" t="s">
        <v>7645</v>
      </c>
      <c r="H428" s="384" t="s">
        <v>4011</v>
      </c>
      <c r="I428" s="499"/>
      <c r="J428" s="499"/>
      <c r="K428" s="446">
        <v>1</v>
      </c>
      <c r="N428" s="416"/>
    </row>
    <row r="429" spans="1:14" s="231" customFormat="1" outlineLevel="2" x14ac:dyDescent="0.25">
      <c r="A429" s="136">
        <v>48</v>
      </c>
      <c r="B429" s="389" t="s">
        <v>326</v>
      </c>
      <c r="C429" s="389" t="s">
        <v>4123</v>
      </c>
      <c r="D429" s="389" t="s">
        <v>4124</v>
      </c>
      <c r="E429" s="380" t="s">
        <v>4125</v>
      </c>
      <c r="F429" s="380" t="s">
        <v>78</v>
      </c>
      <c r="G429" s="381" t="s">
        <v>5654</v>
      </c>
      <c r="H429" s="384" t="s">
        <v>4011</v>
      </c>
      <c r="I429" s="499"/>
      <c r="J429" s="499"/>
      <c r="K429" s="446">
        <v>1</v>
      </c>
      <c r="N429" s="416"/>
    </row>
    <row r="430" spans="1:14" s="231" customFormat="1" outlineLevel="2" x14ac:dyDescent="0.25">
      <c r="A430" s="136">
        <v>49</v>
      </c>
      <c r="B430" s="389" t="s">
        <v>326</v>
      </c>
      <c r="C430" s="389" t="s">
        <v>3594</v>
      </c>
      <c r="D430" s="389" t="s">
        <v>3595</v>
      </c>
      <c r="E430" s="380" t="s">
        <v>3596</v>
      </c>
      <c r="F430" s="380" t="s">
        <v>3597</v>
      </c>
      <c r="G430" s="381" t="s">
        <v>5654</v>
      </c>
      <c r="H430" s="384" t="s">
        <v>4011</v>
      </c>
      <c r="I430" s="499"/>
      <c r="J430" s="499"/>
      <c r="K430" s="446">
        <v>1</v>
      </c>
      <c r="N430" s="416"/>
    </row>
    <row r="431" spans="1:14" s="231" customFormat="1" outlineLevel="2" x14ac:dyDescent="0.25">
      <c r="A431" s="136">
        <v>50</v>
      </c>
      <c r="B431" s="389" t="s">
        <v>3404</v>
      </c>
      <c r="C431" s="389" t="s">
        <v>4126</v>
      </c>
      <c r="D431" s="389" t="s">
        <v>3361</v>
      </c>
      <c r="E431" s="380" t="s">
        <v>3365</v>
      </c>
      <c r="F431" s="380" t="s">
        <v>4127</v>
      </c>
      <c r="G431" s="381" t="s">
        <v>5655</v>
      </c>
      <c r="H431" s="384" t="s">
        <v>4011</v>
      </c>
      <c r="I431" s="499"/>
      <c r="J431" s="499"/>
      <c r="K431" s="446">
        <v>1</v>
      </c>
      <c r="N431" s="416"/>
    </row>
    <row r="432" spans="1:14" s="231" customFormat="1" outlineLevel="2" x14ac:dyDescent="0.25">
      <c r="A432" s="136">
        <v>51</v>
      </c>
      <c r="B432" s="389" t="s">
        <v>326</v>
      </c>
      <c r="C432" s="389" t="s">
        <v>4128</v>
      </c>
      <c r="D432" s="389" t="s">
        <v>3361</v>
      </c>
      <c r="E432" s="380" t="s">
        <v>3365</v>
      </c>
      <c r="F432" s="380" t="s">
        <v>4129</v>
      </c>
      <c r="G432" s="381" t="s">
        <v>5654</v>
      </c>
      <c r="H432" s="384" t="s">
        <v>4011</v>
      </c>
      <c r="I432" s="499"/>
      <c r="J432" s="499"/>
      <c r="K432" s="446">
        <v>1</v>
      </c>
      <c r="N432" s="416"/>
    </row>
    <row r="433" spans="1:14" s="231" customFormat="1" outlineLevel="2" x14ac:dyDescent="0.25">
      <c r="A433" s="136">
        <v>52</v>
      </c>
      <c r="B433" s="389" t="s">
        <v>326</v>
      </c>
      <c r="C433" s="389" t="s">
        <v>4130</v>
      </c>
      <c r="D433" s="389" t="s">
        <v>145</v>
      </c>
      <c r="E433" s="380" t="s">
        <v>3328</v>
      </c>
      <c r="F433" s="380" t="s">
        <v>4131</v>
      </c>
      <c r="G433" s="381" t="s">
        <v>5654</v>
      </c>
      <c r="H433" s="384" t="s">
        <v>4011</v>
      </c>
      <c r="I433" s="499"/>
      <c r="J433" s="499"/>
      <c r="K433" s="446">
        <v>1</v>
      </c>
      <c r="N433" s="416"/>
    </row>
    <row r="434" spans="1:14" s="231" customFormat="1" outlineLevel="2" x14ac:dyDescent="0.25">
      <c r="A434" s="136">
        <v>53</v>
      </c>
      <c r="B434" s="389" t="s">
        <v>326</v>
      </c>
      <c r="C434" s="389" t="s">
        <v>4132</v>
      </c>
      <c r="D434" s="389" t="s">
        <v>145</v>
      </c>
      <c r="E434" s="380" t="s">
        <v>3328</v>
      </c>
      <c r="F434" s="380" t="s">
        <v>4133</v>
      </c>
      <c r="G434" s="381" t="s">
        <v>5654</v>
      </c>
      <c r="H434" s="384" t="s">
        <v>4011</v>
      </c>
      <c r="I434" s="499"/>
      <c r="J434" s="499"/>
      <c r="K434" s="446">
        <v>1</v>
      </c>
      <c r="N434" s="416"/>
    </row>
    <row r="435" spans="1:14" s="231" customFormat="1" outlineLevel="2" x14ac:dyDescent="0.25">
      <c r="A435" s="136">
        <v>54</v>
      </c>
      <c r="B435" s="389" t="s">
        <v>3376</v>
      </c>
      <c r="C435" s="389" t="s">
        <v>4134</v>
      </c>
      <c r="D435" s="389" t="s">
        <v>145</v>
      </c>
      <c r="E435" s="380" t="s">
        <v>3328</v>
      </c>
      <c r="F435" s="380" t="s">
        <v>4135</v>
      </c>
      <c r="G435" s="381" t="s">
        <v>5654</v>
      </c>
      <c r="H435" s="384" t="s">
        <v>4011</v>
      </c>
      <c r="I435" s="499"/>
      <c r="J435" s="499"/>
      <c r="K435" s="446">
        <v>1</v>
      </c>
      <c r="N435" s="416"/>
    </row>
    <row r="436" spans="1:14" s="231" customFormat="1" outlineLevel="2" x14ac:dyDescent="0.25">
      <c r="A436" s="136">
        <v>55</v>
      </c>
      <c r="B436" s="389" t="s">
        <v>3423</v>
      </c>
      <c r="C436" s="389" t="s">
        <v>4136</v>
      </c>
      <c r="D436" s="389" t="s">
        <v>510</v>
      </c>
      <c r="E436" s="380" t="s">
        <v>1348</v>
      </c>
      <c r="F436" s="380" t="s">
        <v>4137</v>
      </c>
      <c r="G436" s="381" t="s">
        <v>5654</v>
      </c>
      <c r="H436" s="384" t="s">
        <v>4011</v>
      </c>
      <c r="I436" s="499"/>
      <c r="J436" s="499"/>
      <c r="K436" s="446">
        <v>1</v>
      </c>
      <c r="N436" s="416"/>
    </row>
    <row r="437" spans="1:14" s="231" customFormat="1" outlineLevel="2" x14ac:dyDescent="0.25">
      <c r="A437" s="136">
        <v>56</v>
      </c>
      <c r="B437" s="389" t="s">
        <v>3375</v>
      </c>
      <c r="C437" s="389" t="s">
        <v>4138</v>
      </c>
      <c r="D437" s="389" t="s">
        <v>510</v>
      </c>
      <c r="E437" s="380" t="s">
        <v>1348</v>
      </c>
      <c r="F437" s="380" t="s">
        <v>4139</v>
      </c>
      <c r="G437" s="381" t="s">
        <v>5654</v>
      </c>
      <c r="H437" s="384" t="s">
        <v>4011</v>
      </c>
      <c r="I437" s="499"/>
      <c r="J437" s="499"/>
      <c r="K437" s="446">
        <v>1</v>
      </c>
      <c r="N437" s="416"/>
    </row>
    <row r="438" spans="1:14" s="231" customFormat="1" outlineLevel="2" x14ac:dyDescent="0.25">
      <c r="A438" s="136">
        <v>57</v>
      </c>
      <c r="B438" s="389" t="s">
        <v>326</v>
      </c>
      <c r="C438" s="389" t="s">
        <v>4140</v>
      </c>
      <c r="D438" s="389" t="s">
        <v>3311</v>
      </c>
      <c r="E438" s="380" t="s">
        <v>3312</v>
      </c>
      <c r="F438" s="380" t="s">
        <v>4141</v>
      </c>
      <c r="G438" s="381" t="s">
        <v>5654</v>
      </c>
      <c r="H438" s="384" t="s">
        <v>4011</v>
      </c>
      <c r="I438" s="499"/>
      <c r="J438" s="499"/>
      <c r="K438" s="446">
        <v>1</v>
      </c>
      <c r="N438" s="416"/>
    </row>
    <row r="439" spans="1:14" s="231" customFormat="1" outlineLevel="2" x14ac:dyDescent="0.25">
      <c r="A439" s="136">
        <v>58</v>
      </c>
      <c r="B439" s="389" t="s">
        <v>3398</v>
      </c>
      <c r="C439" s="389" t="s">
        <v>4142</v>
      </c>
      <c r="D439" s="389" t="s">
        <v>3311</v>
      </c>
      <c r="E439" s="380" t="s">
        <v>3312</v>
      </c>
      <c r="F439" s="380" t="s">
        <v>4143</v>
      </c>
      <c r="G439" s="381" t="s">
        <v>5655</v>
      </c>
      <c r="H439" s="384" t="s">
        <v>4011</v>
      </c>
      <c r="I439" s="499"/>
      <c r="J439" s="499"/>
      <c r="K439" s="446">
        <v>1</v>
      </c>
      <c r="N439" s="416"/>
    </row>
    <row r="440" spans="1:14" s="231" customFormat="1" outlineLevel="2" x14ac:dyDescent="0.25">
      <c r="A440" s="136">
        <v>59</v>
      </c>
      <c r="B440" s="389" t="s">
        <v>3373</v>
      </c>
      <c r="C440" s="389" t="s">
        <v>4144</v>
      </c>
      <c r="D440" s="389" t="s">
        <v>3311</v>
      </c>
      <c r="E440" s="380" t="s">
        <v>3312</v>
      </c>
      <c r="F440" s="380" t="s">
        <v>4145</v>
      </c>
      <c r="G440" s="381" t="s">
        <v>5655</v>
      </c>
      <c r="H440" s="384" t="s">
        <v>4011</v>
      </c>
      <c r="I440" s="499"/>
      <c r="J440" s="499"/>
      <c r="K440" s="446">
        <v>1</v>
      </c>
      <c r="N440" s="416"/>
    </row>
    <row r="441" spans="1:14" s="231" customFormat="1" outlineLevel="2" x14ac:dyDescent="0.25">
      <c r="A441" s="136">
        <v>60</v>
      </c>
      <c r="B441" s="389" t="s">
        <v>3375</v>
      </c>
      <c r="C441" s="389" t="s">
        <v>4146</v>
      </c>
      <c r="D441" s="389" t="s">
        <v>3311</v>
      </c>
      <c r="E441" s="380" t="s">
        <v>3312</v>
      </c>
      <c r="F441" s="380" t="s">
        <v>4147</v>
      </c>
      <c r="G441" s="381" t="s">
        <v>5654</v>
      </c>
      <c r="H441" s="384" t="s">
        <v>4011</v>
      </c>
      <c r="I441" s="499"/>
      <c r="J441" s="499"/>
      <c r="K441" s="446">
        <v>1</v>
      </c>
      <c r="N441" s="416"/>
    </row>
    <row r="442" spans="1:14" s="231" customFormat="1" outlineLevel="2" x14ac:dyDescent="0.25">
      <c r="A442" s="136">
        <v>61</v>
      </c>
      <c r="B442" s="389" t="s">
        <v>3374</v>
      </c>
      <c r="C442" s="389" t="s">
        <v>4148</v>
      </c>
      <c r="D442" s="389" t="s">
        <v>3311</v>
      </c>
      <c r="E442" s="380" t="s">
        <v>3312</v>
      </c>
      <c r="F442" s="380" t="s">
        <v>4149</v>
      </c>
      <c r="G442" s="381" t="s">
        <v>5654</v>
      </c>
      <c r="H442" s="384" t="s">
        <v>4011</v>
      </c>
      <c r="I442" s="499"/>
      <c r="J442" s="499"/>
      <c r="K442" s="446">
        <v>1</v>
      </c>
      <c r="N442" s="416"/>
    </row>
    <row r="443" spans="1:14" s="231" customFormat="1" outlineLevel="2" x14ac:dyDescent="0.25">
      <c r="A443" s="136">
        <v>62</v>
      </c>
      <c r="B443" s="389" t="s">
        <v>3404</v>
      </c>
      <c r="C443" s="389" t="s">
        <v>3598</v>
      </c>
      <c r="D443" s="389" t="s">
        <v>3311</v>
      </c>
      <c r="E443" s="380" t="s">
        <v>3312</v>
      </c>
      <c r="F443" s="380" t="s">
        <v>3599</v>
      </c>
      <c r="G443" s="381" t="s">
        <v>5655</v>
      </c>
      <c r="H443" s="384" t="s">
        <v>4011</v>
      </c>
      <c r="I443" s="499"/>
      <c r="J443" s="499"/>
      <c r="K443" s="446">
        <v>1</v>
      </c>
      <c r="N443" s="416"/>
    </row>
    <row r="444" spans="1:14" s="231" customFormat="1" outlineLevel="2" x14ac:dyDescent="0.25">
      <c r="A444" s="136">
        <v>63</v>
      </c>
      <c r="B444" s="389" t="s">
        <v>3404</v>
      </c>
      <c r="C444" s="389" t="s">
        <v>4150</v>
      </c>
      <c r="D444" s="389" t="s">
        <v>3311</v>
      </c>
      <c r="E444" s="380" t="s">
        <v>3312</v>
      </c>
      <c r="F444" s="380" t="s">
        <v>4151</v>
      </c>
      <c r="G444" s="381" t="s">
        <v>5655</v>
      </c>
      <c r="H444" s="384" t="s">
        <v>4011</v>
      </c>
      <c r="I444" s="499"/>
      <c r="J444" s="499"/>
      <c r="K444" s="446">
        <v>1</v>
      </c>
      <c r="N444" s="416"/>
    </row>
    <row r="445" spans="1:14" s="231" customFormat="1" outlineLevel="2" x14ac:dyDescent="0.25">
      <c r="A445" s="136">
        <v>64</v>
      </c>
      <c r="B445" s="389" t="s">
        <v>326</v>
      </c>
      <c r="C445" s="389" t="s">
        <v>4152</v>
      </c>
      <c r="D445" s="389" t="s">
        <v>3571</v>
      </c>
      <c r="E445" s="380" t="s">
        <v>3572</v>
      </c>
      <c r="F445" s="380" t="s">
        <v>4153</v>
      </c>
      <c r="G445" s="381" t="s">
        <v>5654</v>
      </c>
      <c r="H445" s="384" t="s">
        <v>4011</v>
      </c>
      <c r="I445" s="499"/>
      <c r="J445" s="499"/>
      <c r="K445" s="446">
        <v>1</v>
      </c>
      <c r="N445" s="416"/>
    </row>
    <row r="446" spans="1:14" s="231" customFormat="1" ht="10.8" outlineLevel="2" thickBot="1" x14ac:dyDescent="0.3">
      <c r="A446" s="136">
        <v>65</v>
      </c>
      <c r="B446" s="389" t="s">
        <v>326</v>
      </c>
      <c r="C446" s="389" t="s">
        <v>4154</v>
      </c>
      <c r="D446" s="389" t="s">
        <v>3602</v>
      </c>
      <c r="E446" s="380" t="s">
        <v>3603</v>
      </c>
      <c r="F446" s="380" t="s">
        <v>4155</v>
      </c>
      <c r="G446" s="381" t="s">
        <v>5654</v>
      </c>
      <c r="H446" s="384" t="s">
        <v>4011</v>
      </c>
      <c r="I446" s="499"/>
      <c r="J446" s="499"/>
      <c r="K446" s="446">
        <v>1</v>
      </c>
      <c r="N446" s="416"/>
    </row>
    <row r="447" spans="1:14" ht="10.8" thickBot="1" x14ac:dyDescent="0.3">
      <c r="A447" s="401" t="s">
        <v>65</v>
      </c>
      <c r="B447" s="564" t="s">
        <v>14</v>
      </c>
      <c r="C447" s="564"/>
      <c r="D447" s="564"/>
      <c r="E447" s="564"/>
      <c r="F447" s="564"/>
      <c r="G447" s="564"/>
      <c r="H447" s="564"/>
      <c r="I447" s="401"/>
      <c r="J447" s="401"/>
      <c r="K447" s="432">
        <f>SUM(K448,K492,K601)</f>
        <v>202</v>
      </c>
    </row>
    <row r="448" spans="1:14" s="231" customFormat="1" ht="13.5" customHeight="1" outlineLevel="1" thickBot="1" x14ac:dyDescent="0.3">
      <c r="A448" s="385" t="s">
        <v>87</v>
      </c>
      <c r="B448" s="565" t="s">
        <v>26</v>
      </c>
      <c r="C448" s="565"/>
      <c r="D448" s="565"/>
      <c r="E448" s="565"/>
      <c r="F448" s="565"/>
      <c r="G448" s="565"/>
      <c r="H448" s="565"/>
      <c r="I448" s="188"/>
      <c r="J448" s="188"/>
      <c r="K448" s="433">
        <f>SUM(K449:K491)</f>
        <v>43</v>
      </c>
      <c r="N448" s="416"/>
    </row>
    <row r="449" spans="1:14" s="231" customFormat="1" outlineLevel="2" x14ac:dyDescent="0.2">
      <c r="A449" s="378">
        <v>1</v>
      </c>
      <c r="B449" s="380" t="s">
        <v>4157</v>
      </c>
      <c r="C449" s="380">
        <v>101272939</v>
      </c>
      <c r="D449" s="474">
        <v>60334</v>
      </c>
      <c r="E449" s="136" t="s">
        <v>7981</v>
      </c>
      <c r="F449" s="466" t="s">
        <v>7982</v>
      </c>
      <c r="G449" s="381" t="s">
        <v>7983</v>
      </c>
      <c r="H449" s="443" t="s">
        <v>7984</v>
      </c>
      <c r="I449" s="502"/>
      <c r="J449" s="502"/>
      <c r="K449" s="445">
        <v>1</v>
      </c>
      <c r="N449" s="416"/>
    </row>
    <row r="450" spans="1:14" s="231" customFormat="1" outlineLevel="2" x14ac:dyDescent="0.2">
      <c r="A450" s="378">
        <v>2</v>
      </c>
      <c r="B450" s="105" t="s">
        <v>4157</v>
      </c>
      <c r="C450" s="105">
        <v>101272936</v>
      </c>
      <c r="D450" s="467">
        <v>60334</v>
      </c>
      <c r="E450" s="421" t="s">
        <v>7981</v>
      </c>
      <c r="F450" s="468" t="s">
        <v>80</v>
      </c>
      <c r="G450" s="381" t="s">
        <v>7983</v>
      </c>
      <c r="H450" s="469" t="s">
        <v>7984</v>
      </c>
      <c r="I450" s="503"/>
      <c r="J450" s="503"/>
      <c r="K450" s="445">
        <v>1</v>
      </c>
      <c r="N450" s="416"/>
    </row>
    <row r="451" spans="1:14" s="231" customFormat="1" outlineLevel="2" x14ac:dyDescent="0.2">
      <c r="A451" s="378">
        <v>3</v>
      </c>
      <c r="B451" s="105" t="s">
        <v>4157</v>
      </c>
      <c r="C451" s="105">
        <v>101272940</v>
      </c>
      <c r="D451" s="475">
        <v>60334</v>
      </c>
      <c r="E451" s="421" t="s">
        <v>7981</v>
      </c>
      <c r="F451" s="467" t="s">
        <v>7985</v>
      </c>
      <c r="G451" s="381" t="s">
        <v>7983</v>
      </c>
      <c r="H451" s="469" t="s">
        <v>7984</v>
      </c>
      <c r="I451" s="503"/>
      <c r="J451" s="503"/>
      <c r="K451" s="445">
        <v>1</v>
      </c>
      <c r="N451" s="416"/>
    </row>
    <row r="452" spans="1:14" s="231" customFormat="1" outlineLevel="2" x14ac:dyDescent="0.2">
      <c r="A452" s="378">
        <v>4</v>
      </c>
      <c r="B452" s="105" t="s">
        <v>4157</v>
      </c>
      <c r="C452" s="105">
        <v>101272944</v>
      </c>
      <c r="D452" s="475">
        <v>60334</v>
      </c>
      <c r="E452" s="421" t="s">
        <v>7981</v>
      </c>
      <c r="F452" s="116" t="s">
        <v>19</v>
      </c>
      <c r="G452" s="381" t="s">
        <v>7983</v>
      </c>
      <c r="H452" s="469" t="s">
        <v>7984</v>
      </c>
      <c r="I452" s="503"/>
      <c r="J452" s="503"/>
      <c r="K452" s="445">
        <v>1</v>
      </c>
      <c r="N452" s="416"/>
    </row>
    <row r="453" spans="1:14" s="231" customFormat="1" ht="20.399999999999999" outlineLevel="2" x14ac:dyDescent="0.2">
      <c r="A453" s="378">
        <v>5</v>
      </c>
      <c r="B453" s="380" t="s">
        <v>7986</v>
      </c>
      <c r="C453" s="380">
        <v>101273224</v>
      </c>
      <c r="D453" s="474">
        <v>60383</v>
      </c>
      <c r="E453" s="136" t="s">
        <v>7987</v>
      </c>
      <c r="F453" s="430" t="s">
        <v>3458</v>
      </c>
      <c r="G453" s="381" t="s">
        <v>7988</v>
      </c>
      <c r="H453" s="443" t="s">
        <v>7984</v>
      </c>
      <c r="I453" s="502"/>
      <c r="J453" s="502"/>
      <c r="K453" s="445">
        <v>1</v>
      </c>
      <c r="N453" s="416"/>
    </row>
    <row r="454" spans="1:14" s="231" customFormat="1" ht="20.399999999999999" outlineLevel="2" x14ac:dyDescent="0.2">
      <c r="A454" s="378">
        <v>6</v>
      </c>
      <c r="B454" s="380" t="s">
        <v>7986</v>
      </c>
      <c r="C454" s="380">
        <v>101273450</v>
      </c>
      <c r="D454" s="428">
        <v>60372</v>
      </c>
      <c r="E454" s="476" t="s">
        <v>7989</v>
      </c>
      <c r="F454" s="466" t="s">
        <v>3381</v>
      </c>
      <c r="G454" s="381" t="s">
        <v>7988</v>
      </c>
      <c r="H454" s="443" t="s">
        <v>7984</v>
      </c>
      <c r="I454" s="502"/>
      <c r="J454" s="502"/>
      <c r="K454" s="445">
        <v>1</v>
      </c>
      <c r="N454" s="416"/>
    </row>
    <row r="455" spans="1:14" s="231" customFormat="1" ht="20.399999999999999" outlineLevel="2" x14ac:dyDescent="0.2">
      <c r="A455" s="378">
        <v>7</v>
      </c>
      <c r="B455" s="380" t="s">
        <v>7986</v>
      </c>
      <c r="C455" s="380">
        <v>101273453</v>
      </c>
      <c r="D455" s="428">
        <v>60372</v>
      </c>
      <c r="E455" s="476" t="s">
        <v>7989</v>
      </c>
      <c r="F455" s="470" t="s">
        <v>142</v>
      </c>
      <c r="G455" s="381" t="s">
        <v>7988</v>
      </c>
      <c r="H455" s="443" t="s">
        <v>7984</v>
      </c>
      <c r="I455" s="502"/>
      <c r="J455" s="502"/>
      <c r="K455" s="445">
        <v>1</v>
      </c>
      <c r="N455" s="416"/>
    </row>
    <row r="456" spans="1:14" s="231" customFormat="1" ht="20.399999999999999" outlineLevel="2" x14ac:dyDescent="0.2">
      <c r="A456" s="378">
        <v>8</v>
      </c>
      <c r="B456" s="105" t="s">
        <v>7986</v>
      </c>
      <c r="C456" s="105">
        <v>101273454</v>
      </c>
      <c r="D456" s="471">
        <v>60372</v>
      </c>
      <c r="E456" s="477" t="s">
        <v>7989</v>
      </c>
      <c r="F456" s="472" t="s">
        <v>7990</v>
      </c>
      <c r="G456" s="381" t="s">
        <v>7988</v>
      </c>
      <c r="H456" s="469" t="s">
        <v>7984</v>
      </c>
      <c r="I456" s="503"/>
      <c r="J456" s="503"/>
      <c r="K456" s="445">
        <v>1</v>
      </c>
      <c r="N456" s="416"/>
    </row>
    <row r="457" spans="1:14" s="231" customFormat="1" outlineLevel="2" x14ac:dyDescent="0.2">
      <c r="A457" s="378">
        <v>9</v>
      </c>
      <c r="B457" s="380" t="s">
        <v>7986</v>
      </c>
      <c r="C457" s="380">
        <v>101273592</v>
      </c>
      <c r="D457" s="380">
        <v>90102</v>
      </c>
      <c r="E457" s="476" t="s">
        <v>3738</v>
      </c>
      <c r="F457" s="470" t="s">
        <v>4158</v>
      </c>
      <c r="G457" s="381" t="s">
        <v>7988</v>
      </c>
      <c r="H457" s="443" t="s">
        <v>7984</v>
      </c>
      <c r="I457" s="502"/>
      <c r="J457" s="502"/>
      <c r="K457" s="445">
        <v>1</v>
      </c>
      <c r="N457" s="416"/>
    </row>
    <row r="458" spans="1:14" s="231" customFormat="1" outlineLevel="2" x14ac:dyDescent="0.2">
      <c r="A458" s="378">
        <v>10</v>
      </c>
      <c r="B458" s="380" t="s">
        <v>7986</v>
      </c>
      <c r="C458" s="380">
        <v>101477509</v>
      </c>
      <c r="D458" s="474">
        <v>60444</v>
      </c>
      <c r="E458" s="136" t="s">
        <v>7991</v>
      </c>
      <c r="F458" s="466" t="s">
        <v>78</v>
      </c>
      <c r="G458" s="381" t="s">
        <v>7988</v>
      </c>
      <c r="H458" s="443" t="s">
        <v>7984</v>
      </c>
      <c r="I458" s="502"/>
      <c r="J458" s="502"/>
      <c r="K458" s="445">
        <v>1</v>
      </c>
      <c r="N458" s="416"/>
    </row>
    <row r="459" spans="1:14" s="231" customFormat="1" ht="20.399999999999999" outlineLevel="2" x14ac:dyDescent="0.2">
      <c r="A459" s="378">
        <v>11</v>
      </c>
      <c r="B459" s="380" t="s">
        <v>7986</v>
      </c>
      <c r="C459" s="380">
        <v>101272694</v>
      </c>
      <c r="D459" s="380">
        <v>60380</v>
      </c>
      <c r="E459" s="478" t="s">
        <v>7992</v>
      </c>
      <c r="F459" s="466" t="s">
        <v>4632</v>
      </c>
      <c r="G459" s="381" t="s">
        <v>7988</v>
      </c>
      <c r="H459" s="443" t="s">
        <v>7984</v>
      </c>
      <c r="I459" s="502"/>
      <c r="J459" s="502"/>
      <c r="K459" s="445">
        <v>1</v>
      </c>
      <c r="N459" s="416"/>
    </row>
    <row r="460" spans="1:14" s="231" customFormat="1" ht="20.399999999999999" outlineLevel="2" x14ac:dyDescent="0.2">
      <c r="A460" s="378">
        <v>12</v>
      </c>
      <c r="B460" s="380" t="s">
        <v>7986</v>
      </c>
      <c r="C460" s="380">
        <v>101272322</v>
      </c>
      <c r="D460" s="380">
        <v>60471</v>
      </c>
      <c r="E460" s="212" t="s">
        <v>7993</v>
      </c>
      <c r="F460" s="466" t="s">
        <v>4160</v>
      </c>
      <c r="G460" s="381" t="s">
        <v>7988</v>
      </c>
      <c r="H460" s="443" t="s">
        <v>7984</v>
      </c>
      <c r="I460" s="502"/>
      <c r="J460" s="502"/>
      <c r="K460" s="445">
        <v>1</v>
      </c>
      <c r="N460" s="416"/>
    </row>
    <row r="461" spans="1:14" s="231" customFormat="1" ht="20.399999999999999" outlineLevel="2" x14ac:dyDescent="0.2">
      <c r="A461" s="378">
        <v>13</v>
      </c>
      <c r="B461" s="380" t="s">
        <v>7986</v>
      </c>
      <c r="C461" s="141">
        <v>101272325</v>
      </c>
      <c r="D461" s="380">
        <v>60471</v>
      </c>
      <c r="E461" s="212" t="s">
        <v>7993</v>
      </c>
      <c r="F461" s="466" t="s">
        <v>222</v>
      </c>
      <c r="G461" s="381" t="s">
        <v>7988</v>
      </c>
      <c r="H461" s="443" t="s">
        <v>7984</v>
      </c>
      <c r="I461" s="502"/>
      <c r="J461" s="502"/>
      <c r="K461" s="445">
        <v>1</v>
      </c>
      <c r="N461" s="416"/>
    </row>
    <row r="462" spans="1:14" s="231" customFormat="1" ht="20.399999999999999" outlineLevel="2" x14ac:dyDescent="0.2">
      <c r="A462" s="378">
        <v>14</v>
      </c>
      <c r="B462" s="380" t="s">
        <v>7986</v>
      </c>
      <c r="C462" s="380">
        <v>101272327</v>
      </c>
      <c r="D462" s="380">
        <v>60471</v>
      </c>
      <c r="E462" s="212" t="s">
        <v>7993</v>
      </c>
      <c r="F462" s="466" t="s">
        <v>48</v>
      </c>
      <c r="G462" s="381" t="s">
        <v>7988</v>
      </c>
      <c r="H462" s="443" t="s">
        <v>7984</v>
      </c>
      <c r="I462" s="502"/>
      <c r="J462" s="502"/>
      <c r="K462" s="445">
        <v>1</v>
      </c>
      <c r="N462" s="416"/>
    </row>
    <row r="463" spans="1:14" s="231" customFormat="1" outlineLevel="2" x14ac:dyDescent="0.2">
      <c r="A463" s="378">
        <v>15</v>
      </c>
      <c r="B463" s="380" t="s">
        <v>3351</v>
      </c>
      <c r="C463" s="380">
        <v>101295305</v>
      </c>
      <c r="D463" s="389">
        <v>90024</v>
      </c>
      <c r="E463" s="212" t="s">
        <v>7994</v>
      </c>
      <c r="F463" s="466" t="s">
        <v>7995</v>
      </c>
      <c r="G463" s="381" t="s">
        <v>9213</v>
      </c>
      <c r="H463" s="443" t="s">
        <v>7984</v>
      </c>
      <c r="I463" s="502"/>
      <c r="J463" s="502"/>
      <c r="K463" s="445">
        <v>1</v>
      </c>
      <c r="N463" s="416"/>
    </row>
    <row r="464" spans="1:14" s="231" customFormat="1" outlineLevel="2" x14ac:dyDescent="0.2">
      <c r="A464" s="378">
        <v>16</v>
      </c>
      <c r="B464" s="380" t="s">
        <v>3351</v>
      </c>
      <c r="C464" s="380">
        <v>101295310</v>
      </c>
      <c r="D464" s="474">
        <v>90024</v>
      </c>
      <c r="E464" s="136" t="s">
        <v>7994</v>
      </c>
      <c r="F464" s="466" t="s">
        <v>3624</v>
      </c>
      <c r="G464" s="381" t="s">
        <v>9213</v>
      </c>
      <c r="H464" s="443" t="s">
        <v>7984</v>
      </c>
      <c r="I464" s="502"/>
      <c r="J464" s="502"/>
      <c r="K464" s="445">
        <v>1</v>
      </c>
      <c r="N464" s="416"/>
    </row>
    <row r="465" spans="1:14" s="231" customFormat="1" ht="20.399999999999999" outlineLevel="2" x14ac:dyDescent="0.2">
      <c r="A465" s="378">
        <v>17</v>
      </c>
      <c r="B465" s="380" t="s">
        <v>3351</v>
      </c>
      <c r="C465" s="380">
        <v>101273219</v>
      </c>
      <c r="D465" s="389">
        <v>60383</v>
      </c>
      <c r="E465" s="199" t="s">
        <v>7996</v>
      </c>
      <c r="F465" s="211" t="s">
        <v>7997</v>
      </c>
      <c r="G465" s="381" t="s">
        <v>9213</v>
      </c>
      <c r="H465" s="443" t="s">
        <v>7984</v>
      </c>
      <c r="I465" s="502"/>
      <c r="J465" s="502"/>
      <c r="K465" s="445">
        <v>1</v>
      </c>
      <c r="N465" s="416"/>
    </row>
    <row r="466" spans="1:14" s="231" customFormat="1" ht="20.399999999999999" outlineLevel="2" x14ac:dyDescent="0.25">
      <c r="A466" s="378">
        <v>18</v>
      </c>
      <c r="B466" s="380" t="s">
        <v>3351</v>
      </c>
      <c r="C466" s="380">
        <v>101273249</v>
      </c>
      <c r="D466" s="389">
        <v>60383</v>
      </c>
      <c r="E466" s="199" t="s">
        <v>7996</v>
      </c>
      <c r="F466" s="137" t="s">
        <v>4160</v>
      </c>
      <c r="G466" s="381" t="s">
        <v>9213</v>
      </c>
      <c r="H466" s="443" t="s">
        <v>7984</v>
      </c>
      <c r="I466" s="502"/>
      <c r="J466" s="502"/>
      <c r="K466" s="445">
        <v>1</v>
      </c>
      <c r="N466" s="416"/>
    </row>
    <row r="467" spans="1:14" s="231" customFormat="1" outlineLevel="2" x14ac:dyDescent="0.25">
      <c r="A467" s="378">
        <v>19</v>
      </c>
      <c r="B467" s="380" t="s">
        <v>3351</v>
      </c>
      <c r="C467" s="380">
        <v>101271868</v>
      </c>
      <c r="D467" s="389">
        <v>90011</v>
      </c>
      <c r="E467" s="479" t="s">
        <v>7998</v>
      </c>
      <c r="F467" s="430" t="s">
        <v>7999</v>
      </c>
      <c r="G467" s="381" t="s">
        <v>9213</v>
      </c>
      <c r="H467" s="443" t="s">
        <v>7984</v>
      </c>
      <c r="I467" s="502"/>
      <c r="J467" s="502"/>
      <c r="K467" s="445">
        <v>1</v>
      </c>
      <c r="N467" s="416"/>
    </row>
    <row r="468" spans="1:14" s="231" customFormat="1" outlineLevel="2" x14ac:dyDescent="0.2">
      <c r="A468" s="378">
        <v>20</v>
      </c>
      <c r="B468" s="137" t="s">
        <v>3351</v>
      </c>
      <c r="C468" s="137">
        <v>101272258</v>
      </c>
      <c r="D468" s="123">
        <v>61587</v>
      </c>
      <c r="E468" s="478" t="s">
        <v>8000</v>
      </c>
      <c r="F468" s="138" t="s">
        <v>8001</v>
      </c>
      <c r="G468" s="381" t="s">
        <v>9213</v>
      </c>
      <c r="H468" s="473" t="s">
        <v>7984</v>
      </c>
      <c r="I468" s="504"/>
      <c r="J468" s="504"/>
      <c r="K468" s="445">
        <v>1</v>
      </c>
      <c r="N468" s="416"/>
    </row>
    <row r="469" spans="1:14" s="231" customFormat="1" ht="20.399999999999999" outlineLevel="2" x14ac:dyDescent="0.2">
      <c r="A469" s="378">
        <v>21</v>
      </c>
      <c r="B469" s="380" t="s">
        <v>3351</v>
      </c>
      <c r="C469" s="380">
        <v>101272184</v>
      </c>
      <c r="D469" s="389">
        <v>60441</v>
      </c>
      <c r="E469" s="476" t="s">
        <v>8002</v>
      </c>
      <c r="F469" s="137" t="s">
        <v>8003</v>
      </c>
      <c r="G469" s="381" t="s">
        <v>9213</v>
      </c>
      <c r="H469" s="443" t="s">
        <v>7984</v>
      </c>
      <c r="I469" s="502"/>
      <c r="J469" s="502"/>
      <c r="K469" s="445">
        <v>1</v>
      </c>
      <c r="N469" s="416"/>
    </row>
    <row r="470" spans="1:14" s="231" customFormat="1" outlineLevel="2" x14ac:dyDescent="0.2">
      <c r="A470" s="378">
        <v>22</v>
      </c>
      <c r="B470" s="380" t="s">
        <v>8004</v>
      </c>
      <c r="C470" s="380">
        <v>101114671</v>
      </c>
      <c r="D470" s="389">
        <v>90091</v>
      </c>
      <c r="E470" s="476" t="s">
        <v>8005</v>
      </c>
      <c r="F470" s="137" t="s">
        <v>8006</v>
      </c>
      <c r="G470" s="388" t="s">
        <v>8007</v>
      </c>
      <c r="H470" s="443" t="s">
        <v>8008</v>
      </c>
      <c r="I470" s="502"/>
      <c r="J470" s="502"/>
      <c r="K470" s="445">
        <v>1</v>
      </c>
      <c r="N470" s="416"/>
    </row>
    <row r="471" spans="1:14" s="231" customFormat="1" outlineLevel="2" x14ac:dyDescent="0.2">
      <c r="A471" s="378">
        <v>23</v>
      </c>
      <c r="B471" s="380" t="s">
        <v>8004</v>
      </c>
      <c r="C471" s="380">
        <v>101272198</v>
      </c>
      <c r="D471" s="389">
        <v>60930</v>
      </c>
      <c r="E471" s="476" t="s">
        <v>8009</v>
      </c>
      <c r="F471" s="137" t="s">
        <v>76</v>
      </c>
      <c r="G471" s="388" t="s">
        <v>8007</v>
      </c>
      <c r="H471" s="443" t="s">
        <v>8008</v>
      </c>
      <c r="I471" s="502"/>
      <c r="J471" s="502"/>
      <c r="K471" s="445">
        <v>1</v>
      </c>
      <c r="N471" s="416"/>
    </row>
    <row r="472" spans="1:14" s="231" customFormat="1" outlineLevel="2" x14ac:dyDescent="0.2">
      <c r="A472" s="378">
        <v>24</v>
      </c>
      <c r="B472" s="380" t="s">
        <v>8004</v>
      </c>
      <c r="C472" s="380">
        <v>101272860</v>
      </c>
      <c r="D472" s="389">
        <v>60930</v>
      </c>
      <c r="E472" s="212" t="s">
        <v>8009</v>
      </c>
      <c r="F472" s="137" t="s">
        <v>8010</v>
      </c>
      <c r="G472" s="388" t="s">
        <v>8007</v>
      </c>
      <c r="H472" s="443" t="s">
        <v>8008</v>
      </c>
      <c r="I472" s="502"/>
      <c r="J472" s="502"/>
      <c r="K472" s="445">
        <v>1</v>
      </c>
      <c r="N472" s="416"/>
    </row>
    <row r="473" spans="1:14" s="231" customFormat="1" outlineLevel="2" x14ac:dyDescent="0.2">
      <c r="A473" s="378">
        <v>25</v>
      </c>
      <c r="B473" s="380" t="s">
        <v>8004</v>
      </c>
      <c r="C473" s="380">
        <v>101272199</v>
      </c>
      <c r="D473" s="389">
        <v>60930</v>
      </c>
      <c r="E473" s="476" t="s">
        <v>8009</v>
      </c>
      <c r="F473" s="137" t="s">
        <v>142</v>
      </c>
      <c r="G473" s="388" t="s">
        <v>8007</v>
      </c>
      <c r="H473" s="443" t="s">
        <v>8008</v>
      </c>
      <c r="I473" s="502"/>
      <c r="J473" s="502"/>
      <c r="K473" s="445">
        <v>1</v>
      </c>
      <c r="N473" s="416"/>
    </row>
    <row r="474" spans="1:14" s="231" customFormat="1" outlineLevel="2" x14ac:dyDescent="0.2">
      <c r="A474" s="378">
        <v>26</v>
      </c>
      <c r="B474" s="380" t="s">
        <v>8004</v>
      </c>
      <c r="C474" s="380">
        <v>101272201</v>
      </c>
      <c r="D474" s="389">
        <v>60930</v>
      </c>
      <c r="E474" s="212" t="s">
        <v>8009</v>
      </c>
      <c r="F474" s="137" t="s">
        <v>3739</v>
      </c>
      <c r="G474" s="388" t="s">
        <v>8007</v>
      </c>
      <c r="H474" s="443" t="s">
        <v>8008</v>
      </c>
      <c r="I474" s="502"/>
      <c r="J474" s="502"/>
      <c r="K474" s="445">
        <v>1</v>
      </c>
      <c r="N474" s="416"/>
    </row>
    <row r="475" spans="1:14" s="231" customFormat="1" outlineLevel="2" x14ac:dyDescent="0.2">
      <c r="A475" s="378">
        <v>27</v>
      </c>
      <c r="B475" s="380" t="s">
        <v>8004</v>
      </c>
      <c r="C475" s="380">
        <v>101272203</v>
      </c>
      <c r="D475" s="389">
        <v>60930</v>
      </c>
      <c r="E475" s="212" t="s">
        <v>8009</v>
      </c>
      <c r="F475" s="137" t="s">
        <v>48</v>
      </c>
      <c r="G475" s="388" t="s">
        <v>8007</v>
      </c>
      <c r="H475" s="443" t="s">
        <v>8008</v>
      </c>
      <c r="I475" s="502"/>
      <c r="J475" s="502"/>
      <c r="K475" s="445">
        <v>1</v>
      </c>
      <c r="N475" s="416"/>
    </row>
    <row r="476" spans="1:14" s="231" customFormat="1" outlineLevel="2" x14ac:dyDescent="0.2">
      <c r="A476" s="378">
        <v>28</v>
      </c>
      <c r="B476" s="380" t="s">
        <v>8004</v>
      </c>
      <c r="C476" s="380">
        <v>101272204</v>
      </c>
      <c r="D476" s="389">
        <v>60930</v>
      </c>
      <c r="E476" s="476" t="s">
        <v>8009</v>
      </c>
      <c r="F476" s="137" t="s">
        <v>3381</v>
      </c>
      <c r="G476" s="388" t="s">
        <v>8007</v>
      </c>
      <c r="H476" s="443" t="s">
        <v>8008</v>
      </c>
      <c r="I476" s="502"/>
      <c r="J476" s="502"/>
      <c r="K476" s="445">
        <v>1</v>
      </c>
      <c r="N476" s="416"/>
    </row>
    <row r="477" spans="1:14" s="231" customFormat="1" ht="20.399999999999999" outlineLevel="2" x14ac:dyDescent="0.2">
      <c r="A477" s="378">
        <v>29</v>
      </c>
      <c r="B477" s="380" t="s">
        <v>8004</v>
      </c>
      <c r="C477" s="380">
        <v>101272783</v>
      </c>
      <c r="D477" s="389">
        <v>60688</v>
      </c>
      <c r="E477" s="476" t="s">
        <v>8011</v>
      </c>
      <c r="F477" s="137" t="s">
        <v>8012</v>
      </c>
      <c r="G477" s="388" t="s">
        <v>8007</v>
      </c>
      <c r="H477" s="443" t="s">
        <v>8008</v>
      </c>
      <c r="I477" s="502"/>
      <c r="J477" s="502"/>
      <c r="K477" s="445">
        <v>1</v>
      </c>
      <c r="N477" s="416"/>
    </row>
    <row r="478" spans="1:14" s="231" customFormat="1" ht="20.399999999999999" outlineLevel="2" x14ac:dyDescent="0.2">
      <c r="A478" s="378">
        <v>30</v>
      </c>
      <c r="B478" s="380" t="s">
        <v>8004</v>
      </c>
      <c r="C478" s="380">
        <v>101272785</v>
      </c>
      <c r="D478" s="380">
        <v>60688</v>
      </c>
      <c r="E478" s="476" t="s">
        <v>8011</v>
      </c>
      <c r="F478" s="137" t="s">
        <v>4159</v>
      </c>
      <c r="G478" s="388" t="s">
        <v>8007</v>
      </c>
      <c r="H478" s="443" t="s">
        <v>8008</v>
      </c>
      <c r="I478" s="502"/>
      <c r="J478" s="502"/>
      <c r="K478" s="445">
        <v>1</v>
      </c>
      <c r="N478" s="416"/>
    </row>
    <row r="479" spans="1:14" s="231" customFormat="1" ht="20.399999999999999" outlineLevel="2" x14ac:dyDescent="0.2">
      <c r="A479" s="378">
        <v>31</v>
      </c>
      <c r="B479" s="380" t="s">
        <v>8004</v>
      </c>
      <c r="C479" s="380">
        <v>101272122</v>
      </c>
      <c r="D479" s="389">
        <v>60616</v>
      </c>
      <c r="E479" s="476" t="s">
        <v>8013</v>
      </c>
      <c r="F479" s="137" t="s">
        <v>83</v>
      </c>
      <c r="G479" s="388" t="s">
        <v>8007</v>
      </c>
      <c r="H479" s="443" t="s">
        <v>8008</v>
      </c>
      <c r="I479" s="502"/>
      <c r="J479" s="502"/>
      <c r="K479" s="445">
        <v>1</v>
      </c>
      <c r="N479" s="416"/>
    </row>
    <row r="480" spans="1:14" s="231" customFormat="1" ht="20.399999999999999" outlineLevel="2" x14ac:dyDescent="0.2">
      <c r="A480" s="378">
        <v>32</v>
      </c>
      <c r="B480" s="380" t="s">
        <v>8004</v>
      </c>
      <c r="C480" s="380">
        <v>101272907</v>
      </c>
      <c r="D480" s="389">
        <v>60676</v>
      </c>
      <c r="E480" s="476" t="s">
        <v>8014</v>
      </c>
      <c r="F480" s="137" t="s">
        <v>78</v>
      </c>
      <c r="G480" s="388" t="s">
        <v>8007</v>
      </c>
      <c r="H480" s="443" t="s">
        <v>8008</v>
      </c>
      <c r="I480" s="502"/>
      <c r="J480" s="502"/>
      <c r="K480" s="445">
        <v>1</v>
      </c>
      <c r="N480" s="416"/>
    </row>
    <row r="481" spans="1:14" s="231" customFormat="1" ht="20.399999999999999" outlineLevel="2" x14ac:dyDescent="0.2">
      <c r="A481" s="378">
        <v>33</v>
      </c>
      <c r="B481" s="380" t="s">
        <v>8004</v>
      </c>
      <c r="C481" s="380">
        <v>101282180</v>
      </c>
      <c r="D481" s="389">
        <v>60786</v>
      </c>
      <c r="E481" s="476" t="s">
        <v>8015</v>
      </c>
      <c r="F481" s="137" t="s">
        <v>78</v>
      </c>
      <c r="G481" s="388" t="s">
        <v>8007</v>
      </c>
      <c r="H481" s="443" t="s">
        <v>8008</v>
      </c>
      <c r="I481" s="502"/>
      <c r="J481" s="502"/>
      <c r="K481" s="445">
        <v>1</v>
      </c>
      <c r="N481" s="416"/>
    </row>
    <row r="482" spans="1:14" s="231" customFormat="1" outlineLevel="2" x14ac:dyDescent="0.2">
      <c r="A482" s="378">
        <v>34</v>
      </c>
      <c r="B482" s="380" t="s">
        <v>8004</v>
      </c>
      <c r="C482" s="380">
        <v>101271446</v>
      </c>
      <c r="D482" s="389">
        <v>61612</v>
      </c>
      <c r="E482" s="476" t="s">
        <v>8016</v>
      </c>
      <c r="F482" s="137" t="s">
        <v>4161</v>
      </c>
      <c r="G482" s="388" t="s">
        <v>8007</v>
      </c>
      <c r="H482" s="443" t="s">
        <v>8008</v>
      </c>
      <c r="I482" s="502"/>
      <c r="J482" s="502"/>
      <c r="K482" s="445">
        <v>1</v>
      </c>
      <c r="N482" s="416"/>
    </row>
    <row r="483" spans="1:14" s="231" customFormat="1" outlineLevel="2" x14ac:dyDescent="0.2">
      <c r="A483" s="378">
        <v>35</v>
      </c>
      <c r="B483" s="380" t="s">
        <v>8004</v>
      </c>
      <c r="C483" s="380">
        <v>101273434</v>
      </c>
      <c r="D483" s="389">
        <v>900014</v>
      </c>
      <c r="E483" s="212" t="s">
        <v>8017</v>
      </c>
      <c r="F483" s="380" t="s">
        <v>8018</v>
      </c>
      <c r="G483" s="388" t="s">
        <v>8007</v>
      </c>
      <c r="H483" s="443" t="s">
        <v>8008</v>
      </c>
      <c r="I483" s="502"/>
      <c r="J483" s="502"/>
      <c r="K483" s="445">
        <v>1</v>
      </c>
      <c r="N483" s="416"/>
    </row>
    <row r="484" spans="1:14" s="231" customFormat="1" outlineLevel="2" x14ac:dyDescent="0.2">
      <c r="A484" s="378">
        <v>36</v>
      </c>
      <c r="B484" s="380" t="s">
        <v>8004</v>
      </c>
      <c r="C484" s="380">
        <v>101273435</v>
      </c>
      <c r="D484" s="380">
        <v>900014</v>
      </c>
      <c r="E484" s="212" t="s">
        <v>8017</v>
      </c>
      <c r="F484" s="380" t="s">
        <v>8019</v>
      </c>
      <c r="G484" s="388" t="s">
        <v>8007</v>
      </c>
      <c r="H484" s="443" t="s">
        <v>8008</v>
      </c>
      <c r="I484" s="502"/>
      <c r="J484" s="502"/>
      <c r="K484" s="445">
        <v>1</v>
      </c>
      <c r="N484" s="416"/>
    </row>
    <row r="485" spans="1:14" s="231" customFormat="1" outlineLevel="2" x14ac:dyDescent="0.2">
      <c r="A485" s="378">
        <v>37</v>
      </c>
      <c r="B485" s="380" t="s">
        <v>8004</v>
      </c>
      <c r="C485" s="380">
        <v>101273438</v>
      </c>
      <c r="D485" s="380">
        <v>900014</v>
      </c>
      <c r="E485" s="212" t="s">
        <v>8017</v>
      </c>
      <c r="F485" s="380" t="s">
        <v>8020</v>
      </c>
      <c r="G485" s="388" t="s">
        <v>8007</v>
      </c>
      <c r="H485" s="443" t="s">
        <v>8008</v>
      </c>
      <c r="I485" s="502"/>
      <c r="J485" s="502"/>
      <c r="K485" s="445">
        <v>1</v>
      </c>
      <c r="N485" s="416"/>
    </row>
    <row r="486" spans="1:14" s="231" customFormat="1" outlineLevel="2" x14ac:dyDescent="0.2">
      <c r="A486" s="378">
        <v>38</v>
      </c>
      <c r="B486" s="380" t="s">
        <v>3352</v>
      </c>
      <c r="C486" s="380">
        <v>101273075</v>
      </c>
      <c r="D486" s="380">
        <v>60667</v>
      </c>
      <c r="E486" s="212" t="s">
        <v>8021</v>
      </c>
      <c r="F486" s="380" t="s">
        <v>8022</v>
      </c>
      <c r="G486" s="388" t="s">
        <v>8023</v>
      </c>
      <c r="H486" s="443" t="s">
        <v>8008</v>
      </c>
      <c r="I486" s="502"/>
      <c r="J486" s="502"/>
      <c r="K486" s="445">
        <v>1</v>
      </c>
      <c r="N486" s="416"/>
    </row>
    <row r="487" spans="1:14" s="231" customFormat="1" ht="20.399999999999999" outlineLevel="2" x14ac:dyDescent="0.25">
      <c r="A487" s="378">
        <v>39</v>
      </c>
      <c r="B487" s="380" t="s">
        <v>3352</v>
      </c>
      <c r="C487" s="380">
        <v>101281810</v>
      </c>
      <c r="D487" s="389">
        <v>90104</v>
      </c>
      <c r="E487" s="380" t="s">
        <v>8024</v>
      </c>
      <c r="F487" s="380" t="s">
        <v>8025</v>
      </c>
      <c r="G487" s="388" t="s">
        <v>8023</v>
      </c>
      <c r="H487" s="443" t="s">
        <v>8008</v>
      </c>
      <c r="I487" s="502"/>
      <c r="J487" s="502"/>
      <c r="K487" s="445">
        <v>1</v>
      </c>
      <c r="N487" s="416"/>
    </row>
    <row r="488" spans="1:14" s="231" customFormat="1" ht="20.399999999999999" outlineLevel="2" x14ac:dyDescent="0.25">
      <c r="A488" s="378">
        <v>40</v>
      </c>
      <c r="B488" s="380" t="s">
        <v>3352</v>
      </c>
      <c r="C488" s="380">
        <v>101281814</v>
      </c>
      <c r="D488" s="389">
        <v>90104</v>
      </c>
      <c r="E488" s="380" t="s">
        <v>8024</v>
      </c>
      <c r="F488" s="380" t="s">
        <v>5644</v>
      </c>
      <c r="G488" s="388" t="s">
        <v>8023</v>
      </c>
      <c r="H488" s="443" t="s">
        <v>8008</v>
      </c>
      <c r="I488" s="502"/>
      <c r="J488" s="502"/>
      <c r="K488" s="445">
        <v>1</v>
      </c>
      <c r="N488" s="416"/>
    </row>
    <row r="489" spans="1:14" s="231" customFormat="1" ht="20.399999999999999" outlineLevel="2" x14ac:dyDescent="0.25">
      <c r="A489" s="378">
        <v>41</v>
      </c>
      <c r="B489" s="380" t="s">
        <v>3352</v>
      </c>
      <c r="C489" s="380">
        <v>101272828</v>
      </c>
      <c r="D489" s="389">
        <v>60973</v>
      </c>
      <c r="E489" s="380" t="s">
        <v>8026</v>
      </c>
      <c r="F489" s="380" t="s">
        <v>78</v>
      </c>
      <c r="G489" s="388" t="s">
        <v>8023</v>
      </c>
      <c r="H489" s="443" t="s">
        <v>8008</v>
      </c>
      <c r="I489" s="502"/>
      <c r="J489" s="502"/>
      <c r="K489" s="445">
        <v>1</v>
      </c>
      <c r="N489" s="416"/>
    </row>
    <row r="490" spans="1:14" s="231" customFormat="1" outlineLevel="2" x14ac:dyDescent="0.25">
      <c r="A490" s="378">
        <v>42</v>
      </c>
      <c r="B490" s="380" t="s">
        <v>3352</v>
      </c>
      <c r="C490" s="380">
        <v>101271889</v>
      </c>
      <c r="D490" s="389">
        <v>90011</v>
      </c>
      <c r="E490" s="380" t="s">
        <v>7998</v>
      </c>
      <c r="F490" s="380" t="s">
        <v>8027</v>
      </c>
      <c r="G490" s="388" t="s">
        <v>8023</v>
      </c>
      <c r="H490" s="443" t="s">
        <v>8008</v>
      </c>
      <c r="I490" s="502"/>
      <c r="J490" s="502"/>
      <c r="K490" s="445">
        <v>1</v>
      </c>
      <c r="N490" s="416"/>
    </row>
    <row r="491" spans="1:14" s="231" customFormat="1" ht="21" outlineLevel="2" thickBot="1" x14ac:dyDescent="0.3">
      <c r="A491" s="378">
        <v>43</v>
      </c>
      <c r="B491" s="380" t="s">
        <v>3352</v>
      </c>
      <c r="C491" s="380">
        <v>102228383</v>
      </c>
      <c r="D491" s="389">
        <v>61230</v>
      </c>
      <c r="E491" s="380" t="s">
        <v>8028</v>
      </c>
      <c r="F491" s="380" t="s">
        <v>3471</v>
      </c>
      <c r="G491" s="388" t="s">
        <v>8023</v>
      </c>
      <c r="H491" s="443" t="s">
        <v>8008</v>
      </c>
      <c r="I491" s="502"/>
      <c r="J491" s="502"/>
      <c r="K491" s="445">
        <v>1</v>
      </c>
      <c r="N491" s="416"/>
    </row>
    <row r="492" spans="1:14" s="545" customFormat="1" ht="13.5" customHeight="1" outlineLevel="1" thickBot="1" x14ac:dyDescent="0.3">
      <c r="A492" s="543" t="s">
        <v>88</v>
      </c>
      <c r="B492" s="565" t="s">
        <v>24</v>
      </c>
      <c r="C492" s="565"/>
      <c r="D492" s="565"/>
      <c r="E492" s="565"/>
      <c r="F492" s="565"/>
      <c r="G492" s="565"/>
      <c r="H492" s="565"/>
      <c r="I492" s="544"/>
      <c r="J492" s="544"/>
      <c r="K492" s="550">
        <f>SUM(K493:K600)</f>
        <v>108</v>
      </c>
      <c r="N492" s="548"/>
    </row>
    <row r="493" spans="1:14" s="231" customFormat="1" ht="20.399999999999999" outlineLevel="2" x14ac:dyDescent="0.25">
      <c r="A493" s="499">
        <v>1</v>
      </c>
      <c r="B493" s="380" t="s">
        <v>2448</v>
      </c>
      <c r="C493" s="389">
        <v>101295620</v>
      </c>
      <c r="D493" s="389">
        <v>900010</v>
      </c>
      <c r="E493" s="228" t="s">
        <v>8120</v>
      </c>
      <c r="F493" s="541" t="s">
        <v>9203</v>
      </c>
      <c r="G493" s="381">
        <v>43992</v>
      </c>
      <c r="H493" s="444" t="s">
        <v>8029</v>
      </c>
      <c r="I493" s="505"/>
      <c r="J493" s="505"/>
      <c r="K493" s="445">
        <v>1</v>
      </c>
      <c r="N493" s="416"/>
    </row>
    <row r="494" spans="1:14" s="231" customFormat="1" ht="20.399999999999999" outlineLevel="2" x14ac:dyDescent="0.25">
      <c r="A494" s="499">
        <v>2</v>
      </c>
      <c r="B494" s="380" t="s">
        <v>2448</v>
      </c>
      <c r="C494" s="389">
        <v>101295649</v>
      </c>
      <c r="D494" s="389">
        <v>900010</v>
      </c>
      <c r="E494" s="228" t="s">
        <v>8120</v>
      </c>
      <c r="F494" s="541" t="s">
        <v>9204</v>
      </c>
      <c r="G494" s="381">
        <v>43992</v>
      </c>
      <c r="H494" s="444" t="s">
        <v>8029</v>
      </c>
      <c r="I494" s="505"/>
      <c r="J494" s="505"/>
      <c r="K494" s="445">
        <v>1</v>
      </c>
      <c r="N494" s="416"/>
    </row>
    <row r="495" spans="1:14" s="231" customFormat="1" ht="20.399999999999999" outlineLevel="2" x14ac:dyDescent="0.25">
      <c r="A495" s="499">
        <v>3</v>
      </c>
      <c r="B495" s="380" t="s">
        <v>2448</v>
      </c>
      <c r="C495" s="389">
        <v>101295636</v>
      </c>
      <c r="D495" s="389">
        <v>900010</v>
      </c>
      <c r="E495" s="228" t="s">
        <v>8120</v>
      </c>
      <c r="F495" s="541" t="s">
        <v>9205</v>
      </c>
      <c r="G495" s="381">
        <v>43992</v>
      </c>
      <c r="H495" s="444" t="s">
        <v>8029</v>
      </c>
      <c r="I495" s="505"/>
      <c r="J495" s="505"/>
      <c r="K495" s="445">
        <v>1</v>
      </c>
      <c r="N495" s="416"/>
    </row>
    <row r="496" spans="1:14" s="231" customFormat="1" ht="20.399999999999999" outlineLevel="2" x14ac:dyDescent="0.25">
      <c r="A496" s="499">
        <v>4</v>
      </c>
      <c r="B496" s="380" t="s">
        <v>2448</v>
      </c>
      <c r="C496" s="380">
        <v>101295607</v>
      </c>
      <c r="D496" s="389">
        <v>900010</v>
      </c>
      <c r="E496" s="228" t="s">
        <v>8120</v>
      </c>
      <c r="F496" s="541" t="s">
        <v>9206</v>
      </c>
      <c r="G496" s="381">
        <v>43992</v>
      </c>
      <c r="H496" s="444" t="s">
        <v>8029</v>
      </c>
      <c r="I496" s="505"/>
      <c r="J496" s="505"/>
      <c r="K496" s="445">
        <v>1</v>
      </c>
      <c r="N496" s="416"/>
    </row>
    <row r="497" spans="1:14" s="231" customFormat="1" ht="20.399999999999999" outlineLevel="2" x14ac:dyDescent="0.25">
      <c r="A497" s="499">
        <v>5</v>
      </c>
      <c r="B497" s="380" t="s">
        <v>2448</v>
      </c>
      <c r="C497" s="389">
        <v>101295596</v>
      </c>
      <c r="D497" s="389">
        <v>900010</v>
      </c>
      <c r="E497" s="228" t="s">
        <v>8120</v>
      </c>
      <c r="F497" s="541" t="s">
        <v>9207</v>
      </c>
      <c r="G497" s="381">
        <v>43992</v>
      </c>
      <c r="H497" s="444" t="s">
        <v>8029</v>
      </c>
      <c r="I497" s="505"/>
      <c r="J497" s="505"/>
      <c r="K497" s="445">
        <v>1</v>
      </c>
      <c r="N497" s="416"/>
    </row>
    <row r="498" spans="1:14" s="231" customFormat="1" ht="20.399999999999999" outlineLevel="2" x14ac:dyDescent="0.25">
      <c r="A498" s="499">
        <v>6</v>
      </c>
      <c r="B498" s="380" t="s">
        <v>2448</v>
      </c>
      <c r="C498" s="389">
        <v>101295639</v>
      </c>
      <c r="D498" s="389">
        <v>900010</v>
      </c>
      <c r="E498" s="228" t="s">
        <v>8120</v>
      </c>
      <c r="F498" s="541" t="s">
        <v>9208</v>
      </c>
      <c r="G498" s="381">
        <v>43992</v>
      </c>
      <c r="H498" s="444" t="s">
        <v>8029</v>
      </c>
      <c r="I498" s="505"/>
      <c r="J498" s="505"/>
      <c r="K498" s="445">
        <v>1</v>
      </c>
      <c r="N498" s="416"/>
    </row>
    <row r="499" spans="1:14" s="231" customFormat="1" ht="20.399999999999999" outlineLevel="2" x14ac:dyDescent="0.25">
      <c r="A499" s="499">
        <v>7</v>
      </c>
      <c r="B499" s="380" t="s">
        <v>2448</v>
      </c>
      <c r="C499" s="389">
        <v>101295656</v>
      </c>
      <c r="D499" s="389">
        <v>900010</v>
      </c>
      <c r="E499" s="228" t="s">
        <v>8120</v>
      </c>
      <c r="F499" s="541" t="s">
        <v>9209</v>
      </c>
      <c r="G499" s="381">
        <v>43992</v>
      </c>
      <c r="H499" s="444" t="s">
        <v>8029</v>
      </c>
      <c r="I499" s="505"/>
      <c r="J499" s="505"/>
      <c r="K499" s="445">
        <v>1</v>
      </c>
      <c r="N499" s="416"/>
    </row>
    <row r="500" spans="1:14" s="231" customFormat="1" ht="20.399999999999999" outlineLevel="2" x14ac:dyDescent="0.25">
      <c r="A500" s="499">
        <v>8</v>
      </c>
      <c r="B500" s="380" t="s">
        <v>2448</v>
      </c>
      <c r="C500" s="389">
        <v>101295597</v>
      </c>
      <c r="D500" s="389">
        <v>900010</v>
      </c>
      <c r="E500" s="228" t="s">
        <v>8120</v>
      </c>
      <c r="F500" s="541" t="s">
        <v>9210</v>
      </c>
      <c r="G500" s="381">
        <v>43992</v>
      </c>
      <c r="H500" s="444" t="s">
        <v>8029</v>
      </c>
      <c r="I500" s="505"/>
      <c r="J500" s="505"/>
      <c r="K500" s="445">
        <v>1</v>
      </c>
      <c r="N500" s="416"/>
    </row>
    <row r="501" spans="1:14" s="231" customFormat="1" ht="20.399999999999999" outlineLevel="2" x14ac:dyDescent="0.25">
      <c r="A501" s="499">
        <v>9</v>
      </c>
      <c r="B501" s="380" t="s">
        <v>2448</v>
      </c>
      <c r="C501" s="389">
        <v>101295605</v>
      </c>
      <c r="D501" s="389">
        <v>900010</v>
      </c>
      <c r="E501" s="228" t="s">
        <v>8120</v>
      </c>
      <c r="F501" s="541" t="s">
        <v>9211</v>
      </c>
      <c r="G501" s="381">
        <v>43992</v>
      </c>
      <c r="H501" s="444" t="s">
        <v>8029</v>
      </c>
      <c r="I501" s="505"/>
      <c r="J501" s="505"/>
      <c r="K501" s="445">
        <v>1</v>
      </c>
      <c r="N501" s="416"/>
    </row>
    <row r="502" spans="1:14" s="231" customFormat="1" ht="20.399999999999999" outlineLevel="2" x14ac:dyDescent="0.25">
      <c r="A502" s="499">
        <v>10</v>
      </c>
      <c r="B502" s="380" t="s">
        <v>2448</v>
      </c>
      <c r="C502" s="389">
        <v>10295640</v>
      </c>
      <c r="D502" s="389">
        <v>900010</v>
      </c>
      <c r="E502" s="228" t="s">
        <v>8120</v>
      </c>
      <c r="F502" s="541" t="s">
        <v>9212</v>
      </c>
      <c r="G502" s="381">
        <v>43992</v>
      </c>
      <c r="H502" s="444" t="s">
        <v>8029</v>
      </c>
      <c r="I502" s="505"/>
      <c r="J502" s="505"/>
      <c r="K502" s="445">
        <v>1</v>
      </c>
      <c r="N502" s="416"/>
    </row>
    <row r="503" spans="1:14" s="231" customFormat="1" ht="20.399999999999999" outlineLevel="2" x14ac:dyDescent="0.25">
      <c r="A503" s="378">
        <v>11</v>
      </c>
      <c r="B503" s="380" t="s">
        <v>2448</v>
      </c>
      <c r="C503" s="389" t="s">
        <v>8032</v>
      </c>
      <c r="D503" s="389" t="s">
        <v>8033</v>
      </c>
      <c r="E503" s="380" t="s">
        <v>8034</v>
      </c>
      <c r="F503" s="105" t="s">
        <v>8035</v>
      </c>
      <c r="G503" s="381">
        <v>43992</v>
      </c>
      <c r="H503" s="444" t="s">
        <v>8029</v>
      </c>
      <c r="I503" s="505"/>
      <c r="J503" s="505"/>
      <c r="K503" s="445">
        <v>1</v>
      </c>
      <c r="N503" s="416"/>
    </row>
    <row r="504" spans="1:14" s="231" customFormat="1" ht="20.399999999999999" outlineLevel="2" x14ac:dyDescent="0.25">
      <c r="A504" s="378">
        <v>12</v>
      </c>
      <c r="B504" s="380" t="s">
        <v>2448</v>
      </c>
      <c r="C504" s="389" t="s">
        <v>8036</v>
      </c>
      <c r="D504" s="389" t="s">
        <v>8037</v>
      </c>
      <c r="E504" s="380" t="s">
        <v>8038</v>
      </c>
      <c r="F504" s="105" t="s">
        <v>8039</v>
      </c>
      <c r="G504" s="381">
        <v>43992</v>
      </c>
      <c r="H504" s="444" t="s">
        <v>8029</v>
      </c>
      <c r="I504" s="505"/>
      <c r="J504" s="505"/>
      <c r="K504" s="445">
        <v>1</v>
      </c>
      <c r="N504" s="416"/>
    </row>
    <row r="505" spans="1:14" s="231" customFormat="1" ht="20.399999999999999" outlineLevel="2" x14ac:dyDescent="0.25">
      <c r="A505" s="378">
        <v>13</v>
      </c>
      <c r="B505" s="380" t="s">
        <v>2448</v>
      </c>
      <c r="C505" s="389" t="s">
        <v>8040</v>
      </c>
      <c r="D505" s="389" t="s">
        <v>3416</v>
      </c>
      <c r="E505" s="380" t="s">
        <v>3502</v>
      </c>
      <c r="F505" s="105" t="s">
        <v>8041</v>
      </c>
      <c r="G505" s="381">
        <v>43992</v>
      </c>
      <c r="H505" s="444" t="s">
        <v>8029</v>
      </c>
      <c r="I505" s="505"/>
      <c r="J505" s="505"/>
      <c r="K505" s="445">
        <v>1</v>
      </c>
      <c r="N505" s="416"/>
    </row>
    <row r="506" spans="1:14" s="231" customFormat="1" ht="20.399999999999999" outlineLevel="2" x14ac:dyDescent="0.25">
      <c r="A506" s="378">
        <v>14</v>
      </c>
      <c r="B506" s="380" t="s">
        <v>2448</v>
      </c>
      <c r="C506" s="389" t="s">
        <v>8042</v>
      </c>
      <c r="D506" s="389" t="s">
        <v>4171</v>
      </c>
      <c r="E506" s="380" t="s">
        <v>4172</v>
      </c>
      <c r="F506" s="105" t="s">
        <v>8043</v>
      </c>
      <c r="G506" s="381">
        <v>43992</v>
      </c>
      <c r="H506" s="444" t="s">
        <v>8029</v>
      </c>
      <c r="I506" s="505"/>
      <c r="J506" s="505"/>
      <c r="K506" s="445">
        <v>1</v>
      </c>
      <c r="N506" s="416"/>
    </row>
    <row r="507" spans="1:14" s="231" customFormat="1" ht="20.399999999999999" outlineLevel="2" x14ac:dyDescent="0.25">
      <c r="A507" s="378">
        <v>15</v>
      </c>
      <c r="B507" s="380" t="s">
        <v>2448</v>
      </c>
      <c r="C507" s="389" t="s">
        <v>8044</v>
      </c>
      <c r="D507" s="389" t="s">
        <v>4169</v>
      </c>
      <c r="E507" s="380" t="s">
        <v>4170</v>
      </c>
      <c r="F507" s="105" t="s">
        <v>8045</v>
      </c>
      <c r="G507" s="381">
        <v>43992</v>
      </c>
      <c r="H507" s="444" t="s">
        <v>8029</v>
      </c>
      <c r="I507" s="505"/>
      <c r="J507" s="505"/>
      <c r="K507" s="445">
        <v>1</v>
      </c>
      <c r="N507" s="416"/>
    </row>
    <row r="508" spans="1:14" s="231" customFormat="1" ht="20.399999999999999" outlineLevel="2" x14ac:dyDescent="0.25">
      <c r="A508" s="378">
        <v>16</v>
      </c>
      <c r="B508" s="380" t="s">
        <v>2448</v>
      </c>
      <c r="C508" s="389" t="s">
        <v>8046</v>
      </c>
      <c r="D508" s="389" t="s">
        <v>4169</v>
      </c>
      <c r="E508" s="380" t="s">
        <v>4170</v>
      </c>
      <c r="F508" s="105" t="s">
        <v>8047</v>
      </c>
      <c r="G508" s="381">
        <v>43992</v>
      </c>
      <c r="H508" s="444" t="s">
        <v>8029</v>
      </c>
      <c r="I508" s="505"/>
      <c r="J508" s="505"/>
      <c r="K508" s="445">
        <v>1</v>
      </c>
      <c r="N508" s="416"/>
    </row>
    <row r="509" spans="1:14" s="231" customFormat="1" ht="20.399999999999999" outlineLevel="2" x14ac:dyDescent="0.25">
      <c r="A509" s="378">
        <v>17</v>
      </c>
      <c r="B509" s="380" t="s">
        <v>2448</v>
      </c>
      <c r="C509" s="389" t="s">
        <v>8048</v>
      </c>
      <c r="D509" s="389" t="s">
        <v>8049</v>
      </c>
      <c r="E509" s="380" t="s">
        <v>8050</v>
      </c>
      <c r="F509" s="105" t="s">
        <v>8051</v>
      </c>
      <c r="G509" s="381">
        <v>43992</v>
      </c>
      <c r="H509" s="444" t="s">
        <v>8029</v>
      </c>
      <c r="I509" s="505"/>
      <c r="J509" s="505"/>
      <c r="K509" s="445">
        <v>1</v>
      </c>
      <c r="N509" s="416"/>
    </row>
    <row r="510" spans="1:14" s="231" customFormat="1" ht="20.399999999999999" outlineLevel="2" x14ac:dyDescent="0.25">
      <c r="A510" s="378">
        <v>18</v>
      </c>
      <c r="B510" s="380" t="s">
        <v>2448</v>
      </c>
      <c r="C510" s="389" t="s">
        <v>4173</v>
      </c>
      <c r="D510" s="389" t="s">
        <v>4174</v>
      </c>
      <c r="E510" s="380" t="s">
        <v>4175</v>
      </c>
      <c r="F510" s="105" t="s">
        <v>3748</v>
      </c>
      <c r="G510" s="381">
        <v>43992</v>
      </c>
      <c r="H510" s="444" t="s">
        <v>8029</v>
      </c>
      <c r="I510" s="505"/>
      <c r="J510" s="505"/>
      <c r="K510" s="445">
        <v>1</v>
      </c>
      <c r="N510" s="416"/>
    </row>
    <row r="511" spans="1:14" s="231" customFormat="1" ht="20.399999999999999" outlineLevel="2" x14ac:dyDescent="0.25">
      <c r="A511" s="378">
        <v>19</v>
      </c>
      <c r="B511" s="380" t="s">
        <v>2448</v>
      </c>
      <c r="C511" s="389" t="s">
        <v>8052</v>
      </c>
      <c r="D511" s="389" t="s">
        <v>4174</v>
      </c>
      <c r="E511" s="380" t="s">
        <v>4175</v>
      </c>
      <c r="F511" s="389" t="s">
        <v>8053</v>
      </c>
      <c r="G511" s="381">
        <v>43992</v>
      </c>
      <c r="H511" s="444" t="s">
        <v>8029</v>
      </c>
      <c r="I511" s="505"/>
      <c r="J511" s="505"/>
      <c r="K511" s="445">
        <v>1</v>
      </c>
      <c r="N511" s="416"/>
    </row>
    <row r="512" spans="1:14" s="231" customFormat="1" ht="20.399999999999999" outlineLevel="2" x14ac:dyDescent="0.25">
      <c r="A512" s="378">
        <v>20</v>
      </c>
      <c r="B512" s="380" t="s">
        <v>2448</v>
      </c>
      <c r="C512" s="389" t="s">
        <v>8054</v>
      </c>
      <c r="D512" s="389" t="s">
        <v>8055</v>
      </c>
      <c r="E512" s="380" t="s">
        <v>8056</v>
      </c>
      <c r="F512" s="389" t="s">
        <v>8057</v>
      </c>
      <c r="G512" s="381">
        <v>43992</v>
      </c>
      <c r="H512" s="444" t="s">
        <v>8029</v>
      </c>
      <c r="I512" s="505"/>
      <c r="J512" s="505"/>
      <c r="K512" s="445">
        <v>1</v>
      </c>
      <c r="N512" s="416"/>
    </row>
    <row r="513" spans="1:14" s="231" customFormat="1" ht="20.399999999999999" outlineLevel="2" x14ac:dyDescent="0.25">
      <c r="A513" s="378">
        <v>21</v>
      </c>
      <c r="B513" s="380" t="s">
        <v>2448</v>
      </c>
      <c r="C513" s="389" t="s">
        <v>8058</v>
      </c>
      <c r="D513" s="389" t="s">
        <v>8059</v>
      </c>
      <c r="E513" s="380" t="s">
        <v>8060</v>
      </c>
      <c r="F513" s="389" t="s">
        <v>8061</v>
      </c>
      <c r="G513" s="381">
        <v>43992</v>
      </c>
      <c r="H513" s="444" t="s">
        <v>8029</v>
      </c>
      <c r="I513" s="505"/>
      <c r="J513" s="505"/>
      <c r="K513" s="445">
        <v>1</v>
      </c>
      <c r="N513" s="416"/>
    </row>
    <row r="514" spans="1:14" s="231" customFormat="1" ht="20.399999999999999" outlineLevel="2" x14ac:dyDescent="0.25">
      <c r="A514" s="378">
        <v>22</v>
      </c>
      <c r="B514" s="380" t="s">
        <v>2448</v>
      </c>
      <c r="C514" s="389" t="s">
        <v>8062</v>
      </c>
      <c r="D514" s="389" t="s">
        <v>8063</v>
      </c>
      <c r="E514" s="380" t="s">
        <v>8064</v>
      </c>
      <c r="F514" s="389" t="s">
        <v>8065</v>
      </c>
      <c r="G514" s="381">
        <v>43992</v>
      </c>
      <c r="H514" s="444" t="s">
        <v>8029</v>
      </c>
      <c r="I514" s="505"/>
      <c r="J514" s="505"/>
      <c r="K514" s="445">
        <v>1</v>
      </c>
      <c r="N514" s="416"/>
    </row>
    <row r="515" spans="1:14" s="231" customFormat="1" ht="20.399999999999999" outlineLevel="2" x14ac:dyDescent="0.25">
      <c r="A515" s="378">
        <v>23</v>
      </c>
      <c r="B515" s="380" t="s">
        <v>2448</v>
      </c>
      <c r="C515" s="389" t="s">
        <v>8066</v>
      </c>
      <c r="D515" s="389" t="s">
        <v>8067</v>
      </c>
      <c r="E515" s="380" t="s">
        <v>8068</v>
      </c>
      <c r="F515" s="105" t="s">
        <v>8069</v>
      </c>
      <c r="G515" s="381">
        <v>43992</v>
      </c>
      <c r="H515" s="444" t="s">
        <v>8029</v>
      </c>
      <c r="I515" s="505"/>
      <c r="J515" s="505"/>
      <c r="K515" s="445">
        <v>1</v>
      </c>
      <c r="N515" s="416"/>
    </row>
    <row r="516" spans="1:14" s="231" customFormat="1" ht="20.399999999999999" outlineLevel="2" x14ac:dyDescent="0.25">
      <c r="A516" s="378">
        <v>24</v>
      </c>
      <c r="B516" s="380" t="s">
        <v>2448</v>
      </c>
      <c r="C516" s="389" t="s">
        <v>8070</v>
      </c>
      <c r="D516" s="389" t="s">
        <v>145</v>
      </c>
      <c r="E516" s="380" t="s">
        <v>3320</v>
      </c>
      <c r="F516" s="105" t="s">
        <v>8071</v>
      </c>
      <c r="G516" s="381">
        <v>43992</v>
      </c>
      <c r="H516" s="444" t="s">
        <v>8029</v>
      </c>
      <c r="I516" s="505"/>
      <c r="J516" s="505"/>
      <c r="K516" s="445">
        <v>1</v>
      </c>
      <c r="N516" s="416"/>
    </row>
    <row r="517" spans="1:14" s="231" customFormat="1" ht="20.399999999999999" outlineLevel="2" x14ac:dyDescent="0.25">
      <c r="A517" s="378">
        <v>25</v>
      </c>
      <c r="B517" s="380" t="s">
        <v>2448</v>
      </c>
      <c r="C517" s="389" t="s">
        <v>8072</v>
      </c>
      <c r="D517" s="389" t="s">
        <v>8073</v>
      </c>
      <c r="E517" s="380" t="s">
        <v>8074</v>
      </c>
      <c r="F517" s="105" t="s">
        <v>8075</v>
      </c>
      <c r="G517" s="381">
        <v>43990</v>
      </c>
      <c r="H517" s="444" t="s">
        <v>8029</v>
      </c>
      <c r="I517" s="505"/>
      <c r="J517" s="505"/>
      <c r="K517" s="445">
        <v>1</v>
      </c>
      <c r="N517" s="416"/>
    </row>
    <row r="518" spans="1:14" s="231" customFormat="1" ht="20.399999999999999" outlineLevel="2" x14ac:dyDescent="0.25">
      <c r="A518" s="378">
        <v>26</v>
      </c>
      <c r="B518" s="380" t="s">
        <v>2448</v>
      </c>
      <c r="C518" s="380" t="s">
        <v>8076</v>
      </c>
      <c r="D518" s="380" t="s">
        <v>8077</v>
      </c>
      <c r="E518" s="380" t="s">
        <v>8078</v>
      </c>
      <c r="F518" s="105" t="s">
        <v>8079</v>
      </c>
      <c r="G518" s="381">
        <v>43990</v>
      </c>
      <c r="H518" s="444" t="s">
        <v>8029</v>
      </c>
      <c r="I518" s="505"/>
      <c r="J518" s="505"/>
      <c r="K518" s="445">
        <v>1</v>
      </c>
      <c r="N518" s="416"/>
    </row>
    <row r="519" spans="1:14" s="231" customFormat="1" ht="20.399999999999999" outlineLevel="2" x14ac:dyDescent="0.25">
      <c r="A519" s="378">
        <v>27</v>
      </c>
      <c r="B519" s="380" t="s">
        <v>2448</v>
      </c>
      <c r="C519" s="389" t="s">
        <v>8080</v>
      </c>
      <c r="D519" s="389" t="s">
        <v>3405</v>
      </c>
      <c r="E519" s="380" t="s">
        <v>3406</v>
      </c>
      <c r="F519" s="105" t="s">
        <v>8081</v>
      </c>
      <c r="G519" s="381">
        <v>43990</v>
      </c>
      <c r="H519" s="444" t="s">
        <v>8029</v>
      </c>
      <c r="I519" s="505"/>
      <c r="J519" s="505"/>
      <c r="K519" s="445">
        <v>1</v>
      </c>
      <c r="N519" s="416"/>
    </row>
    <row r="520" spans="1:14" s="231" customFormat="1" ht="20.399999999999999" outlineLevel="2" x14ac:dyDescent="0.25">
      <c r="A520" s="378">
        <v>28</v>
      </c>
      <c r="B520" s="380" t="s">
        <v>2448</v>
      </c>
      <c r="C520" s="389" t="s">
        <v>8082</v>
      </c>
      <c r="D520" s="389" t="s">
        <v>3405</v>
      </c>
      <c r="E520" s="380" t="s">
        <v>3406</v>
      </c>
      <c r="F520" s="105" t="s">
        <v>8083</v>
      </c>
      <c r="G520" s="381">
        <v>43990</v>
      </c>
      <c r="H520" s="444" t="s">
        <v>8029</v>
      </c>
      <c r="I520" s="505"/>
      <c r="J520" s="505"/>
      <c r="K520" s="445">
        <v>1</v>
      </c>
      <c r="N520" s="416"/>
    </row>
    <row r="521" spans="1:14" s="231" customFormat="1" ht="20.399999999999999" outlineLevel="2" x14ac:dyDescent="0.25">
      <c r="A521" s="378">
        <v>29</v>
      </c>
      <c r="B521" s="380" t="s">
        <v>2448</v>
      </c>
      <c r="C521" s="389" t="s">
        <v>8084</v>
      </c>
      <c r="D521" s="389" t="s">
        <v>4166</v>
      </c>
      <c r="E521" s="380" t="s">
        <v>3462</v>
      </c>
      <c r="F521" s="105" t="s">
        <v>8085</v>
      </c>
      <c r="G521" s="381">
        <v>43990</v>
      </c>
      <c r="H521" s="444" t="s">
        <v>8029</v>
      </c>
      <c r="I521" s="505"/>
      <c r="J521" s="505"/>
      <c r="K521" s="445">
        <v>1</v>
      </c>
      <c r="N521" s="416"/>
    </row>
    <row r="522" spans="1:14" s="231" customFormat="1" ht="20.399999999999999" outlineLevel="2" x14ac:dyDescent="0.25">
      <c r="A522" s="378">
        <v>30</v>
      </c>
      <c r="B522" s="380" t="s">
        <v>2448</v>
      </c>
      <c r="C522" s="123" t="s">
        <v>8086</v>
      </c>
      <c r="D522" s="123" t="s">
        <v>8087</v>
      </c>
      <c r="E522" s="137" t="s">
        <v>8088</v>
      </c>
      <c r="F522" s="137" t="s">
        <v>8089</v>
      </c>
      <c r="G522" s="381">
        <v>43990</v>
      </c>
      <c r="H522" s="480" t="s">
        <v>8029</v>
      </c>
      <c r="I522" s="506"/>
      <c r="J522" s="506"/>
      <c r="K522" s="481">
        <v>1</v>
      </c>
      <c r="N522" s="416"/>
    </row>
    <row r="523" spans="1:14" s="231" customFormat="1" ht="20.399999999999999" outlineLevel="2" x14ac:dyDescent="0.25">
      <c r="A523" s="378">
        <v>31</v>
      </c>
      <c r="B523" s="380" t="s">
        <v>2448</v>
      </c>
      <c r="C523" s="123" t="s">
        <v>8090</v>
      </c>
      <c r="D523" s="123" t="s">
        <v>8091</v>
      </c>
      <c r="E523" s="137" t="s">
        <v>8092</v>
      </c>
      <c r="F523" s="137" t="s">
        <v>8093</v>
      </c>
      <c r="G523" s="381">
        <v>43990</v>
      </c>
      <c r="H523" s="480" t="s">
        <v>8029</v>
      </c>
      <c r="I523" s="506"/>
      <c r="J523" s="506"/>
      <c r="K523" s="481">
        <v>1</v>
      </c>
      <c r="N523" s="416"/>
    </row>
    <row r="524" spans="1:14" s="231" customFormat="1" ht="20.399999999999999" outlineLevel="2" x14ac:dyDescent="0.25">
      <c r="A524" s="378">
        <v>32</v>
      </c>
      <c r="B524" s="380" t="s">
        <v>2448</v>
      </c>
      <c r="C524" s="123" t="s">
        <v>8094</v>
      </c>
      <c r="D524" s="123" t="s">
        <v>8095</v>
      </c>
      <c r="E524" s="137" t="s">
        <v>8096</v>
      </c>
      <c r="F524" s="137" t="s">
        <v>8097</v>
      </c>
      <c r="G524" s="381">
        <v>43990</v>
      </c>
      <c r="H524" s="480" t="s">
        <v>8029</v>
      </c>
      <c r="I524" s="506"/>
      <c r="J524" s="506"/>
      <c r="K524" s="481">
        <v>1</v>
      </c>
      <c r="N524" s="416"/>
    </row>
    <row r="525" spans="1:14" s="231" customFormat="1" ht="20.399999999999999" outlineLevel="2" x14ac:dyDescent="0.25">
      <c r="A525" s="378">
        <v>33</v>
      </c>
      <c r="B525" s="380" t="s">
        <v>2448</v>
      </c>
      <c r="C525" s="123" t="s">
        <v>8098</v>
      </c>
      <c r="D525" s="123" t="s">
        <v>8099</v>
      </c>
      <c r="E525" s="137" t="s">
        <v>8100</v>
      </c>
      <c r="F525" s="116" t="s">
        <v>78</v>
      </c>
      <c r="G525" s="381">
        <v>43990</v>
      </c>
      <c r="H525" s="480" t="s">
        <v>8029</v>
      </c>
      <c r="I525" s="506"/>
      <c r="J525" s="506"/>
      <c r="K525" s="481">
        <v>1</v>
      </c>
      <c r="N525" s="416"/>
    </row>
    <row r="526" spans="1:14" s="231" customFormat="1" ht="20.399999999999999" outlineLevel="2" x14ac:dyDescent="0.25">
      <c r="A526" s="378">
        <v>34</v>
      </c>
      <c r="B526" s="380" t="s">
        <v>2448</v>
      </c>
      <c r="C526" s="123" t="s">
        <v>8101</v>
      </c>
      <c r="D526" s="123" t="s">
        <v>8102</v>
      </c>
      <c r="E526" s="137" t="s">
        <v>8103</v>
      </c>
      <c r="F526" s="116" t="s">
        <v>8104</v>
      </c>
      <c r="G526" s="381">
        <v>43990</v>
      </c>
      <c r="H526" s="480" t="s">
        <v>8029</v>
      </c>
      <c r="I526" s="506"/>
      <c r="J526" s="506"/>
      <c r="K526" s="481">
        <v>1</v>
      </c>
      <c r="N526" s="416"/>
    </row>
    <row r="527" spans="1:14" s="231" customFormat="1" ht="20.399999999999999" outlineLevel="2" x14ac:dyDescent="0.25">
      <c r="A527" s="378">
        <v>35</v>
      </c>
      <c r="B527" s="380" t="s">
        <v>2448</v>
      </c>
      <c r="C527" s="123" t="s">
        <v>8105</v>
      </c>
      <c r="D527" s="123" t="s">
        <v>8106</v>
      </c>
      <c r="E527" s="137" t="s">
        <v>8107</v>
      </c>
      <c r="F527" s="116" t="s">
        <v>8108</v>
      </c>
      <c r="G527" s="381">
        <v>43990</v>
      </c>
      <c r="H527" s="480" t="s">
        <v>8029</v>
      </c>
      <c r="I527" s="506"/>
      <c r="J527" s="506"/>
      <c r="K527" s="481">
        <v>1</v>
      </c>
      <c r="N527" s="416"/>
    </row>
    <row r="528" spans="1:14" s="231" customFormat="1" ht="20.399999999999999" outlineLevel="2" x14ac:dyDescent="0.25">
      <c r="A528" s="378">
        <v>36</v>
      </c>
      <c r="B528" s="380" t="s">
        <v>2448</v>
      </c>
      <c r="C528" s="123" t="s">
        <v>8109</v>
      </c>
      <c r="D528" s="123" t="s">
        <v>8110</v>
      </c>
      <c r="E528" s="137" t="s">
        <v>8111</v>
      </c>
      <c r="F528" s="116" t="s">
        <v>8065</v>
      </c>
      <c r="G528" s="381">
        <v>43990</v>
      </c>
      <c r="H528" s="480" t="s">
        <v>8029</v>
      </c>
      <c r="I528" s="506"/>
      <c r="J528" s="506"/>
      <c r="K528" s="481">
        <v>1</v>
      </c>
      <c r="N528" s="416"/>
    </row>
    <row r="529" spans="1:14" s="231" customFormat="1" ht="20.399999999999999" outlineLevel="2" x14ac:dyDescent="0.25">
      <c r="A529" s="378">
        <v>37</v>
      </c>
      <c r="B529" s="380" t="s">
        <v>2448</v>
      </c>
      <c r="C529" s="380" t="s">
        <v>8112</v>
      </c>
      <c r="D529" s="380" t="s">
        <v>8110</v>
      </c>
      <c r="E529" s="422" t="s">
        <v>8111</v>
      </c>
      <c r="F529" s="423" t="s">
        <v>8113</v>
      </c>
      <c r="G529" s="381">
        <v>43990</v>
      </c>
      <c r="H529" s="444" t="s">
        <v>8029</v>
      </c>
      <c r="I529" s="505"/>
      <c r="J529" s="505"/>
      <c r="K529" s="445">
        <v>1</v>
      </c>
      <c r="N529" s="416"/>
    </row>
    <row r="530" spans="1:14" s="231" customFormat="1" ht="20.399999999999999" outlineLevel="2" x14ac:dyDescent="0.25">
      <c r="A530" s="378">
        <v>38</v>
      </c>
      <c r="B530" s="380" t="s">
        <v>2448</v>
      </c>
      <c r="C530" s="380" t="s">
        <v>8114</v>
      </c>
      <c r="D530" s="380" t="s">
        <v>8110</v>
      </c>
      <c r="E530" s="422" t="s">
        <v>8111</v>
      </c>
      <c r="F530" s="482" t="s">
        <v>8115</v>
      </c>
      <c r="G530" s="381">
        <v>43990</v>
      </c>
      <c r="H530" s="444" t="s">
        <v>8029</v>
      </c>
      <c r="I530" s="505"/>
      <c r="J530" s="505"/>
      <c r="K530" s="445">
        <v>1</v>
      </c>
      <c r="N530" s="416"/>
    </row>
    <row r="531" spans="1:14" s="231" customFormat="1" ht="20.399999999999999" outlineLevel="2" x14ac:dyDescent="0.25">
      <c r="A531" s="378">
        <v>39</v>
      </c>
      <c r="B531" s="380" t="s">
        <v>2448</v>
      </c>
      <c r="C531" s="380" t="s">
        <v>8116</v>
      </c>
      <c r="D531" s="380" t="s">
        <v>8110</v>
      </c>
      <c r="E531" s="422" t="s">
        <v>8111</v>
      </c>
      <c r="F531" s="482" t="s">
        <v>8117</v>
      </c>
      <c r="G531" s="381">
        <v>43991</v>
      </c>
      <c r="H531" s="444" t="s">
        <v>8029</v>
      </c>
      <c r="I531" s="505"/>
      <c r="J531" s="505"/>
      <c r="K531" s="445">
        <v>1</v>
      </c>
      <c r="N531" s="416"/>
    </row>
    <row r="532" spans="1:14" s="231" customFormat="1" ht="20.399999999999999" outlineLevel="2" x14ac:dyDescent="0.25">
      <c r="A532" s="378">
        <v>40</v>
      </c>
      <c r="B532" s="380" t="s">
        <v>2448</v>
      </c>
      <c r="C532" s="380" t="s">
        <v>8118</v>
      </c>
      <c r="D532" s="380" t="s">
        <v>8119</v>
      </c>
      <c r="E532" s="422" t="s">
        <v>8120</v>
      </c>
      <c r="F532" s="482" t="s">
        <v>8121</v>
      </c>
      <c r="G532" s="381">
        <v>43991</v>
      </c>
      <c r="H532" s="444" t="s">
        <v>8029</v>
      </c>
      <c r="I532" s="505"/>
      <c r="J532" s="505"/>
      <c r="K532" s="445">
        <v>1</v>
      </c>
      <c r="N532" s="416"/>
    </row>
    <row r="533" spans="1:14" s="231" customFormat="1" ht="20.399999999999999" outlineLevel="2" x14ac:dyDescent="0.25">
      <c r="A533" s="378">
        <v>41</v>
      </c>
      <c r="B533" s="380" t="s">
        <v>2448</v>
      </c>
      <c r="C533" s="380" t="s">
        <v>8122</v>
      </c>
      <c r="D533" s="380" t="s">
        <v>8119</v>
      </c>
      <c r="E533" s="422" t="s">
        <v>8120</v>
      </c>
      <c r="F533" s="482" t="s">
        <v>8123</v>
      </c>
      <c r="G533" s="381">
        <v>43991</v>
      </c>
      <c r="H533" s="444" t="s">
        <v>8029</v>
      </c>
      <c r="I533" s="505"/>
      <c r="J533" s="505"/>
      <c r="K533" s="445">
        <v>1</v>
      </c>
      <c r="N533" s="416"/>
    </row>
    <row r="534" spans="1:14" s="231" customFormat="1" ht="20.399999999999999" outlineLevel="2" x14ac:dyDescent="0.25">
      <c r="A534" s="378">
        <v>42</v>
      </c>
      <c r="B534" s="380" t="s">
        <v>2448</v>
      </c>
      <c r="C534" s="380" t="s">
        <v>8124</v>
      </c>
      <c r="D534" s="380" t="s">
        <v>8119</v>
      </c>
      <c r="E534" s="422" t="s">
        <v>8120</v>
      </c>
      <c r="F534" s="482" t="s">
        <v>8125</v>
      </c>
      <c r="G534" s="381">
        <v>43991</v>
      </c>
      <c r="H534" s="444" t="s">
        <v>8029</v>
      </c>
      <c r="I534" s="505"/>
      <c r="J534" s="505"/>
      <c r="K534" s="445">
        <v>1</v>
      </c>
      <c r="N534" s="416"/>
    </row>
    <row r="535" spans="1:14" s="231" customFormat="1" ht="20.399999999999999" outlineLevel="2" x14ac:dyDescent="0.25">
      <c r="A535" s="378">
        <v>43</v>
      </c>
      <c r="B535" s="380" t="s">
        <v>2448</v>
      </c>
      <c r="C535" s="380" t="s">
        <v>8126</v>
      </c>
      <c r="D535" s="380" t="s">
        <v>8119</v>
      </c>
      <c r="E535" s="422" t="s">
        <v>8120</v>
      </c>
      <c r="F535" s="482" t="s">
        <v>8127</v>
      </c>
      <c r="G535" s="381">
        <v>43991</v>
      </c>
      <c r="H535" s="444" t="s">
        <v>8029</v>
      </c>
      <c r="I535" s="505"/>
      <c r="J535" s="505"/>
      <c r="K535" s="445">
        <v>1</v>
      </c>
      <c r="N535" s="416"/>
    </row>
    <row r="536" spans="1:14" s="231" customFormat="1" ht="20.399999999999999" outlineLevel="2" x14ac:dyDescent="0.25">
      <c r="A536" s="378">
        <v>44</v>
      </c>
      <c r="B536" s="380" t="s">
        <v>2448</v>
      </c>
      <c r="C536" s="380" t="s">
        <v>8128</v>
      </c>
      <c r="D536" s="380" t="s">
        <v>8119</v>
      </c>
      <c r="E536" s="422" t="s">
        <v>8120</v>
      </c>
      <c r="F536" s="482" t="s">
        <v>8129</v>
      </c>
      <c r="G536" s="381">
        <v>43991</v>
      </c>
      <c r="H536" s="444" t="s">
        <v>8029</v>
      </c>
      <c r="I536" s="505"/>
      <c r="J536" s="505"/>
      <c r="K536" s="445">
        <v>1</v>
      </c>
      <c r="N536" s="416"/>
    </row>
    <row r="537" spans="1:14" s="231" customFormat="1" ht="20.399999999999999" outlineLevel="2" x14ac:dyDescent="0.25">
      <c r="A537" s="378">
        <v>45</v>
      </c>
      <c r="B537" s="380" t="s">
        <v>2448</v>
      </c>
      <c r="C537" s="380" t="s">
        <v>8130</v>
      </c>
      <c r="D537" s="380" t="s">
        <v>8119</v>
      </c>
      <c r="E537" s="422" t="s">
        <v>8120</v>
      </c>
      <c r="F537" s="482" t="s">
        <v>8131</v>
      </c>
      <c r="G537" s="381">
        <v>43991</v>
      </c>
      <c r="H537" s="444" t="s">
        <v>8029</v>
      </c>
      <c r="I537" s="505"/>
      <c r="J537" s="505"/>
      <c r="K537" s="445">
        <v>1</v>
      </c>
      <c r="N537" s="416"/>
    </row>
    <row r="538" spans="1:14" s="231" customFormat="1" ht="20.399999999999999" outlineLevel="2" x14ac:dyDescent="0.25">
      <c r="A538" s="378">
        <v>46</v>
      </c>
      <c r="B538" s="380" t="s">
        <v>2448</v>
      </c>
      <c r="C538" s="380" t="s">
        <v>8132</v>
      </c>
      <c r="D538" s="380" t="s">
        <v>8119</v>
      </c>
      <c r="E538" s="422" t="s">
        <v>8120</v>
      </c>
      <c r="F538" s="482" t="s">
        <v>8133</v>
      </c>
      <c r="G538" s="381">
        <v>43991</v>
      </c>
      <c r="H538" s="444" t="s">
        <v>8029</v>
      </c>
      <c r="I538" s="505"/>
      <c r="J538" s="505"/>
      <c r="K538" s="445">
        <v>1</v>
      </c>
      <c r="N538" s="416"/>
    </row>
    <row r="539" spans="1:14" s="231" customFormat="1" ht="20.399999999999999" outlineLevel="2" x14ac:dyDescent="0.25">
      <c r="A539" s="378">
        <v>47</v>
      </c>
      <c r="B539" s="380" t="s">
        <v>2448</v>
      </c>
      <c r="C539" s="380" t="s">
        <v>8134</v>
      </c>
      <c r="D539" s="380" t="s">
        <v>8119</v>
      </c>
      <c r="E539" s="422" t="s">
        <v>8120</v>
      </c>
      <c r="F539" s="482" t="s">
        <v>8135</v>
      </c>
      <c r="G539" s="381">
        <v>43991</v>
      </c>
      <c r="H539" s="444" t="s">
        <v>8029</v>
      </c>
      <c r="I539" s="505"/>
      <c r="J539" s="505"/>
      <c r="K539" s="445">
        <v>1</v>
      </c>
      <c r="N539" s="416"/>
    </row>
    <row r="540" spans="1:14" s="231" customFormat="1" ht="20.399999999999999" outlineLevel="2" x14ac:dyDescent="0.25">
      <c r="A540" s="378">
        <v>48</v>
      </c>
      <c r="B540" s="380" t="s">
        <v>2448</v>
      </c>
      <c r="C540" s="123" t="s">
        <v>8136</v>
      </c>
      <c r="D540" s="123" t="s">
        <v>8119</v>
      </c>
      <c r="E540" s="137" t="s">
        <v>8120</v>
      </c>
      <c r="F540" s="137" t="s">
        <v>8137</v>
      </c>
      <c r="G540" s="381">
        <v>43991</v>
      </c>
      <c r="H540" s="480" t="s">
        <v>8029</v>
      </c>
      <c r="I540" s="506"/>
      <c r="J540" s="506"/>
      <c r="K540" s="445">
        <v>1</v>
      </c>
      <c r="N540" s="416"/>
    </row>
    <row r="541" spans="1:14" s="231" customFormat="1" ht="20.399999999999999" outlineLevel="2" x14ac:dyDescent="0.25">
      <c r="A541" s="378">
        <v>49</v>
      </c>
      <c r="B541" s="380" t="s">
        <v>2448</v>
      </c>
      <c r="C541" s="137" t="s">
        <v>8138</v>
      </c>
      <c r="D541" s="137" t="s">
        <v>8119</v>
      </c>
      <c r="E541" s="483" t="s">
        <v>8120</v>
      </c>
      <c r="F541" s="484" t="s">
        <v>8139</v>
      </c>
      <c r="G541" s="381">
        <v>43991</v>
      </c>
      <c r="H541" s="480" t="s">
        <v>8140</v>
      </c>
      <c r="I541" s="506"/>
      <c r="J541" s="506"/>
      <c r="K541" s="481">
        <v>1</v>
      </c>
      <c r="N541" s="416"/>
    </row>
    <row r="542" spans="1:14" s="231" customFormat="1" ht="20.399999999999999" outlineLevel="2" x14ac:dyDescent="0.25">
      <c r="A542" s="378">
        <v>50</v>
      </c>
      <c r="B542" s="380" t="s">
        <v>2448</v>
      </c>
      <c r="C542" s="137" t="s">
        <v>8141</v>
      </c>
      <c r="D542" s="137" t="s">
        <v>8142</v>
      </c>
      <c r="E542" s="483" t="s">
        <v>8143</v>
      </c>
      <c r="F542" s="484" t="s">
        <v>8144</v>
      </c>
      <c r="G542" s="381">
        <v>43991</v>
      </c>
      <c r="H542" s="480" t="s">
        <v>8140</v>
      </c>
      <c r="I542" s="506"/>
      <c r="J542" s="506"/>
      <c r="K542" s="481">
        <v>1</v>
      </c>
      <c r="N542" s="416"/>
    </row>
    <row r="543" spans="1:14" s="231" customFormat="1" ht="20.399999999999999" outlineLevel="2" x14ac:dyDescent="0.25">
      <c r="A543" s="378">
        <v>51</v>
      </c>
      <c r="B543" s="380" t="s">
        <v>2448</v>
      </c>
      <c r="C543" s="137" t="s">
        <v>8145</v>
      </c>
      <c r="D543" s="137" t="s">
        <v>8146</v>
      </c>
      <c r="E543" s="483" t="s">
        <v>8147</v>
      </c>
      <c r="F543" s="484" t="s">
        <v>3414</v>
      </c>
      <c r="G543" s="381">
        <v>43991</v>
      </c>
      <c r="H543" s="480" t="s">
        <v>8140</v>
      </c>
      <c r="I543" s="506"/>
      <c r="J543" s="506"/>
      <c r="K543" s="481">
        <v>1</v>
      </c>
      <c r="N543" s="416"/>
    </row>
    <row r="544" spans="1:14" s="231" customFormat="1" ht="20.399999999999999" outlineLevel="2" x14ac:dyDescent="0.25">
      <c r="A544" s="378">
        <v>52</v>
      </c>
      <c r="B544" s="380" t="s">
        <v>2448</v>
      </c>
      <c r="C544" s="380" t="s">
        <v>8148</v>
      </c>
      <c r="D544" s="380" t="s">
        <v>8149</v>
      </c>
      <c r="E544" s="436" t="s">
        <v>8150</v>
      </c>
      <c r="F544" s="485" t="s">
        <v>8151</v>
      </c>
      <c r="G544" s="381">
        <v>43991</v>
      </c>
      <c r="H544" s="444" t="s">
        <v>8140</v>
      </c>
      <c r="I544" s="505"/>
      <c r="J544" s="505"/>
      <c r="K544" s="445">
        <v>1</v>
      </c>
      <c r="N544" s="416"/>
    </row>
    <row r="545" spans="1:14" s="231" customFormat="1" ht="20.399999999999999" outlineLevel="2" x14ac:dyDescent="0.25">
      <c r="A545" s="378">
        <v>53</v>
      </c>
      <c r="B545" s="380" t="s">
        <v>2448</v>
      </c>
      <c r="C545" s="380" t="s">
        <v>8152</v>
      </c>
      <c r="D545" s="380" t="s">
        <v>8153</v>
      </c>
      <c r="E545" s="436" t="s">
        <v>3612</v>
      </c>
      <c r="F545" s="485" t="s">
        <v>70</v>
      </c>
      <c r="G545" s="381">
        <v>43991</v>
      </c>
      <c r="H545" s="444" t="s">
        <v>8140</v>
      </c>
      <c r="I545" s="505"/>
      <c r="J545" s="505"/>
      <c r="K545" s="445">
        <v>1</v>
      </c>
      <c r="N545" s="416"/>
    </row>
    <row r="546" spans="1:14" s="231" customFormat="1" ht="20.399999999999999" outlineLevel="2" x14ac:dyDescent="0.25">
      <c r="A546" s="378">
        <v>54</v>
      </c>
      <c r="B546" s="380" t="s">
        <v>8154</v>
      </c>
      <c r="C546" s="380" t="s">
        <v>8155</v>
      </c>
      <c r="D546" s="380" t="s">
        <v>8156</v>
      </c>
      <c r="E546" s="436" t="s">
        <v>8157</v>
      </c>
      <c r="F546" s="485" t="s">
        <v>7924</v>
      </c>
      <c r="G546" s="381">
        <v>44000</v>
      </c>
      <c r="H546" s="444" t="s">
        <v>8140</v>
      </c>
      <c r="I546" s="505"/>
      <c r="J546" s="505"/>
      <c r="K546" s="445">
        <v>1</v>
      </c>
      <c r="N546" s="416"/>
    </row>
    <row r="547" spans="1:14" s="231" customFormat="1" ht="20.399999999999999" outlineLevel="2" x14ac:dyDescent="0.25">
      <c r="A547" s="378">
        <v>55</v>
      </c>
      <c r="B547" s="380" t="s">
        <v>8154</v>
      </c>
      <c r="C547" s="380" t="s">
        <v>8158</v>
      </c>
      <c r="D547" s="380" t="s">
        <v>3311</v>
      </c>
      <c r="E547" s="436" t="s">
        <v>3312</v>
      </c>
      <c r="F547" s="485" t="s">
        <v>8159</v>
      </c>
      <c r="G547" s="381">
        <v>44000</v>
      </c>
      <c r="H547" s="444" t="s">
        <v>8140</v>
      </c>
      <c r="I547" s="505"/>
      <c r="J547" s="505"/>
      <c r="K547" s="445">
        <v>1</v>
      </c>
      <c r="N547" s="416"/>
    </row>
    <row r="548" spans="1:14" s="231" customFormat="1" ht="20.399999999999999" outlineLevel="2" x14ac:dyDescent="0.25">
      <c r="A548" s="378">
        <v>56</v>
      </c>
      <c r="B548" s="380" t="s">
        <v>8154</v>
      </c>
      <c r="C548" s="380" t="s">
        <v>8160</v>
      </c>
      <c r="D548" s="380" t="s">
        <v>8161</v>
      </c>
      <c r="E548" s="436" t="s">
        <v>8162</v>
      </c>
      <c r="F548" s="485" t="s">
        <v>8163</v>
      </c>
      <c r="G548" s="381">
        <v>44000</v>
      </c>
      <c r="H548" s="444" t="s">
        <v>8140</v>
      </c>
      <c r="I548" s="505"/>
      <c r="J548" s="505"/>
      <c r="K548" s="445">
        <v>1</v>
      </c>
      <c r="N548" s="416"/>
    </row>
    <row r="549" spans="1:14" s="231" customFormat="1" ht="20.399999999999999" outlineLevel="2" x14ac:dyDescent="0.25">
      <c r="A549" s="378">
        <v>57</v>
      </c>
      <c r="B549" s="380" t="s">
        <v>8154</v>
      </c>
      <c r="C549" s="380" t="s">
        <v>8164</v>
      </c>
      <c r="D549" s="380" t="s">
        <v>8165</v>
      </c>
      <c r="E549" s="436" t="s">
        <v>8166</v>
      </c>
      <c r="F549" s="485" t="s">
        <v>8167</v>
      </c>
      <c r="G549" s="381">
        <v>44000</v>
      </c>
      <c r="H549" s="444" t="s">
        <v>8140</v>
      </c>
      <c r="I549" s="505"/>
      <c r="J549" s="505"/>
      <c r="K549" s="445">
        <v>1</v>
      </c>
      <c r="N549" s="416"/>
    </row>
    <row r="550" spans="1:14" s="231" customFormat="1" ht="20.399999999999999" outlineLevel="2" x14ac:dyDescent="0.25">
      <c r="A550" s="378">
        <v>58</v>
      </c>
      <c r="B550" s="380" t="s">
        <v>8154</v>
      </c>
      <c r="C550" s="380" t="s">
        <v>8168</v>
      </c>
      <c r="D550" s="380" t="s">
        <v>8161</v>
      </c>
      <c r="E550" s="436" t="s">
        <v>8162</v>
      </c>
      <c r="F550" s="485" t="s">
        <v>8169</v>
      </c>
      <c r="G550" s="381">
        <v>44000</v>
      </c>
      <c r="H550" s="444" t="s">
        <v>8140</v>
      </c>
      <c r="I550" s="505"/>
      <c r="J550" s="505"/>
      <c r="K550" s="445">
        <v>1</v>
      </c>
      <c r="N550" s="416"/>
    </row>
    <row r="551" spans="1:14" s="231" customFormat="1" ht="20.399999999999999" outlineLevel="2" x14ac:dyDescent="0.25">
      <c r="A551" s="378">
        <v>59</v>
      </c>
      <c r="B551" s="380" t="s">
        <v>8154</v>
      </c>
      <c r="C551" s="380" t="s">
        <v>8170</v>
      </c>
      <c r="D551" s="380" t="s">
        <v>8161</v>
      </c>
      <c r="E551" s="436" t="s">
        <v>8162</v>
      </c>
      <c r="F551" s="485" t="s">
        <v>8171</v>
      </c>
      <c r="G551" s="381">
        <v>44000</v>
      </c>
      <c r="H551" s="444" t="s">
        <v>8140</v>
      </c>
      <c r="I551" s="505"/>
      <c r="J551" s="505"/>
      <c r="K551" s="445">
        <v>1</v>
      </c>
      <c r="N551" s="416"/>
    </row>
    <row r="552" spans="1:14" s="231" customFormat="1" ht="20.399999999999999" outlineLevel="2" x14ac:dyDescent="0.25">
      <c r="A552" s="378">
        <v>60</v>
      </c>
      <c r="B552" s="380" t="s">
        <v>8154</v>
      </c>
      <c r="C552" s="380" t="s">
        <v>8172</v>
      </c>
      <c r="D552" s="380" t="s">
        <v>8165</v>
      </c>
      <c r="E552" s="436" t="s">
        <v>8166</v>
      </c>
      <c r="F552" s="485" t="s">
        <v>8173</v>
      </c>
      <c r="G552" s="381">
        <v>44000</v>
      </c>
      <c r="H552" s="444" t="s">
        <v>8140</v>
      </c>
      <c r="I552" s="505"/>
      <c r="J552" s="505"/>
      <c r="K552" s="445">
        <v>1</v>
      </c>
      <c r="N552" s="416"/>
    </row>
    <row r="553" spans="1:14" s="231" customFormat="1" ht="20.399999999999999" outlineLevel="2" x14ac:dyDescent="0.25">
      <c r="A553" s="378">
        <v>61</v>
      </c>
      <c r="B553" s="380" t="s">
        <v>8154</v>
      </c>
      <c r="C553" s="380" t="s">
        <v>8174</v>
      </c>
      <c r="D553" s="380" t="s">
        <v>8161</v>
      </c>
      <c r="E553" s="436" t="s">
        <v>8162</v>
      </c>
      <c r="F553" s="485" t="s">
        <v>143</v>
      </c>
      <c r="G553" s="381">
        <v>44000</v>
      </c>
      <c r="H553" s="444" t="s">
        <v>8140</v>
      </c>
      <c r="I553" s="505"/>
      <c r="J553" s="505"/>
      <c r="K553" s="445">
        <v>1</v>
      </c>
      <c r="N553" s="416"/>
    </row>
    <row r="554" spans="1:14" s="231" customFormat="1" ht="20.399999999999999" outlineLevel="2" x14ac:dyDescent="0.25">
      <c r="A554" s="378">
        <v>62</v>
      </c>
      <c r="B554" s="380" t="s">
        <v>8154</v>
      </c>
      <c r="C554" s="380" t="s">
        <v>8175</v>
      </c>
      <c r="D554" s="380" t="s">
        <v>8176</v>
      </c>
      <c r="E554" s="436" t="s">
        <v>8177</v>
      </c>
      <c r="F554" s="485" t="s">
        <v>8178</v>
      </c>
      <c r="G554" s="381">
        <v>44000</v>
      </c>
      <c r="H554" s="444" t="s">
        <v>8140</v>
      </c>
      <c r="I554" s="505"/>
      <c r="J554" s="505"/>
      <c r="K554" s="445">
        <v>1</v>
      </c>
      <c r="N554" s="416"/>
    </row>
    <row r="555" spans="1:14" s="231" customFormat="1" ht="20.399999999999999" outlineLevel="2" x14ac:dyDescent="0.25">
      <c r="A555" s="378">
        <v>63</v>
      </c>
      <c r="B555" s="380" t="s">
        <v>8154</v>
      </c>
      <c r="C555" s="380" t="s">
        <v>8179</v>
      </c>
      <c r="D555" s="380" t="s">
        <v>145</v>
      </c>
      <c r="E555" s="436" t="s">
        <v>3320</v>
      </c>
      <c r="F555" s="485" t="s">
        <v>8180</v>
      </c>
      <c r="G555" s="381">
        <v>44001</v>
      </c>
      <c r="H555" s="444" t="s">
        <v>8140</v>
      </c>
      <c r="I555" s="505"/>
      <c r="J555" s="505"/>
      <c r="K555" s="445">
        <v>1</v>
      </c>
      <c r="N555" s="416"/>
    </row>
    <row r="556" spans="1:14" s="231" customFormat="1" ht="20.399999999999999" outlineLevel="2" x14ac:dyDescent="0.25">
      <c r="A556" s="378">
        <v>64</v>
      </c>
      <c r="B556" s="380" t="s">
        <v>8154</v>
      </c>
      <c r="C556" s="380" t="s">
        <v>8181</v>
      </c>
      <c r="D556" s="380" t="s">
        <v>8182</v>
      </c>
      <c r="E556" s="436" t="s">
        <v>8183</v>
      </c>
      <c r="F556" s="485" t="s">
        <v>8184</v>
      </c>
      <c r="G556" s="381">
        <v>44001</v>
      </c>
      <c r="H556" s="444" t="s">
        <v>8140</v>
      </c>
      <c r="I556" s="505"/>
      <c r="J556" s="505"/>
      <c r="K556" s="445">
        <v>1</v>
      </c>
      <c r="N556" s="416"/>
    </row>
    <row r="557" spans="1:14" s="231" customFormat="1" ht="20.399999999999999" outlineLevel="2" x14ac:dyDescent="0.25">
      <c r="A557" s="378">
        <v>65</v>
      </c>
      <c r="B557" s="380" t="s">
        <v>8154</v>
      </c>
      <c r="C557" s="380" t="s">
        <v>8185</v>
      </c>
      <c r="D557" s="380" t="s">
        <v>8165</v>
      </c>
      <c r="E557" s="436" t="s">
        <v>8166</v>
      </c>
      <c r="F557" s="485" t="s">
        <v>8186</v>
      </c>
      <c r="G557" s="381">
        <v>44001</v>
      </c>
      <c r="H557" s="444" t="s">
        <v>8140</v>
      </c>
      <c r="I557" s="505"/>
      <c r="J557" s="505"/>
      <c r="K557" s="445">
        <v>1</v>
      </c>
      <c r="N557" s="416"/>
    </row>
    <row r="558" spans="1:14" s="231" customFormat="1" ht="20.399999999999999" outlineLevel="2" x14ac:dyDescent="0.25">
      <c r="A558" s="378">
        <v>66</v>
      </c>
      <c r="B558" s="380" t="s">
        <v>8154</v>
      </c>
      <c r="C558" s="380" t="s">
        <v>8187</v>
      </c>
      <c r="D558" s="380" t="s">
        <v>8188</v>
      </c>
      <c r="E558" s="436" t="s">
        <v>8189</v>
      </c>
      <c r="F558" s="485" t="s">
        <v>8190</v>
      </c>
      <c r="G558" s="381">
        <v>44001</v>
      </c>
      <c r="H558" s="444" t="s">
        <v>8140</v>
      </c>
      <c r="I558" s="505"/>
      <c r="J558" s="505"/>
      <c r="K558" s="445">
        <v>1</v>
      </c>
      <c r="N558" s="416"/>
    </row>
    <row r="559" spans="1:14" s="231" customFormat="1" ht="20.399999999999999" outlineLevel="2" x14ac:dyDescent="0.25">
      <c r="A559" s="378">
        <v>67</v>
      </c>
      <c r="B559" s="380" t="s">
        <v>8154</v>
      </c>
      <c r="C559" s="380" t="s">
        <v>8191</v>
      </c>
      <c r="D559" s="380" t="s">
        <v>8192</v>
      </c>
      <c r="E559" s="436" t="s">
        <v>9</v>
      </c>
      <c r="F559" s="485" t="s">
        <v>8193</v>
      </c>
      <c r="G559" s="381">
        <v>44001</v>
      </c>
      <c r="H559" s="444" t="s">
        <v>8140</v>
      </c>
      <c r="I559" s="505"/>
      <c r="J559" s="505"/>
      <c r="K559" s="445">
        <v>1</v>
      </c>
      <c r="N559" s="416"/>
    </row>
    <row r="560" spans="1:14" s="231" customFormat="1" ht="20.399999999999999" outlineLevel="2" x14ac:dyDescent="0.25">
      <c r="A560" s="378">
        <v>68</v>
      </c>
      <c r="B560" s="380" t="s">
        <v>8154</v>
      </c>
      <c r="C560" s="380" t="s">
        <v>8194</v>
      </c>
      <c r="D560" s="380" t="s">
        <v>8195</v>
      </c>
      <c r="E560" s="436" t="s">
        <v>8196</v>
      </c>
      <c r="F560" s="485" t="s">
        <v>8197</v>
      </c>
      <c r="G560" s="381">
        <v>44001</v>
      </c>
      <c r="H560" s="444" t="s">
        <v>8140</v>
      </c>
      <c r="I560" s="505"/>
      <c r="J560" s="505"/>
      <c r="K560" s="445">
        <v>1</v>
      </c>
      <c r="N560" s="416"/>
    </row>
    <row r="561" spans="1:14" s="231" customFormat="1" ht="20.399999999999999" outlineLevel="2" x14ac:dyDescent="0.25">
      <c r="A561" s="378">
        <v>69</v>
      </c>
      <c r="B561" s="380" t="s">
        <v>8154</v>
      </c>
      <c r="C561" s="380" t="s">
        <v>8198</v>
      </c>
      <c r="D561" s="380" t="s">
        <v>8195</v>
      </c>
      <c r="E561" s="436" t="s">
        <v>8196</v>
      </c>
      <c r="F561" s="485" t="s">
        <v>8199</v>
      </c>
      <c r="G561" s="381">
        <v>44001</v>
      </c>
      <c r="H561" s="444" t="s">
        <v>8140</v>
      </c>
      <c r="I561" s="505"/>
      <c r="J561" s="505"/>
      <c r="K561" s="445">
        <v>1</v>
      </c>
      <c r="N561" s="416"/>
    </row>
    <row r="562" spans="1:14" s="231" customFormat="1" ht="20.399999999999999" outlineLevel="2" x14ac:dyDescent="0.25">
      <c r="A562" s="378">
        <v>70</v>
      </c>
      <c r="B562" s="380" t="s">
        <v>8154</v>
      </c>
      <c r="C562" s="380" t="s">
        <v>8200</v>
      </c>
      <c r="D562" s="380" t="s">
        <v>8201</v>
      </c>
      <c r="E562" s="436" t="s">
        <v>8202</v>
      </c>
      <c r="F562" s="485" t="s">
        <v>420</v>
      </c>
      <c r="G562" s="381">
        <v>44001</v>
      </c>
      <c r="H562" s="444" t="s">
        <v>8140</v>
      </c>
      <c r="I562" s="505"/>
      <c r="J562" s="505"/>
      <c r="K562" s="445">
        <v>1</v>
      </c>
      <c r="N562" s="416"/>
    </row>
    <row r="563" spans="1:14" s="231" customFormat="1" ht="20.399999999999999" outlineLevel="2" x14ac:dyDescent="0.25">
      <c r="A563" s="378">
        <v>71</v>
      </c>
      <c r="B563" s="380" t="s">
        <v>8154</v>
      </c>
      <c r="C563" s="380" t="s">
        <v>8203</v>
      </c>
      <c r="D563" s="380" t="s">
        <v>8204</v>
      </c>
      <c r="E563" s="436" t="s">
        <v>8205</v>
      </c>
      <c r="F563" s="485" t="s">
        <v>105</v>
      </c>
      <c r="G563" s="381">
        <v>44001</v>
      </c>
      <c r="H563" s="444" t="s">
        <v>8029</v>
      </c>
      <c r="I563" s="505"/>
      <c r="J563" s="505"/>
      <c r="K563" s="445">
        <v>1</v>
      </c>
      <c r="N563" s="416"/>
    </row>
    <row r="564" spans="1:14" s="231" customFormat="1" ht="20.399999999999999" outlineLevel="2" x14ac:dyDescent="0.25">
      <c r="A564" s="378">
        <v>72</v>
      </c>
      <c r="B564" s="380" t="s">
        <v>8206</v>
      </c>
      <c r="C564" s="380" t="s">
        <v>8207</v>
      </c>
      <c r="D564" s="380" t="s">
        <v>3311</v>
      </c>
      <c r="E564" s="436" t="s">
        <v>3312</v>
      </c>
      <c r="F564" s="485" t="s">
        <v>8208</v>
      </c>
      <c r="G564" s="381">
        <v>43993</v>
      </c>
      <c r="H564" s="444" t="s">
        <v>8029</v>
      </c>
      <c r="I564" s="505"/>
      <c r="J564" s="505"/>
      <c r="K564" s="445">
        <v>1</v>
      </c>
      <c r="N564" s="416"/>
    </row>
    <row r="565" spans="1:14" s="231" customFormat="1" ht="20.399999999999999" outlineLevel="2" x14ac:dyDescent="0.25">
      <c r="A565" s="378">
        <v>73</v>
      </c>
      <c r="B565" s="380" t="s">
        <v>8206</v>
      </c>
      <c r="C565" s="380" t="s">
        <v>8209</v>
      </c>
      <c r="D565" s="380" t="s">
        <v>4167</v>
      </c>
      <c r="E565" s="436" t="s">
        <v>4168</v>
      </c>
      <c r="F565" s="485" t="s">
        <v>8210</v>
      </c>
      <c r="G565" s="381">
        <v>43993</v>
      </c>
      <c r="H565" s="444" t="s">
        <v>8029</v>
      </c>
      <c r="I565" s="505"/>
      <c r="J565" s="505"/>
      <c r="K565" s="445">
        <v>1</v>
      </c>
      <c r="N565" s="416"/>
    </row>
    <row r="566" spans="1:14" s="231" customFormat="1" ht="20.399999999999999" outlineLevel="2" x14ac:dyDescent="0.25">
      <c r="A566" s="378">
        <v>74</v>
      </c>
      <c r="B566" s="380" t="s">
        <v>8206</v>
      </c>
      <c r="C566" s="380" t="s">
        <v>8211</v>
      </c>
      <c r="D566" s="380" t="s">
        <v>8212</v>
      </c>
      <c r="E566" s="436" t="s">
        <v>8213</v>
      </c>
      <c r="F566" s="485" t="s">
        <v>8214</v>
      </c>
      <c r="G566" s="381">
        <v>43993</v>
      </c>
      <c r="H566" s="444" t="s">
        <v>8029</v>
      </c>
      <c r="I566" s="505"/>
      <c r="J566" s="505"/>
      <c r="K566" s="445">
        <v>1</v>
      </c>
      <c r="N566" s="416"/>
    </row>
    <row r="567" spans="1:14" s="231" customFormat="1" ht="20.399999999999999" outlineLevel="2" x14ac:dyDescent="0.25">
      <c r="A567" s="378">
        <v>75</v>
      </c>
      <c r="B567" s="380" t="s">
        <v>8206</v>
      </c>
      <c r="C567" s="380" t="s">
        <v>8215</v>
      </c>
      <c r="D567" s="380" t="s">
        <v>8216</v>
      </c>
      <c r="E567" s="436" t="s">
        <v>8217</v>
      </c>
      <c r="F567" s="485" t="s">
        <v>8218</v>
      </c>
      <c r="G567" s="381">
        <v>43993</v>
      </c>
      <c r="H567" s="444" t="s">
        <v>8029</v>
      </c>
      <c r="I567" s="505"/>
      <c r="J567" s="505"/>
      <c r="K567" s="445">
        <v>1</v>
      </c>
      <c r="N567" s="416"/>
    </row>
    <row r="568" spans="1:14" s="231" customFormat="1" ht="20.399999999999999" outlineLevel="2" x14ac:dyDescent="0.25">
      <c r="A568" s="378">
        <v>76</v>
      </c>
      <c r="B568" s="380" t="s">
        <v>8206</v>
      </c>
      <c r="C568" s="380" t="s">
        <v>8219</v>
      </c>
      <c r="D568" s="380" t="s">
        <v>4167</v>
      </c>
      <c r="E568" s="436" t="s">
        <v>4168</v>
      </c>
      <c r="F568" s="485" t="s">
        <v>8220</v>
      </c>
      <c r="G568" s="381">
        <v>43993</v>
      </c>
      <c r="H568" s="444" t="s">
        <v>8029</v>
      </c>
      <c r="I568" s="505"/>
      <c r="J568" s="505"/>
      <c r="K568" s="445">
        <v>1</v>
      </c>
      <c r="N568" s="416"/>
    </row>
    <row r="569" spans="1:14" s="231" customFormat="1" ht="20.399999999999999" outlineLevel="2" x14ac:dyDescent="0.25">
      <c r="A569" s="378">
        <v>77</v>
      </c>
      <c r="B569" s="380" t="s">
        <v>8206</v>
      </c>
      <c r="C569" s="380" t="s">
        <v>8221</v>
      </c>
      <c r="D569" s="380" t="s">
        <v>4167</v>
      </c>
      <c r="E569" s="436" t="s">
        <v>4168</v>
      </c>
      <c r="F569" s="485" t="s">
        <v>8222</v>
      </c>
      <c r="G569" s="381">
        <v>43993</v>
      </c>
      <c r="H569" s="444" t="s">
        <v>8029</v>
      </c>
      <c r="I569" s="505"/>
      <c r="J569" s="505"/>
      <c r="K569" s="445">
        <v>1</v>
      </c>
      <c r="N569" s="416"/>
    </row>
    <row r="570" spans="1:14" s="231" customFormat="1" ht="20.399999999999999" outlineLevel="2" x14ac:dyDescent="0.25">
      <c r="A570" s="378">
        <v>78</v>
      </c>
      <c r="B570" s="380" t="s">
        <v>8206</v>
      </c>
      <c r="C570" s="380" t="s">
        <v>8223</v>
      </c>
      <c r="D570" s="380" t="s">
        <v>4169</v>
      </c>
      <c r="E570" s="436" t="s">
        <v>4170</v>
      </c>
      <c r="F570" s="485" t="s">
        <v>8224</v>
      </c>
      <c r="G570" s="381">
        <v>43993</v>
      </c>
      <c r="H570" s="444" t="s">
        <v>8029</v>
      </c>
      <c r="I570" s="505"/>
      <c r="J570" s="505"/>
      <c r="K570" s="445">
        <v>1</v>
      </c>
      <c r="N570" s="416"/>
    </row>
    <row r="571" spans="1:14" s="231" customFormat="1" ht="20.399999999999999" outlineLevel="2" x14ac:dyDescent="0.25">
      <c r="A571" s="378">
        <v>79</v>
      </c>
      <c r="B571" s="380" t="s">
        <v>8206</v>
      </c>
      <c r="C571" s="380" t="s">
        <v>8225</v>
      </c>
      <c r="D571" s="380" t="s">
        <v>8226</v>
      </c>
      <c r="E571" s="436" t="s">
        <v>8227</v>
      </c>
      <c r="F571" s="485" t="s">
        <v>8228</v>
      </c>
      <c r="G571" s="381">
        <v>43993</v>
      </c>
      <c r="H571" s="444" t="s">
        <v>8029</v>
      </c>
      <c r="I571" s="505"/>
      <c r="J571" s="505"/>
      <c r="K571" s="445">
        <v>1</v>
      </c>
      <c r="N571" s="416"/>
    </row>
    <row r="572" spans="1:14" s="231" customFormat="1" ht="20.399999999999999" outlineLevel="2" x14ac:dyDescent="0.25">
      <c r="A572" s="378">
        <v>80</v>
      </c>
      <c r="B572" s="380" t="s">
        <v>8206</v>
      </c>
      <c r="C572" s="380" t="s">
        <v>8229</v>
      </c>
      <c r="D572" s="380" t="s">
        <v>8226</v>
      </c>
      <c r="E572" s="436" t="s">
        <v>8227</v>
      </c>
      <c r="F572" s="485" t="s">
        <v>8230</v>
      </c>
      <c r="G572" s="381">
        <v>43993</v>
      </c>
      <c r="H572" s="444" t="s">
        <v>8029</v>
      </c>
      <c r="I572" s="505"/>
      <c r="J572" s="505"/>
      <c r="K572" s="445">
        <v>1</v>
      </c>
      <c r="N572" s="416"/>
    </row>
    <row r="573" spans="1:14" s="231" customFormat="1" ht="20.399999999999999" outlineLevel="2" x14ac:dyDescent="0.25">
      <c r="A573" s="378">
        <v>81</v>
      </c>
      <c r="B573" s="137" t="s">
        <v>8206</v>
      </c>
      <c r="C573" s="123" t="s">
        <v>8231</v>
      </c>
      <c r="D573" s="123" t="s">
        <v>145</v>
      </c>
      <c r="E573" s="137" t="s">
        <v>3320</v>
      </c>
      <c r="F573" s="137" t="s">
        <v>8232</v>
      </c>
      <c r="G573" s="381">
        <v>43993</v>
      </c>
      <c r="H573" s="480" t="s">
        <v>8029</v>
      </c>
      <c r="I573" s="506"/>
      <c r="J573" s="506"/>
      <c r="K573" s="481">
        <v>1</v>
      </c>
      <c r="N573" s="416"/>
    </row>
    <row r="574" spans="1:14" s="231" customFormat="1" ht="20.399999999999999" outlineLevel="2" x14ac:dyDescent="0.25">
      <c r="A574" s="378">
        <v>82</v>
      </c>
      <c r="B574" s="137" t="s">
        <v>8206</v>
      </c>
      <c r="C574" s="380" t="s">
        <v>8233</v>
      </c>
      <c r="D574" s="380" t="s">
        <v>3368</v>
      </c>
      <c r="E574" s="436" t="s">
        <v>3365</v>
      </c>
      <c r="F574" s="485" t="s">
        <v>8234</v>
      </c>
      <c r="G574" s="381">
        <v>43993</v>
      </c>
      <c r="H574" s="444" t="s">
        <v>8029</v>
      </c>
      <c r="I574" s="505"/>
      <c r="J574" s="505"/>
      <c r="K574" s="445">
        <v>1</v>
      </c>
      <c r="N574" s="416"/>
    </row>
    <row r="575" spans="1:14" s="231" customFormat="1" ht="20.399999999999999" outlineLevel="2" x14ac:dyDescent="0.25">
      <c r="A575" s="378">
        <v>83</v>
      </c>
      <c r="B575" s="137" t="s">
        <v>8235</v>
      </c>
      <c r="C575" s="380" t="s">
        <v>8236</v>
      </c>
      <c r="D575" s="380" t="s">
        <v>4165</v>
      </c>
      <c r="E575" s="436" t="s">
        <v>3400</v>
      </c>
      <c r="F575" s="485" t="s">
        <v>8237</v>
      </c>
      <c r="G575" s="381">
        <v>44004</v>
      </c>
      <c r="H575" s="444" t="s">
        <v>8029</v>
      </c>
      <c r="I575" s="505"/>
      <c r="J575" s="505"/>
      <c r="K575" s="445">
        <v>1</v>
      </c>
      <c r="N575" s="416"/>
    </row>
    <row r="576" spans="1:14" s="231" customFormat="1" ht="20.399999999999999" outlineLevel="2" x14ac:dyDescent="0.25">
      <c r="A576" s="378">
        <v>84</v>
      </c>
      <c r="B576" s="137" t="s">
        <v>8235</v>
      </c>
      <c r="C576" s="380" t="s">
        <v>8238</v>
      </c>
      <c r="D576" s="380" t="s">
        <v>8239</v>
      </c>
      <c r="E576" s="436" t="s">
        <v>8240</v>
      </c>
      <c r="F576" s="485" t="s">
        <v>8241</v>
      </c>
      <c r="G576" s="381">
        <v>44004</v>
      </c>
      <c r="H576" s="444" t="s">
        <v>8029</v>
      </c>
      <c r="I576" s="505"/>
      <c r="J576" s="505"/>
      <c r="K576" s="445">
        <v>1</v>
      </c>
      <c r="N576" s="416"/>
    </row>
    <row r="577" spans="1:14" s="231" customFormat="1" ht="20.399999999999999" outlineLevel="2" x14ac:dyDescent="0.25">
      <c r="A577" s="378">
        <v>85</v>
      </c>
      <c r="B577" s="137" t="s">
        <v>8235</v>
      </c>
      <c r="C577" s="380" t="s">
        <v>8242</v>
      </c>
      <c r="D577" s="380" t="s">
        <v>4163</v>
      </c>
      <c r="E577" s="436" t="s">
        <v>4164</v>
      </c>
      <c r="F577" s="485" t="s">
        <v>5642</v>
      </c>
      <c r="G577" s="381">
        <v>44004</v>
      </c>
      <c r="H577" s="444" t="s">
        <v>8029</v>
      </c>
      <c r="I577" s="505"/>
      <c r="J577" s="505"/>
      <c r="K577" s="445">
        <v>1</v>
      </c>
      <c r="N577" s="416"/>
    </row>
    <row r="578" spans="1:14" s="231" customFormat="1" ht="20.399999999999999" outlineLevel="2" x14ac:dyDescent="0.25">
      <c r="A578" s="378">
        <v>86</v>
      </c>
      <c r="B578" s="137" t="s">
        <v>8235</v>
      </c>
      <c r="C578" s="380" t="s">
        <v>8243</v>
      </c>
      <c r="D578" s="380" t="s">
        <v>8244</v>
      </c>
      <c r="E578" s="436" t="s">
        <v>8245</v>
      </c>
      <c r="F578" s="485" t="s">
        <v>8246</v>
      </c>
      <c r="G578" s="381">
        <v>44004</v>
      </c>
      <c r="H578" s="444" t="s">
        <v>8029</v>
      </c>
      <c r="I578" s="505"/>
      <c r="J578" s="505"/>
      <c r="K578" s="445">
        <v>1</v>
      </c>
      <c r="N578" s="416"/>
    </row>
    <row r="579" spans="1:14" s="231" customFormat="1" ht="20.399999999999999" outlineLevel="2" x14ac:dyDescent="0.25">
      <c r="A579" s="378">
        <v>87</v>
      </c>
      <c r="B579" s="137" t="s">
        <v>8235</v>
      </c>
      <c r="C579" s="137" t="s">
        <v>8247</v>
      </c>
      <c r="D579" s="137" t="s">
        <v>8248</v>
      </c>
      <c r="E579" s="486" t="s">
        <v>8249</v>
      </c>
      <c r="F579" s="487" t="s">
        <v>8250</v>
      </c>
      <c r="G579" s="381">
        <v>44004</v>
      </c>
      <c r="H579" s="444" t="s">
        <v>8029</v>
      </c>
      <c r="I579" s="505"/>
      <c r="J579" s="505"/>
      <c r="K579" s="481">
        <v>1</v>
      </c>
      <c r="N579" s="416"/>
    </row>
    <row r="580" spans="1:14" s="231" customFormat="1" ht="20.399999999999999" outlineLevel="2" x14ac:dyDescent="0.25">
      <c r="A580" s="378">
        <v>88</v>
      </c>
      <c r="B580" s="137" t="s">
        <v>8235</v>
      </c>
      <c r="C580" s="137" t="s">
        <v>8251</v>
      </c>
      <c r="D580" s="137" t="s">
        <v>8252</v>
      </c>
      <c r="E580" s="486" t="s">
        <v>8253</v>
      </c>
      <c r="F580" s="487" t="s">
        <v>8254</v>
      </c>
      <c r="G580" s="381">
        <v>44004</v>
      </c>
      <c r="H580" s="444" t="s">
        <v>8029</v>
      </c>
      <c r="I580" s="505"/>
      <c r="J580" s="505"/>
      <c r="K580" s="481">
        <v>1</v>
      </c>
      <c r="N580" s="416"/>
    </row>
    <row r="581" spans="1:14" s="231" customFormat="1" ht="20.399999999999999" outlineLevel="2" x14ac:dyDescent="0.25">
      <c r="A581" s="378">
        <v>89</v>
      </c>
      <c r="B581" s="137" t="s">
        <v>8235</v>
      </c>
      <c r="C581" s="137" t="s">
        <v>8255</v>
      </c>
      <c r="D581" s="137" t="s">
        <v>8256</v>
      </c>
      <c r="E581" s="486" t="s">
        <v>8257</v>
      </c>
      <c r="F581" s="487" t="s">
        <v>8258</v>
      </c>
      <c r="G581" s="381">
        <v>44004</v>
      </c>
      <c r="H581" s="444" t="s">
        <v>8029</v>
      </c>
      <c r="I581" s="505"/>
      <c r="J581" s="505"/>
      <c r="K581" s="481">
        <v>1</v>
      </c>
      <c r="N581" s="416"/>
    </row>
    <row r="582" spans="1:14" s="231" customFormat="1" ht="20.399999999999999" outlineLevel="2" x14ac:dyDescent="0.25">
      <c r="A582" s="378">
        <v>90</v>
      </c>
      <c r="B582" s="137" t="s">
        <v>8235</v>
      </c>
      <c r="C582" s="137" t="s">
        <v>8259</v>
      </c>
      <c r="D582" s="137" t="s">
        <v>8256</v>
      </c>
      <c r="E582" s="486" t="s">
        <v>8257</v>
      </c>
      <c r="F582" s="487" t="s">
        <v>8260</v>
      </c>
      <c r="G582" s="381">
        <v>44004</v>
      </c>
      <c r="H582" s="444" t="s">
        <v>8029</v>
      </c>
      <c r="I582" s="505"/>
      <c r="J582" s="505"/>
      <c r="K582" s="481">
        <v>1</v>
      </c>
      <c r="N582" s="416"/>
    </row>
    <row r="583" spans="1:14" s="231" customFormat="1" ht="20.399999999999999" outlineLevel="2" x14ac:dyDescent="0.25">
      <c r="A583" s="378">
        <v>91</v>
      </c>
      <c r="B583" s="137" t="s">
        <v>8235</v>
      </c>
      <c r="C583" s="137" t="s">
        <v>8261</v>
      </c>
      <c r="D583" s="137" t="s">
        <v>145</v>
      </c>
      <c r="E583" s="486" t="s">
        <v>3320</v>
      </c>
      <c r="F583" s="487" t="s">
        <v>8262</v>
      </c>
      <c r="G583" s="381">
        <v>44004</v>
      </c>
      <c r="H583" s="444" t="s">
        <v>8029</v>
      </c>
      <c r="I583" s="505"/>
      <c r="J583" s="505"/>
      <c r="K583" s="481">
        <v>1</v>
      </c>
      <c r="N583" s="416"/>
    </row>
    <row r="584" spans="1:14" s="231" customFormat="1" ht="20.399999999999999" outlineLevel="2" x14ac:dyDescent="0.25">
      <c r="A584" s="378">
        <v>92</v>
      </c>
      <c r="B584" s="137" t="s">
        <v>8235</v>
      </c>
      <c r="C584" s="137" t="s">
        <v>8263</v>
      </c>
      <c r="D584" s="137" t="s">
        <v>8264</v>
      </c>
      <c r="E584" s="486" t="s">
        <v>8265</v>
      </c>
      <c r="F584" s="487" t="s">
        <v>5134</v>
      </c>
      <c r="G584" s="381">
        <v>44004</v>
      </c>
      <c r="H584" s="444" t="s">
        <v>8029</v>
      </c>
      <c r="I584" s="505"/>
      <c r="J584" s="505"/>
      <c r="K584" s="481">
        <v>1</v>
      </c>
      <c r="N584" s="416"/>
    </row>
    <row r="585" spans="1:14" s="231" customFormat="1" ht="20.399999999999999" outlineLevel="2" x14ac:dyDescent="0.25">
      <c r="A585" s="378">
        <v>93</v>
      </c>
      <c r="B585" s="137" t="s">
        <v>8235</v>
      </c>
      <c r="C585" s="137" t="s">
        <v>8266</v>
      </c>
      <c r="D585" s="137" t="s">
        <v>3442</v>
      </c>
      <c r="E585" s="486" t="s">
        <v>3443</v>
      </c>
      <c r="F585" s="487" t="s">
        <v>8267</v>
      </c>
      <c r="G585" s="381">
        <v>44004</v>
      </c>
      <c r="H585" s="444" t="s">
        <v>8029</v>
      </c>
      <c r="I585" s="505"/>
      <c r="J585" s="505"/>
      <c r="K585" s="481">
        <v>1</v>
      </c>
      <c r="N585" s="416"/>
    </row>
    <row r="586" spans="1:14" s="231" customFormat="1" ht="20.399999999999999" outlineLevel="2" x14ac:dyDescent="0.25">
      <c r="A586" s="378">
        <v>94</v>
      </c>
      <c r="B586" s="137" t="s">
        <v>8235</v>
      </c>
      <c r="C586" s="137" t="s">
        <v>8268</v>
      </c>
      <c r="D586" s="137" t="s">
        <v>8269</v>
      </c>
      <c r="E586" s="486" t="s">
        <v>8270</v>
      </c>
      <c r="F586" s="487" t="s">
        <v>8271</v>
      </c>
      <c r="G586" s="381">
        <v>44004</v>
      </c>
      <c r="H586" s="444" t="s">
        <v>8029</v>
      </c>
      <c r="I586" s="505"/>
      <c r="J586" s="505"/>
      <c r="K586" s="481">
        <v>1</v>
      </c>
      <c r="N586" s="416"/>
    </row>
    <row r="587" spans="1:14" s="231" customFormat="1" ht="20.399999999999999" outlineLevel="2" x14ac:dyDescent="0.25">
      <c r="A587" s="378">
        <v>95</v>
      </c>
      <c r="B587" s="137" t="s">
        <v>8235</v>
      </c>
      <c r="C587" s="137" t="s">
        <v>8272</v>
      </c>
      <c r="D587" s="137" t="s">
        <v>8269</v>
      </c>
      <c r="E587" s="486" t="s">
        <v>8270</v>
      </c>
      <c r="F587" s="487" t="s">
        <v>8273</v>
      </c>
      <c r="G587" s="381">
        <v>44004</v>
      </c>
      <c r="H587" s="444" t="s">
        <v>8029</v>
      </c>
      <c r="I587" s="505"/>
      <c r="J587" s="505"/>
      <c r="K587" s="481">
        <v>1</v>
      </c>
      <c r="N587" s="416"/>
    </row>
    <row r="588" spans="1:14" s="231" customFormat="1" ht="20.399999999999999" outlineLevel="2" x14ac:dyDescent="0.25">
      <c r="A588" s="378">
        <v>96</v>
      </c>
      <c r="B588" s="137" t="s">
        <v>8235</v>
      </c>
      <c r="C588" s="137" t="s">
        <v>8274</v>
      </c>
      <c r="D588" s="137" t="s">
        <v>8269</v>
      </c>
      <c r="E588" s="486" t="s">
        <v>8270</v>
      </c>
      <c r="F588" s="487" t="s">
        <v>8275</v>
      </c>
      <c r="G588" s="381">
        <v>44005</v>
      </c>
      <c r="H588" s="444" t="s">
        <v>8029</v>
      </c>
      <c r="I588" s="505"/>
      <c r="J588" s="505"/>
      <c r="K588" s="481">
        <v>1</v>
      </c>
      <c r="N588" s="416"/>
    </row>
    <row r="589" spans="1:14" s="231" customFormat="1" ht="20.399999999999999" outlineLevel="2" x14ac:dyDescent="0.25">
      <c r="A589" s="378">
        <v>97</v>
      </c>
      <c r="B589" s="137" t="s">
        <v>8235</v>
      </c>
      <c r="C589" s="137" t="s">
        <v>8276</v>
      </c>
      <c r="D589" s="137" t="s">
        <v>8269</v>
      </c>
      <c r="E589" s="486" t="s">
        <v>8270</v>
      </c>
      <c r="F589" s="487" t="s">
        <v>8277</v>
      </c>
      <c r="G589" s="381">
        <v>44005</v>
      </c>
      <c r="H589" s="444" t="s">
        <v>8029</v>
      </c>
      <c r="I589" s="505"/>
      <c r="J589" s="505"/>
      <c r="K589" s="481">
        <v>1</v>
      </c>
      <c r="N589" s="416"/>
    </row>
    <row r="590" spans="1:14" s="231" customFormat="1" ht="20.399999999999999" outlineLevel="2" x14ac:dyDescent="0.25">
      <c r="A590" s="378">
        <v>98</v>
      </c>
      <c r="B590" s="137" t="s">
        <v>8235</v>
      </c>
      <c r="C590" s="137" t="s">
        <v>8278</v>
      </c>
      <c r="D590" s="137" t="s">
        <v>8269</v>
      </c>
      <c r="E590" s="486" t="s">
        <v>8270</v>
      </c>
      <c r="F590" s="487" t="s">
        <v>8279</v>
      </c>
      <c r="G590" s="381">
        <v>44005</v>
      </c>
      <c r="H590" s="444" t="s">
        <v>8029</v>
      </c>
      <c r="I590" s="505"/>
      <c r="J590" s="505"/>
      <c r="K590" s="481">
        <v>1</v>
      </c>
      <c r="N590" s="416"/>
    </row>
    <row r="591" spans="1:14" s="231" customFormat="1" ht="20.399999999999999" outlineLevel="2" x14ac:dyDescent="0.25">
      <c r="A591" s="378">
        <v>99</v>
      </c>
      <c r="B591" s="137" t="s">
        <v>8235</v>
      </c>
      <c r="C591" s="137" t="s">
        <v>8280</v>
      </c>
      <c r="D591" s="137" t="s">
        <v>8269</v>
      </c>
      <c r="E591" s="486" t="s">
        <v>8270</v>
      </c>
      <c r="F591" s="487" t="s">
        <v>8281</v>
      </c>
      <c r="G591" s="381">
        <v>44005</v>
      </c>
      <c r="H591" s="444" t="s">
        <v>8029</v>
      </c>
      <c r="I591" s="505"/>
      <c r="J591" s="505"/>
      <c r="K591" s="481">
        <v>1</v>
      </c>
      <c r="N591" s="416"/>
    </row>
    <row r="592" spans="1:14" s="231" customFormat="1" ht="20.399999999999999" outlineLevel="2" x14ac:dyDescent="0.25">
      <c r="A592" s="378">
        <v>100</v>
      </c>
      <c r="B592" s="137" t="s">
        <v>8235</v>
      </c>
      <c r="C592" s="137" t="s">
        <v>8282</v>
      </c>
      <c r="D592" s="137" t="s">
        <v>8269</v>
      </c>
      <c r="E592" s="486" t="s">
        <v>8270</v>
      </c>
      <c r="F592" s="487" t="s">
        <v>8283</v>
      </c>
      <c r="G592" s="381">
        <v>44005</v>
      </c>
      <c r="H592" s="444" t="s">
        <v>8029</v>
      </c>
      <c r="I592" s="505"/>
      <c r="J592" s="505"/>
      <c r="K592" s="481">
        <v>1</v>
      </c>
      <c r="N592" s="416"/>
    </row>
    <row r="593" spans="1:14" s="231" customFormat="1" ht="20.399999999999999" outlineLevel="2" x14ac:dyDescent="0.25">
      <c r="A593" s="378">
        <v>101</v>
      </c>
      <c r="B593" s="137" t="s">
        <v>8235</v>
      </c>
      <c r="C593" s="137" t="s">
        <v>8284</v>
      </c>
      <c r="D593" s="137" t="s">
        <v>8269</v>
      </c>
      <c r="E593" s="486" t="s">
        <v>8270</v>
      </c>
      <c r="F593" s="487" t="s">
        <v>8285</v>
      </c>
      <c r="G593" s="381">
        <v>44005</v>
      </c>
      <c r="H593" s="444" t="s">
        <v>8029</v>
      </c>
      <c r="I593" s="505"/>
      <c r="J593" s="505"/>
      <c r="K593" s="481">
        <v>1</v>
      </c>
      <c r="N593" s="416"/>
    </row>
    <row r="594" spans="1:14" s="231" customFormat="1" ht="20.399999999999999" outlineLevel="2" x14ac:dyDescent="0.25">
      <c r="A594" s="378">
        <v>102</v>
      </c>
      <c r="B594" s="137" t="s">
        <v>8235</v>
      </c>
      <c r="C594" s="137" t="s">
        <v>8286</v>
      </c>
      <c r="D594" s="137" t="s">
        <v>8269</v>
      </c>
      <c r="E594" s="486" t="s">
        <v>8270</v>
      </c>
      <c r="F594" s="487" t="s">
        <v>8287</v>
      </c>
      <c r="G594" s="381">
        <v>44005</v>
      </c>
      <c r="H594" s="444" t="s">
        <v>8029</v>
      </c>
      <c r="I594" s="505"/>
      <c r="J594" s="505"/>
      <c r="K594" s="481">
        <v>1</v>
      </c>
      <c r="N594" s="416"/>
    </row>
    <row r="595" spans="1:14" s="231" customFormat="1" ht="20.399999999999999" outlineLevel="2" x14ac:dyDescent="0.25">
      <c r="A595" s="378">
        <v>103</v>
      </c>
      <c r="B595" s="137" t="s">
        <v>8235</v>
      </c>
      <c r="C595" s="137" t="s">
        <v>8288</v>
      </c>
      <c r="D595" s="137" t="s">
        <v>8269</v>
      </c>
      <c r="E595" s="486" t="s">
        <v>8270</v>
      </c>
      <c r="F595" s="487" t="s">
        <v>8289</v>
      </c>
      <c r="G595" s="381">
        <v>44005</v>
      </c>
      <c r="H595" s="444" t="s">
        <v>8029</v>
      </c>
      <c r="I595" s="505"/>
      <c r="J595" s="505"/>
      <c r="K595" s="481">
        <v>1</v>
      </c>
      <c r="N595" s="416"/>
    </row>
    <row r="596" spans="1:14" s="231" customFormat="1" ht="20.399999999999999" outlineLevel="2" x14ac:dyDescent="0.25">
      <c r="A596" s="378">
        <v>104</v>
      </c>
      <c r="B596" s="137" t="s">
        <v>8235</v>
      </c>
      <c r="C596" s="137" t="s">
        <v>8290</v>
      </c>
      <c r="D596" s="137" t="s">
        <v>8269</v>
      </c>
      <c r="E596" s="486" t="s">
        <v>8270</v>
      </c>
      <c r="F596" s="487" t="s">
        <v>8291</v>
      </c>
      <c r="G596" s="381">
        <v>44005</v>
      </c>
      <c r="H596" s="444" t="s">
        <v>8029</v>
      </c>
      <c r="I596" s="505"/>
      <c r="J596" s="505"/>
      <c r="K596" s="481">
        <v>1</v>
      </c>
      <c r="N596" s="416"/>
    </row>
    <row r="597" spans="1:14" s="231" customFormat="1" ht="20.399999999999999" outlineLevel="2" x14ac:dyDescent="0.25">
      <c r="A597" s="378">
        <v>105</v>
      </c>
      <c r="B597" s="137" t="s">
        <v>8235</v>
      </c>
      <c r="C597" s="137" t="s">
        <v>8292</v>
      </c>
      <c r="D597" s="137" t="s">
        <v>8269</v>
      </c>
      <c r="E597" s="486" t="s">
        <v>8270</v>
      </c>
      <c r="F597" s="487" t="s">
        <v>8293</v>
      </c>
      <c r="G597" s="381">
        <v>44005</v>
      </c>
      <c r="H597" s="444" t="s">
        <v>8029</v>
      </c>
      <c r="I597" s="505"/>
      <c r="J597" s="505"/>
      <c r="K597" s="481">
        <v>1</v>
      </c>
      <c r="N597" s="416"/>
    </row>
    <row r="598" spans="1:14" s="231" customFormat="1" ht="20.399999999999999" outlineLevel="2" x14ac:dyDescent="0.25">
      <c r="A598" s="378">
        <v>106</v>
      </c>
      <c r="B598" s="137" t="s">
        <v>8235</v>
      </c>
      <c r="C598" s="137" t="s">
        <v>8294</v>
      </c>
      <c r="D598" s="137" t="s">
        <v>8269</v>
      </c>
      <c r="E598" s="486" t="s">
        <v>8270</v>
      </c>
      <c r="F598" s="487" t="s">
        <v>8295</v>
      </c>
      <c r="G598" s="381">
        <v>44005</v>
      </c>
      <c r="H598" s="444" t="s">
        <v>8029</v>
      </c>
      <c r="I598" s="505"/>
      <c r="J598" s="505"/>
      <c r="K598" s="481">
        <v>1</v>
      </c>
      <c r="N598" s="416"/>
    </row>
    <row r="599" spans="1:14" s="231" customFormat="1" ht="20.399999999999999" outlineLevel="2" x14ac:dyDescent="0.25">
      <c r="A599" s="378">
        <v>107</v>
      </c>
      <c r="B599" s="137" t="s">
        <v>8235</v>
      </c>
      <c r="C599" s="137" t="s">
        <v>8296</v>
      </c>
      <c r="D599" s="137" t="s">
        <v>8269</v>
      </c>
      <c r="E599" s="486" t="s">
        <v>8270</v>
      </c>
      <c r="F599" s="487" t="s">
        <v>8297</v>
      </c>
      <c r="G599" s="381">
        <v>44005</v>
      </c>
      <c r="H599" s="444" t="s">
        <v>8029</v>
      </c>
      <c r="I599" s="505"/>
      <c r="J599" s="505"/>
      <c r="K599" s="481">
        <v>1</v>
      </c>
      <c r="N599" s="416"/>
    </row>
    <row r="600" spans="1:14" s="231" customFormat="1" ht="21" outlineLevel="2" thickBot="1" x14ac:dyDescent="0.3">
      <c r="A600" s="378">
        <v>108</v>
      </c>
      <c r="B600" s="137" t="s">
        <v>8235</v>
      </c>
      <c r="C600" s="137" t="s">
        <v>8298</v>
      </c>
      <c r="D600" s="137" t="s">
        <v>3741</v>
      </c>
      <c r="E600" s="486" t="s">
        <v>3557</v>
      </c>
      <c r="F600" s="487" t="s">
        <v>8299</v>
      </c>
      <c r="G600" s="381">
        <v>44005</v>
      </c>
      <c r="H600" s="444" t="s">
        <v>8029</v>
      </c>
      <c r="I600" s="505"/>
      <c r="J600" s="505"/>
      <c r="K600" s="481">
        <v>1</v>
      </c>
      <c r="N600" s="416"/>
    </row>
    <row r="601" spans="1:14" s="231" customFormat="1" ht="13.5" customHeight="1" outlineLevel="1" thickBot="1" x14ac:dyDescent="0.3">
      <c r="A601" s="385" t="s">
        <v>89</v>
      </c>
      <c r="B601" s="565" t="s">
        <v>25</v>
      </c>
      <c r="C601" s="565"/>
      <c r="D601" s="565"/>
      <c r="E601" s="565"/>
      <c r="F601" s="565"/>
      <c r="G601" s="565"/>
      <c r="H601" s="565"/>
      <c r="I601" s="188"/>
      <c r="J601" s="188"/>
      <c r="K601" s="128">
        <f>SUM(K602:K652)</f>
        <v>51</v>
      </c>
      <c r="N601" s="416"/>
    </row>
    <row r="602" spans="1:14" s="231" customFormat="1" ht="24.9" customHeight="1" outlineLevel="2" x14ac:dyDescent="0.25">
      <c r="A602" s="380">
        <v>1</v>
      </c>
      <c r="B602" s="393" t="s">
        <v>8300</v>
      </c>
      <c r="C602" s="393">
        <v>101283591</v>
      </c>
      <c r="D602" s="393">
        <v>60228</v>
      </c>
      <c r="E602" s="393" t="s">
        <v>8301</v>
      </c>
      <c r="F602" s="393" t="s">
        <v>8302</v>
      </c>
      <c r="G602" s="391">
        <v>43990</v>
      </c>
      <c r="H602" s="132" t="s">
        <v>3395</v>
      </c>
      <c r="I602" s="507"/>
      <c r="J602" s="507"/>
      <c r="K602" s="446">
        <v>1</v>
      </c>
      <c r="N602" s="416"/>
    </row>
    <row r="603" spans="1:14" s="231" customFormat="1" ht="24.9" customHeight="1" outlineLevel="2" x14ac:dyDescent="0.25">
      <c r="A603" s="380">
        <v>2</v>
      </c>
      <c r="B603" s="393" t="s">
        <v>8300</v>
      </c>
      <c r="C603" s="393">
        <v>101295283</v>
      </c>
      <c r="D603" s="393">
        <v>900013</v>
      </c>
      <c r="E603" s="393" t="s">
        <v>8303</v>
      </c>
      <c r="F603" s="393" t="s">
        <v>8304</v>
      </c>
      <c r="G603" s="391">
        <v>43990</v>
      </c>
      <c r="H603" s="132" t="s">
        <v>3395</v>
      </c>
      <c r="I603" s="507"/>
      <c r="J603" s="507"/>
      <c r="K603" s="446">
        <v>1</v>
      </c>
      <c r="N603" s="416"/>
    </row>
    <row r="604" spans="1:14" s="231" customFormat="1" ht="24.9" customHeight="1" outlineLevel="2" x14ac:dyDescent="0.25">
      <c r="A604" s="380">
        <v>3</v>
      </c>
      <c r="B604" s="393" t="s">
        <v>8300</v>
      </c>
      <c r="C604" s="393">
        <v>101295282</v>
      </c>
      <c r="D604" s="393">
        <v>900013</v>
      </c>
      <c r="E604" s="393" t="s">
        <v>8303</v>
      </c>
      <c r="F604" s="393" t="s">
        <v>8305</v>
      </c>
      <c r="G604" s="391">
        <v>43990</v>
      </c>
      <c r="H604" s="132" t="s">
        <v>3395</v>
      </c>
      <c r="I604" s="507"/>
      <c r="J604" s="507"/>
      <c r="K604" s="446">
        <v>1</v>
      </c>
      <c r="N604" s="416"/>
    </row>
    <row r="605" spans="1:14" s="231" customFormat="1" ht="24.9" customHeight="1" outlineLevel="2" x14ac:dyDescent="0.25">
      <c r="A605" s="380">
        <v>4</v>
      </c>
      <c r="B605" s="393" t="s">
        <v>8300</v>
      </c>
      <c r="C605" s="393">
        <v>101295280</v>
      </c>
      <c r="D605" s="393">
        <v>900013</v>
      </c>
      <c r="E605" s="393" t="s">
        <v>8303</v>
      </c>
      <c r="F605" s="393" t="s">
        <v>8306</v>
      </c>
      <c r="G605" s="391">
        <v>43990</v>
      </c>
      <c r="H605" s="132" t="s">
        <v>3395</v>
      </c>
      <c r="I605" s="507"/>
      <c r="J605" s="507"/>
      <c r="K605" s="446">
        <v>1</v>
      </c>
      <c r="N605" s="416"/>
    </row>
    <row r="606" spans="1:14" s="231" customFormat="1" ht="24.9" customHeight="1" outlineLevel="2" x14ac:dyDescent="0.25">
      <c r="A606" s="380">
        <v>5</v>
      </c>
      <c r="B606" s="393" t="s">
        <v>8300</v>
      </c>
      <c r="C606" s="393">
        <v>101295284</v>
      </c>
      <c r="D606" s="393">
        <v>900013</v>
      </c>
      <c r="E606" s="393" t="s">
        <v>8303</v>
      </c>
      <c r="F606" s="393" t="s">
        <v>8307</v>
      </c>
      <c r="G606" s="391">
        <v>43990</v>
      </c>
      <c r="H606" s="132" t="s">
        <v>3395</v>
      </c>
      <c r="I606" s="507"/>
      <c r="J606" s="507"/>
      <c r="K606" s="446">
        <v>1</v>
      </c>
      <c r="N606" s="416"/>
    </row>
    <row r="607" spans="1:14" s="231" customFormat="1" ht="24.9" customHeight="1" outlineLevel="2" x14ac:dyDescent="0.25">
      <c r="A607" s="380">
        <v>6</v>
      </c>
      <c r="B607" s="393" t="s">
        <v>8300</v>
      </c>
      <c r="C607" s="393">
        <v>101295281</v>
      </c>
      <c r="D607" s="393">
        <v>900013</v>
      </c>
      <c r="E607" s="393" t="s">
        <v>8303</v>
      </c>
      <c r="F607" s="393" t="s">
        <v>8308</v>
      </c>
      <c r="G607" s="391">
        <v>43990</v>
      </c>
      <c r="H607" s="132" t="s">
        <v>3395</v>
      </c>
      <c r="I607" s="507"/>
      <c r="J607" s="507"/>
      <c r="K607" s="446">
        <v>1</v>
      </c>
      <c r="N607" s="416"/>
    </row>
    <row r="608" spans="1:14" s="231" customFormat="1" ht="42" customHeight="1" outlineLevel="2" x14ac:dyDescent="0.25">
      <c r="A608" s="380">
        <v>7</v>
      </c>
      <c r="B608" s="393" t="s">
        <v>3425</v>
      </c>
      <c r="C608" s="393">
        <v>101283054</v>
      </c>
      <c r="D608" s="393">
        <v>60235</v>
      </c>
      <c r="E608" s="393" t="s">
        <v>8309</v>
      </c>
      <c r="F608" s="393" t="s">
        <v>8310</v>
      </c>
      <c r="G608" s="391">
        <v>43998</v>
      </c>
      <c r="H608" s="132" t="s">
        <v>3395</v>
      </c>
      <c r="I608" s="507"/>
      <c r="J608" s="507"/>
      <c r="K608" s="446">
        <v>1</v>
      </c>
      <c r="N608" s="416"/>
    </row>
    <row r="609" spans="1:14" s="231" customFormat="1" ht="24.9" customHeight="1" outlineLevel="2" x14ac:dyDescent="0.25">
      <c r="A609" s="380">
        <v>8</v>
      </c>
      <c r="B609" s="393" t="s">
        <v>8300</v>
      </c>
      <c r="C609" s="393">
        <v>101283372</v>
      </c>
      <c r="D609" s="393">
        <v>60276</v>
      </c>
      <c r="E609" s="393" t="s">
        <v>3547</v>
      </c>
      <c r="F609" s="393" t="s">
        <v>8311</v>
      </c>
      <c r="G609" s="391">
        <v>43990</v>
      </c>
      <c r="H609" s="132" t="s">
        <v>3395</v>
      </c>
      <c r="I609" s="507"/>
      <c r="J609" s="507"/>
      <c r="K609" s="446">
        <v>1</v>
      </c>
      <c r="N609" s="416"/>
    </row>
    <row r="610" spans="1:14" s="231" customFormat="1" ht="24.9" customHeight="1" outlineLevel="2" x14ac:dyDescent="0.25">
      <c r="A610" s="380">
        <v>9</v>
      </c>
      <c r="B610" s="393" t="s">
        <v>3425</v>
      </c>
      <c r="C610" s="393">
        <v>101114725</v>
      </c>
      <c r="D610" s="393">
        <v>90091</v>
      </c>
      <c r="E610" s="393" t="s">
        <v>162</v>
      </c>
      <c r="F610" s="393" t="s">
        <v>8312</v>
      </c>
      <c r="G610" s="391">
        <v>43998</v>
      </c>
      <c r="H610" s="132" t="s">
        <v>3395</v>
      </c>
      <c r="I610" s="507"/>
      <c r="J610" s="507"/>
      <c r="K610" s="446">
        <v>1</v>
      </c>
      <c r="N610" s="416"/>
    </row>
    <row r="611" spans="1:14" s="231" customFormat="1" ht="24.9" customHeight="1" outlineLevel="2" x14ac:dyDescent="0.25">
      <c r="A611" s="380">
        <v>10</v>
      </c>
      <c r="B611" s="393" t="s">
        <v>3425</v>
      </c>
      <c r="C611" s="393">
        <v>101282980</v>
      </c>
      <c r="D611" s="393">
        <v>60224</v>
      </c>
      <c r="E611" s="393" t="s">
        <v>8313</v>
      </c>
      <c r="F611" s="393" t="s">
        <v>4266</v>
      </c>
      <c r="G611" s="391">
        <v>43998</v>
      </c>
      <c r="H611" s="132" t="s">
        <v>3395</v>
      </c>
      <c r="I611" s="507"/>
      <c r="J611" s="507"/>
      <c r="K611" s="446">
        <v>1</v>
      </c>
      <c r="N611" s="416"/>
    </row>
    <row r="612" spans="1:14" s="231" customFormat="1" ht="24.9" customHeight="1" outlineLevel="2" x14ac:dyDescent="0.25">
      <c r="A612" s="380">
        <v>11</v>
      </c>
      <c r="B612" s="393" t="s">
        <v>3425</v>
      </c>
      <c r="C612" s="393">
        <v>101282981</v>
      </c>
      <c r="D612" s="393">
        <v>60224</v>
      </c>
      <c r="E612" s="393" t="s">
        <v>8313</v>
      </c>
      <c r="F612" s="393" t="s">
        <v>3766</v>
      </c>
      <c r="G612" s="391">
        <v>43998</v>
      </c>
      <c r="H612" s="132" t="s">
        <v>3395</v>
      </c>
      <c r="I612" s="507"/>
      <c r="J612" s="507"/>
      <c r="K612" s="446">
        <v>1</v>
      </c>
      <c r="N612" s="416"/>
    </row>
    <row r="613" spans="1:14" s="231" customFormat="1" ht="24.9" customHeight="1" outlineLevel="2" x14ac:dyDescent="0.25">
      <c r="A613" s="380">
        <v>12</v>
      </c>
      <c r="B613" s="393" t="s">
        <v>8300</v>
      </c>
      <c r="C613" s="393">
        <v>101295318</v>
      </c>
      <c r="D613" s="393">
        <v>90024</v>
      </c>
      <c r="E613" s="393" t="s">
        <v>3742</v>
      </c>
      <c r="F613" s="393" t="s">
        <v>8314</v>
      </c>
      <c r="G613" s="391">
        <v>43990</v>
      </c>
      <c r="H613" s="132" t="s">
        <v>3395</v>
      </c>
      <c r="I613" s="507"/>
      <c r="J613" s="507"/>
      <c r="K613" s="446">
        <v>1</v>
      </c>
      <c r="N613" s="416"/>
    </row>
    <row r="614" spans="1:14" s="231" customFormat="1" ht="24.9" customHeight="1" outlineLevel="2" x14ac:dyDescent="0.25">
      <c r="A614" s="380">
        <v>13</v>
      </c>
      <c r="B614" s="393" t="s">
        <v>3743</v>
      </c>
      <c r="C614" s="393">
        <v>101274477</v>
      </c>
      <c r="D614" s="393" t="s">
        <v>8030</v>
      </c>
      <c r="E614" s="393" t="s">
        <v>8031</v>
      </c>
      <c r="F614" s="393" t="s">
        <v>8315</v>
      </c>
      <c r="G614" s="391">
        <v>44000</v>
      </c>
      <c r="H614" s="132" t="s">
        <v>3395</v>
      </c>
      <c r="I614" s="507"/>
      <c r="J614" s="507"/>
      <c r="K614" s="446">
        <v>1</v>
      </c>
      <c r="N614" s="416"/>
    </row>
    <row r="615" spans="1:14" s="231" customFormat="1" ht="24.9" customHeight="1" outlineLevel="2" x14ac:dyDescent="0.25">
      <c r="A615" s="380">
        <v>14</v>
      </c>
      <c r="B615" s="393" t="s">
        <v>3743</v>
      </c>
      <c r="C615" s="393">
        <v>101273925</v>
      </c>
      <c r="D615" s="393">
        <v>60453</v>
      </c>
      <c r="E615" s="393" t="s">
        <v>8316</v>
      </c>
      <c r="F615" s="393" t="s">
        <v>8317</v>
      </c>
      <c r="G615" s="391">
        <v>44000</v>
      </c>
      <c r="H615" s="132" t="s">
        <v>3395</v>
      </c>
      <c r="I615" s="507"/>
      <c r="J615" s="507"/>
      <c r="K615" s="446">
        <v>1</v>
      </c>
      <c r="N615" s="416"/>
    </row>
    <row r="616" spans="1:14" s="231" customFormat="1" ht="24.9" customHeight="1" outlineLevel="2" x14ac:dyDescent="0.25">
      <c r="A616" s="380">
        <v>15</v>
      </c>
      <c r="B616" s="393" t="s">
        <v>3743</v>
      </c>
      <c r="C616" s="393">
        <v>101282463</v>
      </c>
      <c r="D616" s="393">
        <v>60291</v>
      </c>
      <c r="E616" s="393" t="s">
        <v>8318</v>
      </c>
      <c r="F616" s="393" t="s">
        <v>3461</v>
      </c>
      <c r="G616" s="391">
        <v>44000</v>
      </c>
      <c r="H616" s="132" t="s">
        <v>3395</v>
      </c>
      <c r="I616" s="507"/>
      <c r="J616" s="507"/>
      <c r="K616" s="446">
        <v>1</v>
      </c>
      <c r="N616" s="416"/>
    </row>
    <row r="617" spans="1:14" s="231" customFormat="1" ht="24.9" customHeight="1" outlineLevel="2" x14ac:dyDescent="0.25">
      <c r="A617" s="380">
        <v>16</v>
      </c>
      <c r="B617" s="393" t="s">
        <v>3743</v>
      </c>
      <c r="C617" s="393">
        <v>101282465</v>
      </c>
      <c r="D617" s="393">
        <v>60291</v>
      </c>
      <c r="E617" s="393" t="s">
        <v>8318</v>
      </c>
      <c r="F617" s="393" t="s">
        <v>8319</v>
      </c>
      <c r="G617" s="391">
        <v>44000</v>
      </c>
      <c r="H617" s="132" t="s">
        <v>3395</v>
      </c>
      <c r="I617" s="507"/>
      <c r="J617" s="507"/>
      <c r="K617" s="446">
        <v>1</v>
      </c>
      <c r="N617" s="416"/>
    </row>
    <row r="618" spans="1:14" s="231" customFormat="1" ht="24.9" customHeight="1" outlineLevel="2" x14ac:dyDescent="0.25">
      <c r="A618" s="380">
        <v>17</v>
      </c>
      <c r="B618" s="393" t="s">
        <v>3743</v>
      </c>
      <c r="C618" s="393">
        <v>101282464</v>
      </c>
      <c r="D618" s="393">
        <v>60291</v>
      </c>
      <c r="E618" s="393" t="s">
        <v>8318</v>
      </c>
      <c r="F618" s="393" t="s">
        <v>8320</v>
      </c>
      <c r="G618" s="391">
        <v>44000</v>
      </c>
      <c r="H618" s="132" t="s">
        <v>3395</v>
      </c>
      <c r="I618" s="507"/>
      <c r="J618" s="507"/>
      <c r="K618" s="446">
        <v>1</v>
      </c>
      <c r="N618" s="416"/>
    </row>
    <row r="619" spans="1:14" s="231" customFormat="1" ht="24.9" customHeight="1" outlineLevel="2" x14ac:dyDescent="0.25">
      <c r="A619" s="380">
        <v>18</v>
      </c>
      <c r="B619" s="393" t="s">
        <v>3743</v>
      </c>
      <c r="C619" s="393">
        <v>101274728</v>
      </c>
      <c r="D619" s="393">
        <v>60452</v>
      </c>
      <c r="E619" s="393" t="s">
        <v>8321</v>
      </c>
      <c r="F619" s="393" t="s">
        <v>5146</v>
      </c>
      <c r="G619" s="391">
        <v>44000</v>
      </c>
      <c r="H619" s="132" t="s">
        <v>3395</v>
      </c>
      <c r="I619" s="507"/>
      <c r="J619" s="507"/>
      <c r="K619" s="446">
        <v>1</v>
      </c>
      <c r="N619" s="416"/>
    </row>
    <row r="620" spans="1:14" s="231" customFormat="1" ht="24.9" customHeight="1" outlineLevel="2" x14ac:dyDescent="0.25">
      <c r="A620" s="380">
        <v>19</v>
      </c>
      <c r="B620" s="393" t="s">
        <v>3743</v>
      </c>
      <c r="C620" s="393">
        <v>101274724</v>
      </c>
      <c r="D620" s="393">
        <v>60452</v>
      </c>
      <c r="E620" s="393" t="s">
        <v>8321</v>
      </c>
      <c r="F620" s="393" t="s">
        <v>8322</v>
      </c>
      <c r="G620" s="391">
        <v>44000</v>
      </c>
      <c r="H620" s="132" t="s">
        <v>3395</v>
      </c>
      <c r="I620" s="507"/>
      <c r="J620" s="507"/>
      <c r="K620" s="446">
        <v>1</v>
      </c>
      <c r="N620" s="416"/>
    </row>
    <row r="621" spans="1:14" s="231" customFormat="1" ht="24.9" customHeight="1" outlineLevel="2" x14ac:dyDescent="0.25">
      <c r="A621" s="380">
        <v>20</v>
      </c>
      <c r="B621" s="393" t="s">
        <v>3743</v>
      </c>
      <c r="C621" s="393">
        <v>101274729</v>
      </c>
      <c r="D621" s="393">
        <v>60452</v>
      </c>
      <c r="E621" s="393" t="s">
        <v>8321</v>
      </c>
      <c r="F621" s="393" t="s">
        <v>8323</v>
      </c>
      <c r="G621" s="391">
        <v>44000</v>
      </c>
      <c r="H621" s="132" t="s">
        <v>3395</v>
      </c>
      <c r="I621" s="507"/>
      <c r="J621" s="507"/>
      <c r="K621" s="446">
        <v>1</v>
      </c>
      <c r="N621" s="416"/>
    </row>
    <row r="622" spans="1:14" s="231" customFormat="1" ht="24.9" customHeight="1" outlineLevel="2" x14ac:dyDescent="0.25">
      <c r="A622" s="380">
        <v>21</v>
      </c>
      <c r="B622" s="393" t="s">
        <v>3743</v>
      </c>
      <c r="C622" s="393">
        <v>101274725</v>
      </c>
      <c r="D622" s="393">
        <v>60452</v>
      </c>
      <c r="E622" s="393" t="s">
        <v>8321</v>
      </c>
      <c r="F622" s="393" t="s">
        <v>7878</v>
      </c>
      <c r="G622" s="391">
        <v>44000</v>
      </c>
      <c r="H622" s="132" t="s">
        <v>3395</v>
      </c>
      <c r="I622" s="507"/>
      <c r="J622" s="507"/>
      <c r="K622" s="446">
        <v>1</v>
      </c>
      <c r="N622" s="416"/>
    </row>
    <row r="623" spans="1:14" s="231" customFormat="1" ht="24.9" customHeight="1" outlineLevel="2" x14ac:dyDescent="0.25">
      <c r="A623" s="380">
        <v>22</v>
      </c>
      <c r="B623" s="393" t="s">
        <v>3743</v>
      </c>
      <c r="C623" s="393">
        <v>101271676</v>
      </c>
      <c r="D623" s="393">
        <v>60741</v>
      </c>
      <c r="E623" s="393" t="s">
        <v>8324</v>
      </c>
      <c r="F623" s="393" t="s">
        <v>8325</v>
      </c>
      <c r="G623" s="391">
        <v>44000</v>
      </c>
      <c r="H623" s="132" t="s">
        <v>3395</v>
      </c>
      <c r="I623" s="507"/>
      <c r="J623" s="507"/>
      <c r="K623" s="446">
        <v>1</v>
      </c>
      <c r="N623" s="416"/>
    </row>
    <row r="624" spans="1:14" s="231" customFormat="1" ht="24.9" customHeight="1" outlineLevel="2" x14ac:dyDescent="0.25">
      <c r="A624" s="380">
        <v>23</v>
      </c>
      <c r="B624" s="393" t="s">
        <v>3743</v>
      </c>
      <c r="C624" s="393">
        <v>101274633</v>
      </c>
      <c r="D624" s="393">
        <v>60503</v>
      </c>
      <c r="E624" s="393" t="s">
        <v>3463</v>
      </c>
      <c r="F624" s="393" t="s">
        <v>8326</v>
      </c>
      <c r="G624" s="391">
        <v>44000</v>
      </c>
      <c r="H624" s="132" t="s">
        <v>3395</v>
      </c>
      <c r="I624" s="507"/>
      <c r="J624" s="507"/>
      <c r="K624" s="446">
        <v>1</v>
      </c>
      <c r="N624" s="416"/>
    </row>
    <row r="625" spans="1:14" s="231" customFormat="1" ht="24.9" customHeight="1" outlineLevel="2" x14ac:dyDescent="0.25">
      <c r="A625" s="380">
        <v>24</v>
      </c>
      <c r="B625" s="393" t="s">
        <v>4156</v>
      </c>
      <c r="C625" s="393">
        <v>101282795</v>
      </c>
      <c r="D625" s="393">
        <v>60234</v>
      </c>
      <c r="E625" s="393" t="s">
        <v>8327</v>
      </c>
      <c r="F625" s="393" t="s">
        <v>8328</v>
      </c>
      <c r="G625" s="391">
        <v>44000</v>
      </c>
      <c r="H625" s="132" t="s">
        <v>3395</v>
      </c>
      <c r="I625" s="507"/>
      <c r="J625" s="507"/>
      <c r="K625" s="446">
        <v>1</v>
      </c>
      <c r="N625" s="416"/>
    </row>
    <row r="626" spans="1:14" s="231" customFormat="1" ht="24.9" customHeight="1" outlineLevel="2" x14ac:dyDescent="0.25">
      <c r="A626" s="380">
        <v>25</v>
      </c>
      <c r="B626" s="393" t="s">
        <v>8329</v>
      </c>
      <c r="C626" s="393">
        <v>101274054</v>
      </c>
      <c r="D626" s="393">
        <v>60495</v>
      </c>
      <c r="E626" s="393" t="s">
        <v>8330</v>
      </c>
      <c r="F626" s="393" t="s">
        <v>8331</v>
      </c>
      <c r="G626" s="391">
        <v>44007</v>
      </c>
      <c r="H626" s="132" t="s">
        <v>3428</v>
      </c>
      <c r="I626" s="507"/>
      <c r="J626" s="507"/>
      <c r="K626" s="446">
        <v>1</v>
      </c>
      <c r="N626" s="416"/>
    </row>
    <row r="627" spans="1:14" s="231" customFormat="1" ht="24.9" customHeight="1" outlineLevel="2" x14ac:dyDescent="0.25">
      <c r="A627" s="380">
        <v>26</v>
      </c>
      <c r="B627" s="393" t="s">
        <v>8329</v>
      </c>
      <c r="C627" s="393">
        <v>101274829</v>
      </c>
      <c r="D627" s="393">
        <v>60510</v>
      </c>
      <c r="E627" s="393" t="s">
        <v>8332</v>
      </c>
      <c r="F627" s="393" t="s">
        <v>8333</v>
      </c>
      <c r="G627" s="391">
        <v>44007</v>
      </c>
      <c r="H627" s="132" t="s">
        <v>3428</v>
      </c>
      <c r="I627" s="507"/>
      <c r="J627" s="507"/>
      <c r="K627" s="446">
        <v>1</v>
      </c>
      <c r="N627" s="416"/>
    </row>
    <row r="628" spans="1:14" s="231" customFormat="1" ht="24.9" customHeight="1" outlineLevel="2" x14ac:dyDescent="0.25">
      <c r="A628" s="380">
        <v>27</v>
      </c>
      <c r="B628" s="393" t="s">
        <v>7980</v>
      </c>
      <c r="C628" s="393">
        <v>101274828</v>
      </c>
      <c r="D628" s="393">
        <v>60510</v>
      </c>
      <c r="E628" s="393" t="s">
        <v>8332</v>
      </c>
      <c r="F628" s="393" t="s">
        <v>8334</v>
      </c>
      <c r="G628" s="391">
        <v>44007</v>
      </c>
      <c r="H628" s="132" t="s">
        <v>3428</v>
      </c>
      <c r="I628" s="507"/>
      <c r="J628" s="507"/>
      <c r="K628" s="446">
        <v>1</v>
      </c>
      <c r="N628" s="416"/>
    </row>
    <row r="629" spans="1:14" s="231" customFormat="1" ht="24.9" customHeight="1" outlineLevel="2" x14ac:dyDescent="0.25">
      <c r="A629" s="380">
        <v>28</v>
      </c>
      <c r="B629" s="393" t="s">
        <v>8329</v>
      </c>
      <c r="C629" s="393">
        <v>101114714</v>
      </c>
      <c r="D629" s="393">
        <v>90091</v>
      </c>
      <c r="E629" s="393" t="s">
        <v>162</v>
      </c>
      <c r="F629" s="393" t="s">
        <v>8335</v>
      </c>
      <c r="G629" s="391">
        <v>44007</v>
      </c>
      <c r="H629" s="132" t="s">
        <v>3428</v>
      </c>
      <c r="I629" s="507"/>
      <c r="J629" s="507"/>
      <c r="K629" s="446">
        <v>1</v>
      </c>
      <c r="N629" s="416"/>
    </row>
    <row r="630" spans="1:14" s="231" customFormat="1" ht="24.9" customHeight="1" outlineLevel="2" x14ac:dyDescent="0.25">
      <c r="A630" s="380">
        <v>29</v>
      </c>
      <c r="B630" s="393" t="s">
        <v>8336</v>
      </c>
      <c r="C630" s="393">
        <v>101114854</v>
      </c>
      <c r="D630" s="393">
        <v>90091</v>
      </c>
      <c r="E630" s="393" t="s">
        <v>162</v>
      </c>
      <c r="F630" s="393" t="s">
        <v>8337</v>
      </c>
      <c r="G630" s="391">
        <v>44007</v>
      </c>
      <c r="H630" s="132" t="s">
        <v>3428</v>
      </c>
      <c r="I630" s="507"/>
      <c r="J630" s="507"/>
      <c r="K630" s="446">
        <v>1</v>
      </c>
      <c r="N630" s="416"/>
    </row>
    <row r="631" spans="1:14" s="231" customFormat="1" ht="24.9" customHeight="1" outlineLevel="2" x14ac:dyDescent="0.25">
      <c r="A631" s="380">
        <v>30</v>
      </c>
      <c r="B631" s="393" t="s">
        <v>8338</v>
      </c>
      <c r="C631" s="393">
        <v>101274621</v>
      </c>
      <c r="D631" s="393">
        <v>60503</v>
      </c>
      <c r="E631" s="393" t="s">
        <v>3463</v>
      </c>
      <c r="F631" s="393" t="s">
        <v>8339</v>
      </c>
      <c r="G631" s="391">
        <v>44007</v>
      </c>
      <c r="H631" s="132" t="s">
        <v>3428</v>
      </c>
      <c r="I631" s="507"/>
      <c r="J631" s="507"/>
      <c r="K631" s="446">
        <v>1</v>
      </c>
      <c r="N631" s="416"/>
    </row>
    <row r="632" spans="1:14" s="231" customFormat="1" ht="24.9" customHeight="1" outlineLevel="2" x14ac:dyDescent="0.25">
      <c r="A632" s="380">
        <v>31</v>
      </c>
      <c r="B632" s="393" t="s">
        <v>8340</v>
      </c>
      <c r="C632" s="393">
        <v>101275753</v>
      </c>
      <c r="D632" s="393">
        <v>90045</v>
      </c>
      <c r="E632" s="393" t="s">
        <v>3320</v>
      </c>
      <c r="F632" s="393" t="s">
        <v>8341</v>
      </c>
      <c r="G632" s="391">
        <v>44000</v>
      </c>
      <c r="H632" s="132" t="s">
        <v>3428</v>
      </c>
      <c r="I632" s="507"/>
      <c r="J632" s="507"/>
      <c r="K632" s="446">
        <v>1</v>
      </c>
      <c r="N632" s="416"/>
    </row>
    <row r="633" spans="1:14" s="231" customFormat="1" ht="24.9" customHeight="1" outlineLevel="2" x14ac:dyDescent="0.25">
      <c r="A633" s="380">
        <v>32</v>
      </c>
      <c r="B633" s="393" t="s">
        <v>8342</v>
      </c>
      <c r="C633" s="393">
        <v>101275760</v>
      </c>
      <c r="D633" s="393">
        <v>90045</v>
      </c>
      <c r="E633" s="393" t="s">
        <v>3320</v>
      </c>
      <c r="F633" s="393" t="s">
        <v>8343</v>
      </c>
      <c r="G633" s="391">
        <v>44000</v>
      </c>
      <c r="H633" s="132" t="s">
        <v>3428</v>
      </c>
      <c r="I633" s="507"/>
      <c r="J633" s="507"/>
      <c r="K633" s="446">
        <v>1</v>
      </c>
      <c r="N633" s="416"/>
    </row>
    <row r="634" spans="1:14" s="231" customFormat="1" ht="24.9" customHeight="1" outlineLevel="2" x14ac:dyDescent="0.25">
      <c r="A634" s="380">
        <v>33</v>
      </c>
      <c r="B634" s="393" t="s">
        <v>8344</v>
      </c>
      <c r="C634" s="393">
        <v>101275765</v>
      </c>
      <c r="D634" s="393">
        <v>90045</v>
      </c>
      <c r="E634" s="393" t="s">
        <v>3320</v>
      </c>
      <c r="F634" s="393" t="s">
        <v>8345</v>
      </c>
      <c r="G634" s="391">
        <v>44000</v>
      </c>
      <c r="H634" s="132" t="s">
        <v>3428</v>
      </c>
      <c r="I634" s="507"/>
      <c r="J634" s="507"/>
      <c r="K634" s="446">
        <v>1</v>
      </c>
      <c r="N634" s="416"/>
    </row>
    <row r="635" spans="1:14" s="231" customFormat="1" ht="24.9" customHeight="1" outlineLevel="2" x14ac:dyDescent="0.25">
      <c r="A635" s="380">
        <v>34</v>
      </c>
      <c r="B635" s="393" t="s">
        <v>7979</v>
      </c>
      <c r="C635" s="393">
        <v>101274644</v>
      </c>
      <c r="D635" s="393">
        <v>60503</v>
      </c>
      <c r="E635" s="393" t="s">
        <v>3463</v>
      </c>
      <c r="F635" s="393" t="s">
        <v>8346</v>
      </c>
      <c r="G635" s="391">
        <v>44007</v>
      </c>
      <c r="H635" s="132" t="s">
        <v>3428</v>
      </c>
      <c r="I635" s="507"/>
      <c r="J635" s="507"/>
      <c r="K635" s="446">
        <v>1</v>
      </c>
      <c r="N635" s="416"/>
    </row>
    <row r="636" spans="1:14" s="231" customFormat="1" ht="24.9" customHeight="1" outlineLevel="2" x14ac:dyDescent="0.25">
      <c r="A636" s="380">
        <v>35</v>
      </c>
      <c r="B636" s="393" t="s">
        <v>8329</v>
      </c>
      <c r="C636" s="393">
        <v>101275793</v>
      </c>
      <c r="D636" s="393">
        <v>90067</v>
      </c>
      <c r="E636" s="393" t="s">
        <v>8347</v>
      </c>
      <c r="F636" s="393" t="s">
        <v>8348</v>
      </c>
      <c r="G636" s="391">
        <v>44007</v>
      </c>
      <c r="H636" s="132" t="s">
        <v>3428</v>
      </c>
      <c r="I636" s="507"/>
      <c r="J636" s="507"/>
      <c r="K636" s="446">
        <v>1</v>
      </c>
      <c r="N636" s="416"/>
    </row>
    <row r="637" spans="1:14" s="231" customFormat="1" ht="24.9" customHeight="1" outlineLevel="2" x14ac:dyDescent="0.25">
      <c r="A637" s="380">
        <v>36</v>
      </c>
      <c r="B637" s="393" t="s">
        <v>8336</v>
      </c>
      <c r="C637" s="393">
        <v>101274624</v>
      </c>
      <c r="D637" s="393">
        <v>60503</v>
      </c>
      <c r="E637" s="393" t="s">
        <v>3463</v>
      </c>
      <c r="F637" s="393" t="s">
        <v>8349</v>
      </c>
      <c r="G637" s="391">
        <v>44007</v>
      </c>
      <c r="H637" s="132" t="s">
        <v>3428</v>
      </c>
      <c r="I637" s="507"/>
      <c r="J637" s="507"/>
      <c r="K637" s="446">
        <v>1</v>
      </c>
      <c r="N637" s="416"/>
    </row>
    <row r="638" spans="1:14" s="231" customFormat="1" ht="24.9" customHeight="1" outlineLevel="2" x14ac:dyDescent="0.25">
      <c r="A638" s="380">
        <v>37</v>
      </c>
      <c r="B638" s="393" t="s">
        <v>8336</v>
      </c>
      <c r="C638" s="393">
        <v>101273923</v>
      </c>
      <c r="D638" s="393">
        <v>60539</v>
      </c>
      <c r="E638" s="393" t="s">
        <v>8350</v>
      </c>
      <c r="F638" s="393" t="s">
        <v>4266</v>
      </c>
      <c r="G638" s="391">
        <v>44007</v>
      </c>
      <c r="H638" s="132" t="s">
        <v>3428</v>
      </c>
      <c r="I638" s="507"/>
      <c r="J638" s="507"/>
      <c r="K638" s="446">
        <v>1</v>
      </c>
      <c r="N638" s="416"/>
    </row>
    <row r="639" spans="1:14" s="231" customFormat="1" ht="24.9" customHeight="1" outlineLevel="2" x14ac:dyDescent="0.25">
      <c r="A639" s="380">
        <v>38</v>
      </c>
      <c r="B639" s="393" t="s">
        <v>8336</v>
      </c>
      <c r="C639" s="393">
        <v>101273921</v>
      </c>
      <c r="D639" s="393">
        <v>60539</v>
      </c>
      <c r="E639" s="393" t="s">
        <v>8350</v>
      </c>
      <c r="F639" s="393" t="s">
        <v>143</v>
      </c>
      <c r="G639" s="391">
        <v>44007</v>
      </c>
      <c r="H639" s="132" t="s">
        <v>3428</v>
      </c>
      <c r="I639" s="507"/>
      <c r="J639" s="507"/>
      <c r="K639" s="446">
        <v>1</v>
      </c>
      <c r="N639" s="416"/>
    </row>
    <row r="640" spans="1:14" s="231" customFormat="1" ht="24.9" customHeight="1" outlineLevel="2" x14ac:dyDescent="0.25">
      <c r="A640" s="380">
        <v>39</v>
      </c>
      <c r="B640" s="393" t="s">
        <v>7980</v>
      </c>
      <c r="C640" s="393">
        <v>101273920</v>
      </c>
      <c r="D640" s="393">
        <v>60539</v>
      </c>
      <c r="E640" s="393" t="s">
        <v>8350</v>
      </c>
      <c r="F640" s="393" t="s">
        <v>8351</v>
      </c>
      <c r="G640" s="391">
        <v>44007</v>
      </c>
      <c r="H640" s="132" t="s">
        <v>3428</v>
      </c>
      <c r="I640" s="507"/>
      <c r="J640" s="507"/>
      <c r="K640" s="446">
        <v>1</v>
      </c>
      <c r="N640" s="416"/>
    </row>
    <row r="641" spans="1:14" s="231" customFormat="1" ht="24.9" customHeight="1" outlineLevel="2" x14ac:dyDescent="0.25">
      <c r="A641" s="380">
        <v>40</v>
      </c>
      <c r="B641" s="393" t="s">
        <v>8352</v>
      </c>
      <c r="C641" s="393">
        <v>101273953</v>
      </c>
      <c r="D641" s="393">
        <v>60542</v>
      </c>
      <c r="E641" s="393" t="s">
        <v>8353</v>
      </c>
      <c r="F641" s="393" t="s">
        <v>8354</v>
      </c>
      <c r="G641" s="391">
        <v>44007</v>
      </c>
      <c r="H641" s="132" t="s">
        <v>3428</v>
      </c>
      <c r="I641" s="507"/>
      <c r="J641" s="507"/>
      <c r="K641" s="446">
        <v>1</v>
      </c>
      <c r="N641" s="416"/>
    </row>
    <row r="642" spans="1:14" s="231" customFormat="1" ht="24.9" customHeight="1" outlineLevel="2" x14ac:dyDescent="0.25">
      <c r="A642" s="380">
        <v>41</v>
      </c>
      <c r="B642" s="393" t="s">
        <v>8329</v>
      </c>
      <c r="C642" s="393">
        <v>101273826</v>
      </c>
      <c r="D642" s="393">
        <v>60537</v>
      </c>
      <c r="E642" s="393" t="s">
        <v>8355</v>
      </c>
      <c r="F642" s="393" t="s">
        <v>143</v>
      </c>
      <c r="G642" s="391">
        <v>44007</v>
      </c>
      <c r="H642" s="132" t="s">
        <v>3428</v>
      </c>
      <c r="I642" s="507"/>
      <c r="J642" s="507"/>
      <c r="K642" s="446">
        <v>1</v>
      </c>
      <c r="N642" s="416"/>
    </row>
    <row r="643" spans="1:14" s="231" customFormat="1" ht="24.9" customHeight="1" outlineLevel="2" x14ac:dyDescent="0.25">
      <c r="A643" s="380">
        <v>42</v>
      </c>
      <c r="B643" s="393" t="s">
        <v>8338</v>
      </c>
      <c r="C643" s="393">
        <v>101273823</v>
      </c>
      <c r="D643" s="393">
        <v>60537</v>
      </c>
      <c r="E643" s="393" t="s">
        <v>8355</v>
      </c>
      <c r="F643" s="393" t="s">
        <v>8351</v>
      </c>
      <c r="G643" s="391">
        <v>44007</v>
      </c>
      <c r="H643" s="132" t="s">
        <v>3428</v>
      </c>
      <c r="I643" s="507"/>
      <c r="J643" s="507"/>
      <c r="K643" s="446">
        <v>1</v>
      </c>
      <c r="N643" s="416"/>
    </row>
    <row r="644" spans="1:14" s="231" customFormat="1" ht="24.9" customHeight="1" outlineLevel="2" x14ac:dyDescent="0.25">
      <c r="A644" s="380">
        <v>43</v>
      </c>
      <c r="B644" s="393" t="s">
        <v>8338</v>
      </c>
      <c r="C644" s="393">
        <v>101273825</v>
      </c>
      <c r="D644" s="393">
        <v>60537</v>
      </c>
      <c r="E644" s="393" t="s">
        <v>8355</v>
      </c>
      <c r="F644" s="393" t="s">
        <v>4266</v>
      </c>
      <c r="G644" s="391">
        <v>44007</v>
      </c>
      <c r="H644" s="132" t="s">
        <v>3428</v>
      </c>
      <c r="I644" s="507"/>
      <c r="J644" s="507"/>
      <c r="K644" s="446">
        <v>1</v>
      </c>
      <c r="N644" s="416"/>
    </row>
    <row r="645" spans="1:14" s="231" customFormat="1" ht="24.9" customHeight="1" outlineLevel="2" x14ac:dyDescent="0.25">
      <c r="A645" s="380">
        <v>44</v>
      </c>
      <c r="B645" s="393" t="s">
        <v>8329</v>
      </c>
      <c r="C645" s="393">
        <v>101274144</v>
      </c>
      <c r="D645" s="393">
        <v>60573</v>
      </c>
      <c r="E645" s="393" t="s">
        <v>8356</v>
      </c>
      <c r="F645" s="393" t="s">
        <v>5146</v>
      </c>
      <c r="G645" s="391">
        <v>44007</v>
      </c>
      <c r="H645" s="132" t="s">
        <v>3428</v>
      </c>
      <c r="I645" s="507"/>
      <c r="J645" s="507"/>
      <c r="K645" s="446">
        <v>1</v>
      </c>
      <c r="N645" s="416"/>
    </row>
    <row r="646" spans="1:14" s="231" customFormat="1" ht="24.9" customHeight="1" outlineLevel="2" x14ac:dyDescent="0.25">
      <c r="A646" s="380">
        <v>45</v>
      </c>
      <c r="B646" s="393" t="s">
        <v>8336</v>
      </c>
      <c r="C646" s="393">
        <v>101274096</v>
      </c>
      <c r="D646" s="393">
        <v>60496</v>
      </c>
      <c r="E646" s="393" t="s">
        <v>8357</v>
      </c>
      <c r="F646" s="393" t="s">
        <v>8358</v>
      </c>
      <c r="G646" s="391">
        <v>44007</v>
      </c>
      <c r="H646" s="132" t="s">
        <v>3428</v>
      </c>
      <c r="I646" s="507"/>
      <c r="J646" s="507"/>
      <c r="K646" s="446">
        <v>1</v>
      </c>
      <c r="N646" s="416"/>
    </row>
    <row r="647" spans="1:14" s="231" customFormat="1" ht="24.9" customHeight="1" outlineLevel="2" x14ac:dyDescent="0.25">
      <c r="A647" s="380">
        <v>46</v>
      </c>
      <c r="B647" s="393" t="s">
        <v>4176</v>
      </c>
      <c r="C647" s="393">
        <v>101275766</v>
      </c>
      <c r="D647" s="393">
        <v>90045</v>
      </c>
      <c r="E647" s="393" t="s">
        <v>3320</v>
      </c>
      <c r="F647" s="393" t="s">
        <v>8359</v>
      </c>
      <c r="G647" s="391">
        <v>44000</v>
      </c>
      <c r="H647" s="132" t="s">
        <v>3428</v>
      </c>
      <c r="I647" s="507"/>
      <c r="J647" s="507"/>
      <c r="K647" s="446">
        <v>1</v>
      </c>
      <c r="N647" s="416"/>
    </row>
    <row r="648" spans="1:14" s="231" customFormat="1" ht="24.9" customHeight="1" outlineLevel="2" x14ac:dyDescent="0.25">
      <c r="A648" s="380">
        <v>47</v>
      </c>
      <c r="B648" s="393" t="s">
        <v>8329</v>
      </c>
      <c r="C648" s="393">
        <v>101274527</v>
      </c>
      <c r="D648" s="393">
        <v>60016</v>
      </c>
      <c r="E648" s="393" t="s">
        <v>3557</v>
      </c>
      <c r="F648" s="393" t="s">
        <v>8360</v>
      </c>
      <c r="G648" s="391">
        <v>44007</v>
      </c>
      <c r="H648" s="132" t="s">
        <v>3428</v>
      </c>
      <c r="I648" s="507"/>
      <c r="J648" s="507"/>
      <c r="K648" s="446">
        <v>1</v>
      </c>
      <c r="N648" s="416"/>
    </row>
    <row r="649" spans="1:14" s="231" customFormat="1" ht="24.9" customHeight="1" outlineLevel="2" x14ac:dyDescent="0.25">
      <c r="A649" s="380">
        <v>48</v>
      </c>
      <c r="B649" s="393" t="s">
        <v>8329</v>
      </c>
      <c r="C649" s="393">
        <v>101274432</v>
      </c>
      <c r="D649" s="393">
        <v>60598</v>
      </c>
      <c r="E649" s="393" t="s">
        <v>8361</v>
      </c>
      <c r="F649" s="393" t="s">
        <v>105</v>
      </c>
      <c r="G649" s="391">
        <v>44007</v>
      </c>
      <c r="H649" s="132" t="s">
        <v>3428</v>
      </c>
      <c r="I649" s="507"/>
      <c r="J649" s="507"/>
      <c r="K649" s="446">
        <v>1</v>
      </c>
      <c r="N649" s="416"/>
    </row>
    <row r="650" spans="1:14" s="231" customFormat="1" ht="24.9" customHeight="1" outlineLevel="2" x14ac:dyDescent="0.25">
      <c r="A650" s="380">
        <v>49</v>
      </c>
      <c r="B650" s="393" t="s">
        <v>8329</v>
      </c>
      <c r="C650" s="393">
        <v>101273988</v>
      </c>
      <c r="D650" s="393">
        <v>60523</v>
      </c>
      <c r="E650" s="393" t="s">
        <v>8362</v>
      </c>
      <c r="F650" s="393" t="s">
        <v>8363</v>
      </c>
      <c r="G650" s="391">
        <v>44007</v>
      </c>
      <c r="H650" s="132" t="s">
        <v>3428</v>
      </c>
      <c r="I650" s="507"/>
      <c r="J650" s="507"/>
      <c r="K650" s="446">
        <v>1</v>
      </c>
      <c r="N650" s="416"/>
    </row>
    <row r="651" spans="1:14" s="231" customFormat="1" ht="24.9" customHeight="1" outlineLevel="2" x14ac:dyDescent="0.25">
      <c r="A651" s="380">
        <v>50</v>
      </c>
      <c r="B651" s="393" t="s">
        <v>8329</v>
      </c>
      <c r="C651" s="393">
        <v>101273990</v>
      </c>
      <c r="D651" s="393">
        <v>60523</v>
      </c>
      <c r="E651" s="393" t="s">
        <v>8362</v>
      </c>
      <c r="F651" s="393" t="s">
        <v>8364</v>
      </c>
      <c r="G651" s="391">
        <v>44007</v>
      </c>
      <c r="H651" s="132" t="s">
        <v>3428</v>
      </c>
      <c r="I651" s="507"/>
      <c r="J651" s="507"/>
      <c r="K651" s="446">
        <v>1</v>
      </c>
      <c r="N651" s="416"/>
    </row>
    <row r="652" spans="1:14" s="231" customFormat="1" ht="24.9" customHeight="1" outlineLevel="2" thickBot="1" x14ac:dyDescent="0.3">
      <c r="A652" s="380">
        <v>51</v>
      </c>
      <c r="B652" s="393" t="s">
        <v>8329</v>
      </c>
      <c r="C652" s="393">
        <v>101273986</v>
      </c>
      <c r="D652" s="393">
        <v>60523</v>
      </c>
      <c r="E652" s="393" t="s">
        <v>8362</v>
      </c>
      <c r="F652" s="393" t="s">
        <v>8365</v>
      </c>
      <c r="G652" s="391">
        <v>44007</v>
      </c>
      <c r="H652" s="132" t="s">
        <v>3428</v>
      </c>
      <c r="I652" s="507"/>
      <c r="J652" s="507"/>
      <c r="K652" s="446">
        <v>1</v>
      </c>
      <c r="N652" s="416"/>
    </row>
    <row r="653" spans="1:14" ht="10.8" thickBot="1" x14ac:dyDescent="0.3">
      <c r="A653" s="401" t="s">
        <v>101</v>
      </c>
      <c r="B653" s="566" t="s">
        <v>10</v>
      </c>
      <c r="C653" s="567"/>
      <c r="D653" s="567"/>
      <c r="E653" s="567"/>
      <c r="F653" s="567"/>
      <c r="G653" s="567"/>
      <c r="H653" s="567"/>
      <c r="I653" s="508"/>
      <c r="J653" s="508"/>
      <c r="K653" s="434">
        <f>K654+K700+K744</f>
        <v>138</v>
      </c>
    </row>
    <row r="654" spans="1:14" s="545" customFormat="1" ht="13.5" customHeight="1" outlineLevel="1" thickBot="1" x14ac:dyDescent="0.3">
      <c r="A654" s="543" t="s">
        <v>102</v>
      </c>
      <c r="B654" s="568" t="s">
        <v>11</v>
      </c>
      <c r="C654" s="569"/>
      <c r="D654" s="569"/>
      <c r="E654" s="569"/>
      <c r="F654" s="569"/>
      <c r="G654" s="569"/>
      <c r="H654" s="569"/>
      <c r="I654" s="543"/>
      <c r="J654" s="543"/>
      <c r="K654" s="546">
        <f>SUM(K655:K699)</f>
        <v>45</v>
      </c>
      <c r="N654" s="548"/>
    </row>
    <row r="655" spans="1:14" s="231" customFormat="1" ht="11.25" customHeight="1" outlineLevel="2" x14ac:dyDescent="0.25">
      <c r="A655" s="396">
        <v>1</v>
      </c>
      <c r="B655" s="452" t="s">
        <v>3327</v>
      </c>
      <c r="C655" s="452">
        <v>101280032</v>
      </c>
      <c r="D655" s="452" t="s">
        <v>4178</v>
      </c>
      <c r="E655" s="54" t="s">
        <v>4179</v>
      </c>
      <c r="F655" s="54" t="s">
        <v>4180</v>
      </c>
      <c r="G655" s="453">
        <v>43993</v>
      </c>
      <c r="H655" s="491" t="s">
        <v>6425</v>
      </c>
      <c r="I655" s="509"/>
      <c r="J655" s="509"/>
      <c r="K655" s="521">
        <v>1</v>
      </c>
      <c r="N655" s="416"/>
    </row>
    <row r="656" spans="1:14" s="231" customFormat="1" ht="11.25" customHeight="1" outlineLevel="2" x14ac:dyDescent="0.25">
      <c r="A656" s="396">
        <f>A655+1</f>
        <v>2</v>
      </c>
      <c r="B656" s="452" t="s">
        <v>3452</v>
      </c>
      <c r="C656" s="452">
        <v>101280330</v>
      </c>
      <c r="D656" s="452" t="s">
        <v>4205</v>
      </c>
      <c r="E656" s="54" t="s">
        <v>4206</v>
      </c>
      <c r="F656" s="54" t="s">
        <v>3323</v>
      </c>
      <c r="G656" s="453">
        <v>43993</v>
      </c>
      <c r="H656" s="491" t="s">
        <v>6425</v>
      </c>
      <c r="I656" s="509"/>
      <c r="J656" s="509"/>
      <c r="K656" s="521">
        <v>1</v>
      </c>
      <c r="N656" s="416"/>
    </row>
    <row r="657" spans="1:14" s="231" customFormat="1" ht="11.25" customHeight="1" outlineLevel="2" x14ac:dyDescent="0.25">
      <c r="A657" s="396">
        <f t="shared" ref="A657:A699" si="0">A656+1</f>
        <v>3</v>
      </c>
      <c r="B657" s="452" t="s">
        <v>3452</v>
      </c>
      <c r="C657" s="452">
        <v>101283132</v>
      </c>
      <c r="D657" s="452" t="s">
        <v>4196</v>
      </c>
      <c r="E657" s="54" t="s">
        <v>4197</v>
      </c>
      <c r="F657" s="54" t="s">
        <v>4198</v>
      </c>
      <c r="G657" s="453">
        <v>43993</v>
      </c>
      <c r="H657" s="491" t="s">
        <v>6425</v>
      </c>
      <c r="I657" s="509"/>
      <c r="J657" s="509"/>
      <c r="K657" s="521">
        <v>1</v>
      </c>
      <c r="N657" s="416"/>
    </row>
    <row r="658" spans="1:14" s="231" customFormat="1" ht="11.25" customHeight="1" outlineLevel="2" x14ac:dyDescent="0.25">
      <c r="A658" s="396">
        <f t="shared" si="0"/>
        <v>4</v>
      </c>
      <c r="B658" s="452" t="s">
        <v>4212</v>
      </c>
      <c r="C658" s="452">
        <v>101283384</v>
      </c>
      <c r="D658" s="452" t="s">
        <v>3311</v>
      </c>
      <c r="E658" s="54" t="s">
        <v>3312</v>
      </c>
      <c r="F658" s="54" t="s">
        <v>4213</v>
      </c>
      <c r="G658" s="453">
        <v>43993</v>
      </c>
      <c r="H658" s="491" t="s">
        <v>6425</v>
      </c>
      <c r="I658" s="509"/>
      <c r="J658" s="509"/>
      <c r="K658" s="521">
        <v>1</v>
      </c>
      <c r="N658" s="416"/>
    </row>
    <row r="659" spans="1:14" s="231" customFormat="1" ht="11.25" customHeight="1" outlineLevel="2" x14ac:dyDescent="0.25">
      <c r="A659" s="396">
        <f t="shared" si="0"/>
        <v>5</v>
      </c>
      <c r="B659" s="452" t="s">
        <v>4177</v>
      </c>
      <c r="C659" s="452">
        <v>101283392</v>
      </c>
      <c r="D659" s="452" t="s">
        <v>3311</v>
      </c>
      <c r="E659" s="54" t="s">
        <v>3312</v>
      </c>
      <c r="F659" s="54" t="s">
        <v>4211</v>
      </c>
      <c r="G659" s="453">
        <v>43993</v>
      </c>
      <c r="H659" s="491" t="s">
        <v>6425</v>
      </c>
      <c r="I659" s="509"/>
      <c r="J659" s="509"/>
      <c r="K659" s="521">
        <v>1</v>
      </c>
      <c r="N659" s="416"/>
    </row>
    <row r="660" spans="1:14" s="231" customFormat="1" ht="11.25" customHeight="1" outlineLevel="2" x14ac:dyDescent="0.25">
      <c r="A660" s="396">
        <f t="shared" si="0"/>
        <v>6</v>
      </c>
      <c r="B660" s="454" t="s">
        <v>3327</v>
      </c>
      <c r="C660" s="455">
        <v>101283700</v>
      </c>
      <c r="D660" s="456" t="s">
        <v>4192</v>
      </c>
      <c r="E660" s="457" t="s">
        <v>4193</v>
      </c>
      <c r="F660" s="54" t="s">
        <v>4195</v>
      </c>
      <c r="G660" s="453">
        <v>43993</v>
      </c>
      <c r="H660" s="491" t="s">
        <v>6425</v>
      </c>
      <c r="I660" s="509"/>
      <c r="J660" s="509"/>
      <c r="K660" s="521">
        <v>1</v>
      </c>
      <c r="N660" s="416"/>
    </row>
    <row r="661" spans="1:14" s="231" customFormat="1" ht="11.25" customHeight="1" outlineLevel="2" x14ac:dyDescent="0.25">
      <c r="A661" s="396">
        <f t="shared" si="0"/>
        <v>7</v>
      </c>
      <c r="B661" s="452" t="s">
        <v>3327</v>
      </c>
      <c r="C661" s="452">
        <v>101283888</v>
      </c>
      <c r="D661" s="452" t="s">
        <v>3611</v>
      </c>
      <c r="E661" s="54" t="s">
        <v>3612</v>
      </c>
      <c r="F661" s="54" t="s">
        <v>4210</v>
      </c>
      <c r="G661" s="453">
        <v>43993</v>
      </c>
      <c r="H661" s="491" t="s">
        <v>6425</v>
      </c>
      <c r="I661" s="509"/>
      <c r="J661" s="509"/>
      <c r="K661" s="521">
        <v>1</v>
      </c>
      <c r="N661" s="416"/>
    </row>
    <row r="662" spans="1:14" s="231" customFormat="1" ht="11.25" customHeight="1" outlineLevel="2" x14ac:dyDescent="0.25">
      <c r="A662" s="396">
        <f t="shared" si="0"/>
        <v>8</v>
      </c>
      <c r="B662" s="452" t="s">
        <v>3327</v>
      </c>
      <c r="C662" s="452">
        <v>101280612</v>
      </c>
      <c r="D662" s="452" t="s">
        <v>3604</v>
      </c>
      <c r="E662" s="54" t="s">
        <v>3605</v>
      </c>
      <c r="F662" s="452" t="s">
        <v>3606</v>
      </c>
      <c r="G662" s="453">
        <v>43993</v>
      </c>
      <c r="H662" s="491" t="s">
        <v>6425</v>
      </c>
      <c r="I662" s="509"/>
      <c r="J662" s="509"/>
      <c r="K662" s="521">
        <v>1</v>
      </c>
      <c r="N662" s="416"/>
    </row>
    <row r="663" spans="1:14" s="231" customFormat="1" ht="11.25" customHeight="1" outlineLevel="2" x14ac:dyDescent="0.25">
      <c r="A663" s="396">
        <f t="shared" si="0"/>
        <v>9</v>
      </c>
      <c r="B663" s="452" t="s">
        <v>3327</v>
      </c>
      <c r="C663" s="452">
        <v>101282283</v>
      </c>
      <c r="D663" s="452" t="s">
        <v>4188</v>
      </c>
      <c r="E663" s="54" t="s">
        <v>4189</v>
      </c>
      <c r="F663" s="452" t="s">
        <v>4190</v>
      </c>
      <c r="G663" s="453">
        <v>43993</v>
      </c>
      <c r="H663" s="491" t="s">
        <v>6425</v>
      </c>
      <c r="I663" s="509"/>
      <c r="J663" s="509"/>
      <c r="K663" s="521">
        <v>1</v>
      </c>
      <c r="N663" s="416"/>
    </row>
    <row r="664" spans="1:14" s="231" customFormat="1" ht="11.25" customHeight="1" outlineLevel="2" x14ac:dyDescent="0.25">
      <c r="A664" s="396">
        <f t="shared" si="0"/>
        <v>10</v>
      </c>
      <c r="B664" s="458" t="s">
        <v>3452</v>
      </c>
      <c r="C664" s="459">
        <v>101282854</v>
      </c>
      <c r="D664" s="456" t="s">
        <v>4199</v>
      </c>
      <c r="E664" s="457" t="s">
        <v>4200</v>
      </c>
      <c r="F664" s="460" t="s">
        <v>4201</v>
      </c>
      <c r="G664" s="453">
        <v>43990</v>
      </c>
      <c r="H664" s="491" t="s">
        <v>6425</v>
      </c>
      <c r="I664" s="509"/>
      <c r="J664" s="509"/>
      <c r="K664" s="521">
        <v>1</v>
      </c>
      <c r="N664" s="416"/>
    </row>
    <row r="665" spans="1:14" s="231" customFormat="1" ht="11.25" customHeight="1" outlineLevel="2" x14ac:dyDescent="0.25">
      <c r="A665" s="396">
        <f t="shared" si="0"/>
        <v>11</v>
      </c>
      <c r="B665" s="458" t="s">
        <v>3327</v>
      </c>
      <c r="C665" s="459">
        <v>101282874</v>
      </c>
      <c r="D665" s="456" t="s">
        <v>4202</v>
      </c>
      <c r="E665" s="457" t="s">
        <v>4203</v>
      </c>
      <c r="F665" s="460" t="s">
        <v>4204</v>
      </c>
      <c r="G665" s="453">
        <v>43990</v>
      </c>
      <c r="H665" s="491" t="s">
        <v>6425</v>
      </c>
      <c r="I665" s="509"/>
      <c r="J665" s="509"/>
      <c r="K665" s="521">
        <v>1</v>
      </c>
      <c r="N665" s="416"/>
    </row>
    <row r="666" spans="1:14" s="231" customFormat="1" ht="11.25" customHeight="1" outlineLevel="2" x14ac:dyDescent="0.25">
      <c r="A666" s="396">
        <f t="shared" si="0"/>
        <v>12</v>
      </c>
      <c r="B666" s="458" t="s">
        <v>3327</v>
      </c>
      <c r="C666" s="459">
        <v>101282986</v>
      </c>
      <c r="D666" s="456" t="s">
        <v>4185</v>
      </c>
      <c r="E666" s="457" t="s">
        <v>4186</v>
      </c>
      <c r="F666" s="460" t="s">
        <v>4187</v>
      </c>
      <c r="G666" s="453">
        <v>43990</v>
      </c>
      <c r="H666" s="491" t="s">
        <v>6425</v>
      </c>
      <c r="I666" s="509"/>
      <c r="J666" s="509"/>
      <c r="K666" s="521">
        <v>1</v>
      </c>
      <c r="N666" s="416"/>
    </row>
    <row r="667" spans="1:14" s="231" customFormat="1" ht="11.25" customHeight="1" outlineLevel="2" x14ac:dyDescent="0.25">
      <c r="A667" s="396">
        <f t="shared" si="0"/>
        <v>13</v>
      </c>
      <c r="B667" s="452" t="s">
        <v>3327</v>
      </c>
      <c r="C667" s="452">
        <v>101283699</v>
      </c>
      <c r="D667" s="452" t="s">
        <v>4192</v>
      </c>
      <c r="E667" s="54" t="s">
        <v>4193</v>
      </c>
      <c r="F667" s="452" t="s">
        <v>4194</v>
      </c>
      <c r="G667" s="453">
        <v>43993</v>
      </c>
      <c r="H667" s="491" t="s">
        <v>6425</v>
      </c>
      <c r="I667" s="509"/>
      <c r="J667" s="509"/>
      <c r="K667" s="521">
        <v>1</v>
      </c>
      <c r="N667" s="416"/>
    </row>
    <row r="668" spans="1:14" s="231" customFormat="1" ht="11.25" customHeight="1" outlineLevel="2" x14ac:dyDescent="0.25">
      <c r="A668" s="396">
        <f t="shared" si="0"/>
        <v>14</v>
      </c>
      <c r="B668" s="452" t="s">
        <v>3327</v>
      </c>
      <c r="C668" s="452">
        <v>101283889</v>
      </c>
      <c r="D668" s="452" t="s">
        <v>3611</v>
      </c>
      <c r="E668" s="54" t="s">
        <v>3612</v>
      </c>
      <c r="F668" s="452" t="s">
        <v>76</v>
      </c>
      <c r="G668" s="453">
        <v>43990</v>
      </c>
      <c r="H668" s="491" t="s">
        <v>6425</v>
      </c>
      <c r="I668" s="509"/>
      <c r="J668" s="509"/>
      <c r="K668" s="521">
        <v>1</v>
      </c>
      <c r="N668" s="416"/>
    </row>
    <row r="669" spans="1:14" s="231" customFormat="1" ht="11.25" customHeight="1" outlineLevel="2" x14ac:dyDescent="0.25">
      <c r="A669" s="396">
        <f t="shared" si="0"/>
        <v>15</v>
      </c>
      <c r="B669" s="458" t="s">
        <v>3327</v>
      </c>
      <c r="C669" s="459">
        <v>101283930</v>
      </c>
      <c r="D669" s="456" t="s">
        <v>4207</v>
      </c>
      <c r="E669" s="457" t="s">
        <v>4208</v>
      </c>
      <c r="F669" s="460" t="s">
        <v>4209</v>
      </c>
      <c r="G669" s="453">
        <v>43990</v>
      </c>
      <c r="H669" s="491" t="s">
        <v>6425</v>
      </c>
      <c r="I669" s="509"/>
      <c r="J669" s="509"/>
      <c r="K669" s="521">
        <v>1</v>
      </c>
      <c r="N669" s="416"/>
    </row>
    <row r="670" spans="1:14" s="231" customFormat="1" ht="11.25" customHeight="1" outlineLevel="2" x14ac:dyDescent="0.25">
      <c r="A670" s="396">
        <f t="shared" si="0"/>
        <v>16</v>
      </c>
      <c r="B670" s="458" t="s">
        <v>3327</v>
      </c>
      <c r="C670" s="459" t="s">
        <v>6426</v>
      </c>
      <c r="D670" s="456" t="s">
        <v>171</v>
      </c>
      <c r="E670" s="457" t="s">
        <v>6427</v>
      </c>
      <c r="F670" s="460" t="s">
        <v>6428</v>
      </c>
      <c r="G670" s="453">
        <v>43991</v>
      </c>
      <c r="H670" s="491" t="s">
        <v>6425</v>
      </c>
      <c r="I670" s="509"/>
      <c r="J670" s="509"/>
      <c r="K670" s="521">
        <v>1</v>
      </c>
      <c r="N670" s="416"/>
    </row>
    <row r="671" spans="1:14" s="231" customFormat="1" ht="11.25" customHeight="1" outlineLevel="2" x14ac:dyDescent="0.25">
      <c r="A671" s="396">
        <f t="shared" si="0"/>
        <v>17</v>
      </c>
      <c r="B671" s="458" t="s">
        <v>3327</v>
      </c>
      <c r="C671" s="459" t="s">
        <v>6429</v>
      </c>
      <c r="D671" s="456" t="s">
        <v>171</v>
      </c>
      <c r="E671" s="457" t="s">
        <v>6427</v>
      </c>
      <c r="F671" s="460" t="s">
        <v>6430</v>
      </c>
      <c r="G671" s="453">
        <v>43991</v>
      </c>
      <c r="H671" s="491" t="s">
        <v>6425</v>
      </c>
      <c r="I671" s="509"/>
      <c r="J671" s="509"/>
      <c r="K671" s="521">
        <v>1</v>
      </c>
      <c r="N671" s="416"/>
    </row>
    <row r="672" spans="1:14" s="231" customFormat="1" ht="11.25" customHeight="1" outlineLevel="2" x14ac:dyDescent="0.25">
      <c r="A672" s="396">
        <f t="shared" si="0"/>
        <v>18</v>
      </c>
      <c r="B672" s="458" t="s">
        <v>3327</v>
      </c>
      <c r="C672" s="452" t="s">
        <v>6431</v>
      </c>
      <c r="D672" s="456" t="s">
        <v>171</v>
      </c>
      <c r="E672" s="457" t="s">
        <v>6427</v>
      </c>
      <c r="F672" s="452" t="s">
        <v>6432</v>
      </c>
      <c r="G672" s="453">
        <v>43991</v>
      </c>
      <c r="H672" s="491" t="s">
        <v>6425</v>
      </c>
      <c r="I672" s="509"/>
      <c r="J672" s="509"/>
      <c r="K672" s="521">
        <v>1</v>
      </c>
      <c r="N672" s="416"/>
    </row>
    <row r="673" spans="1:14" s="231" customFormat="1" ht="11.25" customHeight="1" outlineLevel="2" x14ac:dyDescent="0.25">
      <c r="A673" s="396">
        <f t="shared" si="0"/>
        <v>19</v>
      </c>
      <c r="B673" s="458" t="s">
        <v>3327</v>
      </c>
      <c r="C673" s="459" t="s">
        <v>6433</v>
      </c>
      <c r="D673" s="456" t="s">
        <v>171</v>
      </c>
      <c r="E673" s="457" t="s">
        <v>6427</v>
      </c>
      <c r="F673" s="460" t="s">
        <v>6434</v>
      </c>
      <c r="G673" s="453">
        <v>43991</v>
      </c>
      <c r="H673" s="491" t="s">
        <v>6425</v>
      </c>
      <c r="I673" s="509"/>
      <c r="J673" s="509"/>
      <c r="K673" s="521">
        <v>1</v>
      </c>
      <c r="N673" s="416"/>
    </row>
    <row r="674" spans="1:14" s="231" customFormat="1" ht="11.25" customHeight="1" outlineLevel="2" x14ac:dyDescent="0.25">
      <c r="A674" s="396">
        <f t="shared" si="0"/>
        <v>20</v>
      </c>
      <c r="B674" s="458" t="s">
        <v>3327</v>
      </c>
      <c r="C674" s="459" t="s">
        <v>6435</v>
      </c>
      <c r="D674" s="456" t="s">
        <v>171</v>
      </c>
      <c r="E674" s="457" t="s">
        <v>6427</v>
      </c>
      <c r="F674" s="460" t="s">
        <v>6436</v>
      </c>
      <c r="G674" s="453">
        <v>43991</v>
      </c>
      <c r="H674" s="491" t="s">
        <v>6425</v>
      </c>
      <c r="I674" s="509"/>
      <c r="J674" s="509"/>
      <c r="K674" s="521">
        <v>1</v>
      </c>
      <c r="N674" s="416"/>
    </row>
    <row r="675" spans="1:14" s="231" customFormat="1" ht="11.25" customHeight="1" outlineLevel="2" x14ac:dyDescent="0.25">
      <c r="A675" s="396">
        <f t="shared" si="0"/>
        <v>21</v>
      </c>
      <c r="B675" s="534" t="s">
        <v>9184</v>
      </c>
      <c r="C675" s="551">
        <v>101283246</v>
      </c>
      <c r="D675" s="534" t="s">
        <v>171</v>
      </c>
      <c r="E675" s="536" t="s">
        <v>9185</v>
      </c>
      <c r="F675" s="534" t="s">
        <v>9186</v>
      </c>
      <c r="G675" s="388">
        <v>43992</v>
      </c>
      <c r="H675" s="491" t="s">
        <v>6425</v>
      </c>
      <c r="I675" s="509"/>
      <c r="J675" s="509"/>
      <c r="K675" s="533">
        <v>1</v>
      </c>
      <c r="N675" s="416"/>
    </row>
    <row r="676" spans="1:14" s="231" customFormat="1" ht="11.25" customHeight="1" outlineLevel="2" x14ac:dyDescent="0.25">
      <c r="A676" s="396">
        <f t="shared" si="0"/>
        <v>22</v>
      </c>
      <c r="B676" s="534" t="s">
        <v>9184</v>
      </c>
      <c r="C676" s="551">
        <v>101283282</v>
      </c>
      <c r="D676" s="534" t="s">
        <v>171</v>
      </c>
      <c r="E676" s="536" t="s">
        <v>9185</v>
      </c>
      <c r="F676" s="534" t="s">
        <v>9187</v>
      </c>
      <c r="G676" s="388">
        <v>43992</v>
      </c>
      <c r="H676" s="491" t="s">
        <v>6425</v>
      </c>
      <c r="I676" s="509"/>
      <c r="J676" s="509"/>
      <c r="K676" s="533">
        <v>1</v>
      </c>
      <c r="N676" s="416"/>
    </row>
    <row r="677" spans="1:14" s="231" customFormat="1" ht="11.25" customHeight="1" outlineLevel="2" x14ac:dyDescent="0.25">
      <c r="A677" s="396">
        <f t="shared" si="0"/>
        <v>23</v>
      </c>
      <c r="B677" s="534" t="s">
        <v>9184</v>
      </c>
      <c r="C677" s="551">
        <v>101282427</v>
      </c>
      <c r="D677" s="534" t="s">
        <v>171</v>
      </c>
      <c r="E677" s="536" t="s">
        <v>9188</v>
      </c>
      <c r="F677" s="534" t="s">
        <v>9189</v>
      </c>
      <c r="G677" s="388">
        <v>43992</v>
      </c>
      <c r="H677" s="491" t="s">
        <v>6425</v>
      </c>
      <c r="I677" s="509"/>
      <c r="J677" s="509"/>
      <c r="K677" s="533">
        <v>1</v>
      </c>
      <c r="N677" s="416"/>
    </row>
    <row r="678" spans="1:14" s="231" customFormat="1" ht="11.25" customHeight="1" outlineLevel="2" x14ac:dyDescent="0.25">
      <c r="A678" s="396">
        <f t="shared" si="0"/>
        <v>24</v>
      </c>
      <c r="B678" s="534" t="s">
        <v>9184</v>
      </c>
      <c r="C678" s="551">
        <v>101282417</v>
      </c>
      <c r="D678" s="534" t="s">
        <v>171</v>
      </c>
      <c r="E678" s="536" t="s">
        <v>9188</v>
      </c>
      <c r="F678" s="534" t="s">
        <v>9190</v>
      </c>
      <c r="G678" s="388">
        <v>43992</v>
      </c>
      <c r="H678" s="491" t="s">
        <v>6425</v>
      </c>
      <c r="I678" s="509"/>
      <c r="J678" s="509"/>
      <c r="K678" s="533">
        <v>1</v>
      </c>
      <c r="N678" s="416"/>
    </row>
    <row r="679" spans="1:14" s="231" customFormat="1" ht="11.25" customHeight="1" outlineLevel="2" x14ac:dyDescent="0.25">
      <c r="A679" s="396">
        <f t="shared" si="0"/>
        <v>25</v>
      </c>
      <c r="B679" s="458" t="s">
        <v>3452</v>
      </c>
      <c r="C679" s="452" t="s">
        <v>6438</v>
      </c>
      <c r="D679" s="456" t="s">
        <v>171</v>
      </c>
      <c r="E679" s="457" t="s">
        <v>6427</v>
      </c>
      <c r="F679" s="452" t="s">
        <v>6437</v>
      </c>
      <c r="G679" s="453">
        <v>43992</v>
      </c>
      <c r="H679" s="491" t="s">
        <v>6425</v>
      </c>
      <c r="I679" s="509"/>
      <c r="J679" s="509"/>
      <c r="K679" s="521">
        <v>1</v>
      </c>
      <c r="N679" s="416"/>
    </row>
    <row r="680" spans="1:14" s="231" customFormat="1" ht="11.25" customHeight="1" outlineLevel="2" x14ac:dyDescent="0.25">
      <c r="A680" s="396">
        <f t="shared" si="0"/>
        <v>26</v>
      </c>
      <c r="B680" s="458" t="s">
        <v>3452</v>
      </c>
      <c r="C680" s="459" t="s">
        <v>6439</v>
      </c>
      <c r="D680" s="456" t="s">
        <v>171</v>
      </c>
      <c r="E680" s="457" t="s">
        <v>6427</v>
      </c>
      <c r="F680" s="452" t="s">
        <v>6440</v>
      </c>
      <c r="G680" s="453">
        <v>43993</v>
      </c>
      <c r="H680" s="491" t="s">
        <v>6425</v>
      </c>
      <c r="I680" s="509"/>
      <c r="J680" s="509"/>
      <c r="K680" s="521">
        <v>1</v>
      </c>
      <c r="N680" s="416"/>
    </row>
    <row r="681" spans="1:14" s="231" customFormat="1" ht="11.25" customHeight="1" outlineLevel="2" x14ac:dyDescent="0.25">
      <c r="A681" s="396">
        <f t="shared" si="0"/>
        <v>27</v>
      </c>
      <c r="B681" s="458" t="s">
        <v>3452</v>
      </c>
      <c r="C681" s="459" t="s">
        <v>6441</v>
      </c>
      <c r="D681" s="456" t="s">
        <v>171</v>
      </c>
      <c r="E681" s="457" t="s">
        <v>6427</v>
      </c>
      <c r="F681" s="460" t="s">
        <v>6442</v>
      </c>
      <c r="G681" s="453">
        <v>43993</v>
      </c>
      <c r="H681" s="491" t="s">
        <v>6425</v>
      </c>
      <c r="I681" s="509"/>
      <c r="J681" s="509"/>
      <c r="K681" s="521">
        <v>1</v>
      </c>
      <c r="N681" s="416"/>
    </row>
    <row r="682" spans="1:14" s="231" customFormat="1" ht="11.25" customHeight="1" outlineLevel="2" x14ac:dyDescent="0.25">
      <c r="A682" s="396">
        <f t="shared" si="0"/>
        <v>28</v>
      </c>
      <c r="B682" s="458" t="s">
        <v>3452</v>
      </c>
      <c r="C682" s="459" t="s">
        <v>6443</v>
      </c>
      <c r="D682" s="456" t="s">
        <v>171</v>
      </c>
      <c r="E682" s="457" t="s">
        <v>6427</v>
      </c>
      <c r="F682" s="460" t="s">
        <v>6444</v>
      </c>
      <c r="G682" s="453">
        <v>43993</v>
      </c>
      <c r="H682" s="491" t="s">
        <v>6425</v>
      </c>
      <c r="I682" s="509"/>
      <c r="J682" s="509"/>
      <c r="K682" s="521">
        <v>1</v>
      </c>
      <c r="N682" s="416"/>
    </row>
    <row r="683" spans="1:14" s="231" customFormat="1" ht="11.25" customHeight="1" outlineLevel="2" x14ac:dyDescent="0.25">
      <c r="A683" s="396">
        <f t="shared" si="0"/>
        <v>29</v>
      </c>
      <c r="B683" s="458" t="s">
        <v>3452</v>
      </c>
      <c r="C683" s="459" t="s">
        <v>6445</v>
      </c>
      <c r="D683" s="456" t="s">
        <v>171</v>
      </c>
      <c r="E683" s="457" t="s">
        <v>6427</v>
      </c>
      <c r="F683" s="460" t="s">
        <v>6446</v>
      </c>
      <c r="G683" s="453">
        <v>43993</v>
      </c>
      <c r="H683" s="491" t="s">
        <v>6425</v>
      </c>
      <c r="I683" s="509"/>
      <c r="J683" s="509"/>
      <c r="K683" s="521">
        <v>1</v>
      </c>
      <c r="N683" s="416"/>
    </row>
    <row r="684" spans="1:14" s="231" customFormat="1" ht="11.25" customHeight="1" outlineLevel="2" x14ac:dyDescent="0.25">
      <c r="A684" s="396">
        <f t="shared" si="0"/>
        <v>30</v>
      </c>
      <c r="B684" s="458" t="s">
        <v>3452</v>
      </c>
      <c r="C684" s="452" t="s">
        <v>6447</v>
      </c>
      <c r="D684" s="456" t="s">
        <v>171</v>
      </c>
      <c r="E684" s="457" t="s">
        <v>6427</v>
      </c>
      <c r="F684" s="452" t="s">
        <v>6448</v>
      </c>
      <c r="G684" s="453">
        <v>43993</v>
      </c>
      <c r="H684" s="491" t="s">
        <v>6425</v>
      </c>
      <c r="I684" s="509"/>
      <c r="J684" s="509"/>
      <c r="K684" s="521">
        <v>1</v>
      </c>
      <c r="N684" s="416"/>
    </row>
    <row r="685" spans="1:14" s="231" customFormat="1" ht="11.25" customHeight="1" outlineLevel="2" x14ac:dyDescent="0.25">
      <c r="A685" s="396">
        <f t="shared" si="0"/>
        <v>31</v>
      </c>
      <c r="B685" s="458" t="s">
        <v>3452</v>
      </c>
      <c r="C685" s="459" t="s">
        <v>6449</v>
      </c>
      <c r="D685" s="456" t="s">
        <v>171</v>
      </c>
      <c r="E685" s="457" t="s">
        <v>6427</v>
      </c>
      <c r="F685" s="452" t="s">
        <v>6450</v>
      </c>
      <c r="G685" s="453">
        <v>43994</v>
      </c>
      <c r="H685" s="491" t="s">
        <v>6425</v>
      </c>
      <c r="I685" s="509"/>
      <c r="J685" s="509"/>
      <c r="K685" s="521">
        <v>1</v>
      </c>
      <c r="N685" s="416"/>
    </row>
    <row r="686" spans="1:14" s="231" customFormat="1" ht="11.25" customHeight="1" outlineLevel="2" x14ac:dyDescent="0.25">
      <c r="A686" s="396">
        <f t="shared" si="0"/>
        <v>32</v>
      </c>
      <c r="B686" s="458" t="s">
        <v>3452</v>
      </c>
      <c r="C686" s="452" t="s">
        <v>6451</v>
      </c>
      <c r="D686" s="456" t="s">
        <v>171</v>
      </c>
      <c r="E686" s="457" t="s">
        <v>6427</v>
      </c>
      <c r="F686" s="452" t="s">
        <v>6452</v>
      </c>
      <c r="G686" s="453">
        <v>43994</v>
      </c>
      <c r="H686" s="491" t="s">
        <v>6425</v>
      </c>
      <c r="I686" s="509"/>
      <c r="J686" s="509"/>
      <c r="K686" s="521">
        <v>1</v>
      </c>
      <c r="N686" s="416"/>
    </row>
    <row r="687" spans="1:14" s="231" customFormat="1" ht="11.25" customHeight="1" outlineLevel="2" x14ac:dyDescent="0.25">
      <c r="A687" s="396">
        <f t="shared" si="0"/>
        <v>33</v>
      </c>
      <c r="B687" s="458" t="s">
        <v>3452</v>
      </c>
      <c r="C687" s="452" t="s">
        <v>6453</v>
      </c>
      <c r="D687" s="456" t="s">
        <v>171</v>
      </c>
      <c r="E687" s="457" t="s">
        <v>6427</v>
      </c>
      <c r="F687" s="452" t="s">
        <v>6454</v>
      </c>
      <c r="G687" s="453">
        <v>43994</v>
      </c>
      <c r="H687" s="491" t="s">
        <v>6425</v>
      </c>
      <c r="I687" s="509"/>
      <c r="J687" s="509"/>
      <c r="K687" s="521">
        <v>1</v>
      </c>
      <c r="N687" s="416"/>
    </row>
    <row r="688" spans="1:14" s="231" customFormat="1" ht="11.25" customHeight="1" outlineLevel="2" x14ac:dyDescent="0.25">
      <c r="A688" s="396">
        <f t="shared" si="0"/>
        <v>34</v>
      </c>
      <c r="B688" s="458" t="s">
        <v>3452</v>
      </c>
      <c r="C688" s="459" t="s">
        <v>6455</v>
      </c>
      <c r="D688" s="456" t="s">
        <v>171</v>
      </c>
      <c r="E688" s="457" t="s">
        <v>6427</v>
      </c>
      <c r="F688" s="452" t="s">
        <v>6456</v>
      </c>
      <c r="G688" s="453">
        <v>43994</v>
      </c>
      <c r="H688" s="491" t="s">
        <v>6425</v>
      </c>
      <c r="I688" s="509"/>
      <c r="J688" s="509"/>
      <c r="K688" s="521">
        <v>1</v>
      </c>
      <c r="N688" s="416"/>
    </row>
    <row r="689" spans="1:14" s="231" customFormat="1" ht="11.25" customHeight="1" outlineLevel="2" x14ac:dyDescent="0.25">
      <c r="A689" s="396">
        <f t="shared" si="0"/>
        <v>35</v>
      </c>
      <c r="B689" s="458" t="s">
        <v>3452</v>
      </c>
      <c r="C689" s="452" t="s">
        <v>6451</v>
      </c>
      <c r="D689" s="456" t="s">
        <v>171</v>
      </c>
      <c r="E689" s="457" t="s">
        <v>6427</v>
      </c>
      <c r="F689" s="452" t="s">
        <v>6457</v>
      </c>
      <c r="G689" s="453">
        <v>43994</v>
      </c>
      <c r="H689" s="491" t="s">
        <v>6425</v>
      </c>
      <c r="I689" s="509"/>
      <c r="J689" s="509"/>
      <c r="K689" s="521">
        <v>1</v>
      </c>
      <c r="N689" s="416"/>
    </row>
    <row r="690" spans="1:14" s="231" customFormat="1" ht="11.25" customHeight="1" outlineLevel="2" x14ac:dyDescent="0.25">
      <c r="A690" s="396">
        <f t="shared" si="0"/>
        <v>36</v>
      </c>
      <c r="B690" s="458" t="s">
        <v>3452</v>
      </c>
      <c r="C690" s="459" t="s">
        <v>6458</v>
      </c>
      <c r="D690" s="456" t="s">
        <v>171</v>
      </c>
      <c r="E690" s="457" t="s">
        <v>6427</v>
      </c>
      <c r="F690" s="460" t="s">
        <v>6459</v>
      </c>
      <c r="G690" s="453">
        <v>43994</v>
      </c>
      <c r="H690" s="491" t="s">
        <v>6425</v>
      </c>
      <c r="I690" s="509"/>
      <c r="J690" s="509"/>
      <c r="K690" s="521">
        <v>1</v>
      </c>
      <c r="N690" s="416"/>
    </row>
    <row r="691" spans="1:14" s="231" customFormat="1" ht="11.25" customHeight="1" outlineLevel="2" x14ac:dyDescent="0.25">
      <c r="A691" s="396">
        <f t="shared" si="0"/>
        <v>37</v>
      </c>
      <c r="B691" s="458" t="s">
        <v>3452</v>
      </c>
      <c r="C691" s="459" t="s">
        <v>6439</v>
      </c>
      <c r="D691" s="456" t="s">
        <v>171</v>
      </c>
      <c r="E691" s="457" t="s">
        <v>6427</v>
      </c>
      <c r="F691" s="460" t="s">
        <v>6460</v>
      </c>
      <c r="G691" s="453">
        <v>43994</v>
      </c>
      <c r="H691" s="491" t="s">
        <v>6425</v>
      </c>
      <c r="I691" s="509"/>
      <c r="J691" s="509"/>
      <c r="K691" s="521">
        <v>1</v>
      </c>
      <c r="N691" s="416"/>
    </row>
    <row r="692" spans="1:14" s="231" customFormat="1" ht="11.25" customHeight="1" outlineLevel="2" x14ac:dyDescent="0.25">
      <c r="A692" s="396">
        <f t="shared" si="0"/>
        <v>38</v>
      </c>
      <c r="B692" s="461" t="s">
        <v>4212</v>
      </c>
      <c r="C692" s="462" t="s">
        <v>6461</v>
      </c>
      <c r="D692" s="463" t="s">
        <v>4181</v>
      </c>
      <c r="E692" s="464" t="s">
        <v>4182</v>
      </c>
      <c r="F692" s="465" t="s">
        <v>6462</v>
      </c>
      <c r="G692" s="453">
        <v>43993</v>
      </c>
      <c r="H692" s="491" t="s">
        <v>6425</v>
      </c>
      <c r="I692" s="509"/>
      <c r="J692" s="509"/>
      <c r="K692" s="521">
        <v>1</v>
      </c>
      <c r="N692" s="416"/>
    </row>
    <row r="693" spans="1:14" s="231" customFormat="1" ht="11.25" customHeight="1" outlineLevel="2" x14ac:dyDescent="0.25">
      <c r="A693" s="396">
        <f t="shared" si="0"/>
        <v>39</v>
      </c>
      <c r="B693" s="461" t="s">
        <v>4212</v>
      </c>
      <c r="C693" s="462" t="s">
        <v>6463</v>
      </c>
      <c r="D693" s="463" t="s">
        <v>4183</v>
      </c>
      <c r="E693" s="464" t="s">
        <v>4184</v>
      </c>
      <c r="F693" s="465" t="s">
        <v>6464</v>
      </c>
      <c r="G693" s="453">
        <v>43993</v>
      </c>
      <c r="H693" s="491" t="s">
        <v>6425</v>
      </c>
      <c r="I693" s="509"/>
      <c r="J693" s="509"/>
      <c r="K693" s="521">
        <v>1</v>
      </c>
      <c r="N693" s="416"/>
    </row>
    <row r="694" spans="1:14" s="231" customFormat="1" ht="11.25" customHeight="1" outlineLevel="2" x14ac:dyDescent="0.25">
      <c r="A694" s="396">
        <f t="shared" si="0"/>
        <v>40</v>
      </c>
      <c r="B694" s="461" t="s">
        <v>4212</v>
      </c>
      <c r="C694" s="462" t="s">
        <v>6465</v>
      </c>
      <c r="D694" s="463" t="s">
        <v>4183</v>
      </c>
      <c r="E694" s="464" t="s">
        <v>4184</v>
      </c>
      <c r="F694" s="465" t="s">
        <v>6466</v>
      </c>
      <c r="G694" s="453">
        <v>43993</v>
      </c>
      <c r="H694" s="491" t="s">
        <v>6425</v>
      </c>
      <c r="I694" s="509"/>
      <c r="J694" s="509"/>
      <c r="K694" s="521">
        <v>1</v>
      </c>
      <c r="N694" s="416"/>
    </row>
    <row r="695" spans="1:14" s="231" customFormat="1" ht="11.25" customHeight="1" outlineLevel="2" x14ac:dyDescent="0.25">
      <c r="A695" s="396">
        <f t="shared" si="0"/>
        <v>41</v>
      </c>
      <c r="B695" s="461" t="s">
        <v>4212</v>
      </c>
      <c r="C695" s="462" t="s">
        <v>6467</v>
      </c>
      <c r="D695" s="463" t="s">
        <v>4191</v>
      </c>
      <c r="E695" s="464" t="s">
        <v>9</v>
      </c>
      <c r="F695" s="465" t="s">
        <v>4213</v>
      </c>
      <c r="G695" s="453">
        <v>43993</v>
      </c>
      <c r="H695" s="491" t="s">
        <v>6425</v>
      </c>
      <c r="I695" s="509"/>
      <c r="J695" s="509"/>
      <c r="K695" s="521">
        <v>1</v>
      </c>
      <c r="N695" s="416"/>
    </row>
    <row r="696" spans="1:14" s="231" customFormat="1" ht="11.25" customHeight="1" outlineLevel="2" x14ac:dyDescent="0.25">
      <c r="A696" s="396">
        <f t="shared" si="0"/>
        <v>42</v>
      </c>
      <c r="B696" s="461" t="s">
        <v>4212</v>
      </c>
      <c r="C696" s="462" t="s">
        <v>6468</v>
      </c>
      <c r="D696" s="463" t="s">
        <v>6469</v>
      </c>
      <c r="E696" s="464" t="s">
        <v>6470</v>
      </c>
      <c r="F696" s="465" t="s">
        <v>6471</v>
      </c>
      <c r="G696" s="453">
        <v>43993</v>
      </c>
      <c r="H696" s="491" t="s">
        <v>6425</v>
      </c>
      <c r="I696" s="509"/>
      <c r="J696" s="509"/>
      <c r="K696" s="521">
        <v>1</v>
      </c>
      <c r="N696" s="416"/>
    </row>
    <row r="697" spans="1:14" s="231" customFormat="1" ht="11.25" customHeight="1" outlineLevel="2" x14ac:dyDescent="0.25">
      <c r="A697" s="396">
        <f t="shared" si="0"/>
        <v>43</v>
      </c>
      <c r="B697" s="461" t="s">
        <v>4212</v>
      </c>
      <c r="C697" s="462" t="s">
        <v>6472</v>
      </c>
      <c r="D697" s="463" t="s">
        <v>6469</v>
      </c>
      <c r="E697" s="464" t="s">
        <v>6470</v>
      </c>
      <c r="F697" s="465" t="s">
        <v>6473</v>
      </c>
      <c r="G697" s="453">
        <v>43993</v>
      </c>
      <c r="H697" s="491" t="s">
        <v>6425</v>
      </c>
      <c r="I697" s="509"/>
      <c r="J697" s="509"/>
      <c r="K697" s="521">
        <v>1</v>
      </c>
      <c r="N697" s="416"/>
    </row>
    <row r="698" spans="1:14" s="231" customFormat="1" ht="11.25" customHeight="1" outlineLevel="2" x14ac:dyDescent="0.25">
      <c r="A698" s="396">
        <f t="shared" si="0"/>
        <v>44</v>
      </c>
      <c r="B698" s="461" t="s">
        <v>4212</v>
      </c>
      <c r="C698" s="462" t="s">
        <v>6474</v>
      </c>
      <c r="D698" s="463" t="s">
        <v>6475</v>
      </c>
      <c r="E698" s="464" t="s">
        <v>6476</v>
      </c>
      <c r="F698" s="465" t="s">
        <v>6477</v>
      </c>
      <c r="G698" s="453">
        <v>43993</v>
      </c>
      <c r="H698" s="491" t="s">
        <v>6425</v>
      </c>
      <c r="I698" s="509"/>
      <c r="J698" s="509"/>
      <c r="K698" s="521">
        <v>1</v>
      </c>
      <c r="N698" s="416"/>
    </row>
    <row r="699" spans="1:14" s="231" customFormat="1" ht="11.25" customHeight="1" outlineLevel="2" thickBot="1" x14ac:dyDescent="0.3">
      <c r="A699" s="396">
        <f t="shared" si="0"/>
        <v>45</v>
      </c>
      <c r="B699" s="461" t="s">
        <v>4212</v>
      </c>
      <c r="C699" s="462" t="s">
        <v>6478</v>
      </c>
      <c r="D699" s="463" t="s">
        <v>3363</v>
      </c>
      <c r="E699" s="464" t="s">
        <v>3400</v>
      </c>
      <c r="F699" s="465" t="s">
        <v>6479</v>
      </c>
      <c r="G699" s="453">
        <v>43993</v>
      </c>
      <c r="H699" s="491" t="s">
        <v>6425</v>
      </c>
      <c r="I699" s="509"/>
      <c r="J699" s="509"/>
      <c r="K699" s="521">
        <v>1</v>
      </c>
      <c r="N699" s="416"/>
    </row>
    <row r="700" spans="1:14" s="231" customFormat="1" ht="12.75" customHeight="1" outlineLevel="1" thickBot="1" x14ac:dyDescent="0.3">
      <c r="A700" s="385" t="s">
        <v>90</v>
      </c>
      <c r="B700" s="552" t="s">
        <v>38</v>
      </c>
      <c r="C700" s="552"/>
      <c r="D700" s="553"/>
      <c r="E700" s="553"/>
      <c r="F700" s="553"/>
      <c r="G700" s="553"/>
      <c r="H700" s="554"/>
      <c r="I700" s="385"/>
      <c r="J700" s="385"/>
      <c r="K700" s="316">
        <f>SUM(K701:K743)</f>
        <v>43</v>
      </c>
      <c r="N700" s="416"/>
    </row>
    <row r="701" spans="1:14" s="231" customFormat="1" ht="11.25" customHeight="1" outlineLevel="2" x14ac:dyDescent="0.25">
      <c r="A701" s="379">
        <v>1</v>
      </c>
      <c r="B701" s="393" t="s">
        <v>3390</v>
      </c>
      <c r="C701" s="393" t="s">
        <v>6480</v>
      </c>
      <c r="D701" s="393" t="s">
        <v>6481</v>
      </c>
      <c r="E701" s="393" t="s">
        <v>6482</v>
      </c>
      <c r="F701" s="393" t="s">
        <v>77</v>
      </c>
      <c r="G701" s="450">
        <v>43997</v>
      </c>
      <c r="H701" s="492" t="s">
        <v>6483</v>
      </c>
      <c r="I701" s="510"/>
      <c r="J701" s="510"/>
      <c r="K701" s="288">
        <v>1</v>
      </c>
      <c r="N701" s="416"/>
    </row>
    <row r="702" spans="1:14" s="231" customFormat="1" ht="11.25" customHeight="1" outlineLevel="2" x14ac:dyDescent="0.25">
      <c r="A702" s="377">
        <v>2</v>
      </c>
      <c r="B702" s="393" t="s">
        <v>3390</v>
      </c>
      <c r="C702" s="393" t="s">
        <v>6484</v>
      </c>
      <c r="D702" s="393" t="s">
        <v>6485</v>
      </c>
      <c r="E702" s="393" t="s">
        <v>6486</v>
      </c>
      <c r="F702" s="393" t="s">
        <v>6487</v>
      </c>
      <c r="G702" s="450">
        <v>43997</v>
      </c>
      <c r="H702" s="492" t="s">
        <v>6483</v>
      </c>
      <c r="I702" s="510"/>
      <c r="J702" s="510"/>
      <c r="K702" s="288">
        <v>1</v>
      </c>
      <c r="N702" s="416"/>
    </row>
    <row r="703" spans="1:14" s="231" customFormat="1" ht="11.25" customHeight="1" outlineLevel="2" x14ac:dyDescent="0.25">
      <c r="A703" s="379">
        <v>3</v>
      </c>
      <c r="B703" s="393" t="s">
        <v>3390</v>
      </c>
      <c r="C703" s="393" t="s">
        <v>4256</v>
      </c>
      <c r="D703" s="393" t="s">
        <v>4257</v>
      </c>
      <c r="E703" s="393" t="s">
        <v>4258</v>
      </c>
      <c r="F703" s="393" t="s">
        <v>3701</v>
      </c>
      <c r="G703" s="450">
        <v>43997</v>
      </c>
      <c r="H703" s="492" t="s">
        <v>6483</v>
      </c>
      <c r="I703" s="510"/>
      <c r="J703" s="510"/>
      <c r="K703" s="288">
        <v>1</v>
      </c>
      <c r="N703" s="416"/>
    </row>
    <row r="704" spans="1:14" s="231" customFormat="1" ht="11.25" customHeight="1" outlineLevel="2" x14ac:dyDescent="0.25">
      <c r="A704" s="379">
        <v>4</v>
      </c>
      <c r="B704" s="393" t="s">
        <v>3390</v>
      </c>
      <c r="C704" s="393" t="s">
        <v>6488</v>
      </c>
      <c r="D704" s="393" t="s">
        <v>6489</v>
      </c>
      <c r="E704" s="393" t="s">
        <v>6490</v>
      </c>
      <c r="F704" s="393" t="s">
        <v>6491</v>
      </c>
      <c r="G704" s="450">
        <v>43997</v>
      </c>
      <c r="H704" s="492" t="s">
        <v>6483</v>
      </c>
      <c r="I704" s="510"/>
      <c r="J704" s="510"/>
      <c r="K704" s="288">
        <v>1</v>
      </c>
      <c r="N704" s="416"/>
    </row>
    <row r="705" spans="1:14" s="231" customFormat="1" ht="11.25" customHeight="1" outlineLevel="2" x14ac:dyDescent="0.25">
      <c r="A705" s="379">
        <v>5</v>
      </c>
      <c r="B705" s="393" t="s">
        <v>3390</v>
      </c>
      <c r="C705" s="393" t="s">
        <v>6492</v>
      </c>
      <c r="D705" s="393" t="s">
        <v>6489</v>
      </c>
      <c r="E705" s="393" t="s">
        <v>6490</v>
      </c>
      <c r="F705" s="393" t="s">
        <v>6493</v>
      </c>
      <c r="G705" s="450">
        <v>43997</v>
      </c>
      <c r="H705" s="492" t="s">
        <v>6483</v>
      </c>
      <c r="I705" s="510"/>
      <c r="J705" s="510"/>
      <c r="K705" s="288">
        <v>1</v>
      </c>
      <c r="N705" s="416"/>
    </row>
    <row r="706" spans="1:14" s="231" customFormat="1" ht="11.25" customHeight="1" outlineLevel="2" x14ac:dyDescent="0.25">
      <c r="A706" s="379">
        <v>6</v>
      </c>
      <c r="B706" s="393" t="s">
        <v>3390</v>
      </c>
      <c r="C706" s="393">
        <v>101281647</v>
      </c>
      <c r="D706" s="393" t="s">
        <v>6494</v>
      </c>
      <c r="E706" s="393" t="s">
        <v>6495</v>
      </c>
      <c r="F706" s="393" t="s">
        <v>6496</v>
      </c>
      <c r="G706" s="450">
        <v>43997</v>
      </c>
      <c r="H706" s="492" t="s">
        <v>6483</v>
      </c>
      <c r="I706" s="510"/>
      <c r="J706" s="510"/>
      <c r="K706" s="288">
        <v>1</v>
      </c>
      <c r="N706" s="416"/>
    </row>
    <row r="707" spans="1:14" s="231" customFormat="1" ht="11.25" customHeight="1" outlineLevel="2" x14ac:dyDescent="0.25">
      <c r="A707" s="379">
        <v>7</v>
      </c>
      <c r="B707" s="393" t="s">
        <v>3390</v>
      </c>
      <c r="C707" s="393" t="s">
        <v>6497</v>
      </c>
      <c r="D707" s="393" t="s">
        <v>6498</v>
      </c>
      <c r="E707" s="393" t="s">
        <v>6499</v>
      </c>
      <c r="F707" s="393" t="s">
        <v>6500</v>
      </c>
      <c r="G707" s="450">
        <v>43998</v>
      </c>
      <c r="H707" s="492" t="s">
        <v>6483</v>
      </c>
      <c r="I707" s="510"/>
      <c r="J707" s="510"/>
      <c r="K707" s="288">
        <v>1</v>
      </c>
      <c r="N707" s="416"/>
    </row>
    <row r="708" spans="1:14" s="231" customFormat="1" ht="11.25" customHeight="1" outlineLevel="2" x14ac:dyDescent="0.25">
      <c r="A708" s="379">
        <v>8</v>
      </c>
      <c r="B708" s="393" t="s">
        <v>3390</v>
      </c>
      <c r="C708" s="393" t="s">
        <v>6501</v>
      </c>
      <c r="D708" s="393" t="s">
        <v>6502</v>
      </c>
      <c r="E708" s="393" t="s">
        <v>6503</v>
      </c>
      <c r="F708" s="393" t="s">
        <v>6504</v>
      </c>
      <c r="G708" s="450">
        <v>43998</v>
      </c>
      <c r="H708" s="492" t="s">
        <v>6483</v>
      </c>
      <c r="I708" s="510"/>
      <c r="J708" s="510"/>
      <c r="K708" s="288">
        <v>1</v>
      </c>
      <c r="N708" s="416"/>
    </row>
    <row r="709" spans="1:14" s="231" customFormat="1" ht="11.25" customHeight="1" outlineLevel="2" x14ac:dyDescent="0.25">
      <c r="A709" s="379">
        <v>9</v>
      </c>
      <c r="B709" s="393" t="s">
        <v>3390</v>
      </c>
      <c r="C709" s="393" t="s">
        <v>4263</v>
      </c>
      <c r="D709" s="393" t="s">
        <v>4264</v>
      </c>
      <c r="E709" s="393" t="s">
        <v>4265</v>
      </c>
      <c r="F709" s="393" t="s">
        <v>3701</v>
      </c>
      <c r="G709" s="450">
        <v>43998</v>
      </c>
      <c r="H709" s="492" t="s">
        <v>6483</v>
      </c>
      <c r="I709" s="510"/>
      <c r="J709" s="510"/>
      <c r="K709" s="288">
        <v>1</v>
      </c>
      <c r="N709" s="416"/>
    </row>
    <row r="710" spans="1:14" s="231" customFormat="1" ht="11.25" customHeight="1" outlineLevel="2" x14ac:dyDescent="0.25">
      <c r="A710" s="379">
        <v>10</v>
      </c>
      <c r="B710" s="393" t="s">
        <v>3390</v>
      </c>
      <c r="C710" s="393" t="s">
        <v>6505</v>
      </c>
      <c r="D710" s="393" t="s">
        <v>6506</v>
      </c>
      <c r="E710" s="393" t="s">
        <v>6507</v>
      </c>
      <c r="F710" s="393" t="s">
        <v>6508</v>
      </c>
      <c r="G710" s="450">
        <v>43998</v>
      </c>
      <c r="H710" s="492" t="s">
        <v>6483</v>
      </c>
      <c r="I710" s="510"/>
      <c r="J710" s="510"/>
      <c r="K710" s="288">
        <v>1</v>
      </c>
      <c r="N710" s="416"/>
    </row>
    <row r="711" spans="1:14" s="231" customFormat="1" ht="11.25" customHeight="1" outlineLevel="2" x14ac:dyDescent="0.25">
      <c r="A711" s="379">
        <v>11</v>
      </c>
      <c r="B711" s="393" t="s">
        <v>3390</v>
      </c>
      <c r="C711" s="393" t="s">
        <v>6509</v>
      </c>
      <c r="D711" s="393" t="s">
        <v>6510</v>
      </c>
      <c r="E711" s="393" t="s">
        <v>6511</v>
      </c>
      <c r="F711" s="393" t="s">
        <v>6512</v>
      </c>
      <c r="G711" s="450">
        <v>43998</v>
      </c>
      <c r="H711" s="492" t="s">
        <v>6483</v>
      </c>
      <c r="I711" s="510"/>
      <c r="J711" s="510"/>
      <c r="K711" s="288">
        <v>1</v>
      </c>
      <c r="N711" s="416"/>
    </row>
    <row r="712" spans="1:14" s="231" customFormat="1" ht="11.25" customHeight="1" outlineLevel="2" x14ac:dyDescent="0.25">
      <c r="A712" s="379">
        <v>12</v>
      </c>
      <c r="B712" s="393" t="s">
        <v>3390</v>
      </c>
      <c r="C712" s="393" t="s">
        <v>6513</v>
      </c>
      <c r="D712" s="393" t="s">
        <v>6514</v>
      </c>
      <c r="E712" s="393" t="s">
        <v>6515</v>
      </c>
      <c r="F712" s="393" t="s">
        <v>6516</v>
      </c>
      <c r="G712" s="450">
        <v>43998</v>
      </c>
      <c r="H712" s="492" t="s">
        <v>6483</v>
      </c>
      <c r="I712" s="510"/>
      <c r="J712" s="510"/>
      <c r="K712" s="288">
        <v>1</v>
      </c>
      <c r="N712" s="416"/>
    </row>
    <row r="713" spans="1:14" s="231" customFormat="1" ht="11.25" customHeight="1" outlineLevel="2" x14ac:dyDescent="0.25">
      <c r="A713" s="379">
        <v>13</v>
      </c>
      <c r="B713" s="393" t="s">
        <v>3390</v>
      </c>
      <c r="C713" s="393" t="s">
        <v>4252</v>
      </c>
      <c r="D713" s="393" t="s">
        <v>4253</v>
      </c>
      <c r="E713" s="393" t="s">
        <v>4254</v>
      </c>
      <c r="F713" s="393" t="s">
        <v>4255</v>
      </c>
      <c r="G713" s="450">
        <v>43999</v>
      </c>
      <c r="H713" s="492" t="s">
        <v>6483</v>
      </c>
      <c r="I713" s="510"/>
      <c r="J713" s="510"/>
      <c r="K713" s="288">
        <v>1</v>
      </c>
      <c r="N713" s="416"/>
    </row>
    <row r="714" spans="1:14" s="231" customFormat="1" ht="11.25" customHeight="1" outlineLevel="2" x14ac:dyDescent="0.25">
      <c r="A714" s="379">
        <v>14</v>
      </c>
      <c r="B714" s="393" t="s">
        <v>3390</v>
      </c>
      <c r="C714" s="393" t="s">
        <v>6517</v>
      </c>
      <c r="D714" s="393" t="s">
        <v>6518</v>
      </c>
      <c r="E714" s="393" t="s">
        <v>3488</v>
      </c>
      <c r="F714" s="393" t="s">
        <v>3617</v>
      </c>
      <c r="G714" s="450">
        <v>43999</v>
      </c>
      <c r="H714" s="492" t="s">
        <v>6483</v>
      </c>
      <c r="I714" s="510"/>
      <c r="J714" s="510"/>
      <c r="K714" s="288">
        <v>1</v>
      </c>
      <c r="N714" s="416"/>
    </row>
    <row r="715" spans="1:14" s="231" customFormat="1" ht="11.25" customHeight="1" outlineLevel="2" x14ac:dyDescent="0.25">
      <c r="A715" s="379">
        <v>15</v>
      </c>
      <c r="B715" s="393" t="s">
        <v>3390</v>
      </c>
      <c r="C715" s="393" t="s">
        <v>4242</v>
      </c>
      <c r="D715" s="393" t="s">
        <v>4243</v>
      </c>
      <c r="E715" s="393" t="s">
        <v>4244</v>
      </c>
      <c r="F715" s="393" t="s">
        <v>81</v>
      </c>
      <c r="G715" s="450">
        <v>43999</v>
      </c>
      <c r="H715" s="492" t="s">
        <v>6483</v>
      </c>
      <c r="I715" s="510"/>
      <c r="J715" s="510"/>
      <c r="K715" s="288">
        <v>1</v>
      </c>
      <c r="N715" s="416"/>
    </row>
    <row r="716" spans="1:14" s="231" customFormat="1" ht="11.25" customHeight="1" outlineLevel="2" x14ac:dyDescent="0.25">
      <c r="A716" s="379">
        <v>16</v>
      </c>
      <c r="B716" s="393" t="s">
        <v>3390</v>
      </c>
      <c r="C716" s="393" t="s">
        <v>6519</v>
      </c>
      <c r="D716" s="393" t="s">
        <v>3416</v>
      </c>
      <c r="E716" s="393" t="s">
        <v>3502</v>
      </c>
      <c r="F716" s="393" t="s">
        <v>81</v>
      </c>
      <c r="G716" s="450">
        <v>43999</v>
      </c>
      <c r="H716" s="492" t="s">
        <v>6483</v>
      </c>
      <c r="I716" s="510"/>
      <c r="J716" s="510"/>
      <c r="K716" s="288">
        <v>1</v>
      </c>
      <c r="N716" s="416"/>
    </row>
    <row r="717" spans="1:14" s="231" customFormat="1" ht="11.25" customHeight="1" outlineLevel="2" x14ac:dyDescent="0.25">
      <c r="A717" s="379">
        <v>17</v>
      </c>
      <c r="B717" s="393" t="s">
        <v>3390</v>
      </c>
      <c r="C717" s="393" t="s">
        <v>4246</v>
      </c>
      <c r="D717" s="393" t="s">
        <v>4247</v>
      </c>
      <c r="E717" s="393" t="s">
        <v>3682</v>
      </c>
      <c r="F717" s="393" t="s">
        <v>81</v>
      </c>
      <c r="G717" s="450">
        <v>43999</v>
      </c>
      <c r="H717" s="492" t="s">
        <v>6483</v>
      </c>
      <c r="I717" s="510"/>
      <c r="J717" s="510"/>
      <c r="K717" s="288">
        <v>1</v>
      </c>
      <c r="N717" s="416"/>
    </row>
    <row r="718" spans="1:14" s="231" customFormat="1" ht="11.25" customHeight="1" outlineLevel="2" x14ac:dyDescent="0.25">
      <c r="A718" s="379">
        <v>18</v>
      </c>
      <c r="B718" s="393" t="s">
        <v>3390</v>
      </c>
      <c r="C718" s="393" t="s">
        <v>4245</v>
      </c>
      <c r="D718" s="393" t="s">
        <v>3405</v>
      </c>
      <c r="E718" s="393" t="s">
        <v>3406</v>
      </c>
      <c r="F718" s="393" t="s">
        <v>81</v>
      </c>
      <c r="G718" s="450">
        <v>43999</v>
      </c>
      <c r="H718" s="492" t="s">
        <v>6483</v>
      </c>
      <c r="I718" s="510"/>
      <c r="J718" s="510"/>
      <c r="K718" s="288">
        <v>1</v>
      </c>
      <c r="N718" s="416"/>
    </row>
    <row r="719" spans="1:14" s="231" customFormat="1" ht="11.25" customHeight="1" outlineLevel="2" x14ac:dyDescent="0.25">
      <c r="A719" s="379">
        <v>19</v>
      </c>
      <c r="B719" s="393" t="s">
        <v>3390</v>
      </c>
      <c r="C719" s="393" t="s">
        <v>4232</v>
      </c>
      <c r="D719" s="393" t="s">
        <v>4233</v>
      </c>
      <c r="E719" s="393" t="s">
        <v>4234</v>
      </c>
      <c r="F719" s="393" t="s">
        <v>4235</v>
      </c>
      <c r="G719" s="450">
        <v>44004</v>
      </c>
      <c r="H719" s="492" t="s">
        <v>6520</v>
      </c>
      <c r="I719" s="510"/>
      <c r="J719" s="510"/>
      <c r="K719" s="288">
        <v>1</v>
      </c>
      <c r="N719" s="416"/>
    </row>
    <row r="720" spans="1:14" s="231" customFormat="1" ht="11.25" customHeight="1" outlineLevel="2" x14ac:dyDescent="0.25">
      <c r="A720" s="379">
        <v>20</v>
      </c>
      <c r="B720" s="393" t="s">
        <v>3390</v>
      </c>
      <c r="C720" s="393" t="s">
        <v>4214</v>
      </c>
      <c r="D720" s="393" t="s">
        <v>4215</v>
      </c>
      <c r="E720" s="393" t="s">
        <v>4216</v>
      </c>
      <c r="F720" s="393" t="s">
        <v>4217</v>
      </c>
      <c r="G720" s="450">
        <v>44004</v>
      </c>
      <c r="H720" s="492" t="s">
        <v>6520</v>
      </c>
      <c r="I720" s="510"/>
      <c r="J720" s="510"/>
      <c r="K720" s="288">
        <v>1</v>
      </c>
      <c r="N720" s="416"/>
    </row>
    <row r="721" spans="1:14" s="231" customFormat="1" ht="11.25" customHeight="1" outlineLevel="2" x14ac:dyDescent="0.25">
      <c r="A721" s="379">
        <v>21</v>
      </c>
      <c r="B721" s="393" t="s">
        <v>3390</v>
      </c>
      <c r="C721" s="393" t="s">
        <v>4259</v>
      </c>
      <c r="D721" s="393" t="s">
        <v>4260</v>
      </c>
      <c r="E721" s="393" t="s">
        <v>4261</v>
      </c>
      <c r="F721" s="393" t="s">
        <v>4262</v>
      </c>
      <c r="G721" s="450">
        <v>44004</v>
      </c>
      <c r="H721" s="492" t="s">
        <v>6520</v>
      </c>
      <c r="I721" s="510"/>
      <c r="J721" s="510"/>
      <c r="K721" s="288">
        <v>1</v>
      </c>
      <c r="N721" s="416"/>
    </row>
    <row r="722" spans="1:14" s="231" customFormat="1" ht="11.25" customHeight="1" outlineLevel="2" x14ac:dyDescent="0.25">
      <c r="A722" s="379">
        <v>22</v>
      </c>
      <c r="B722" s="393" t="s">
        <v>3390</v>
      </c>
      <c r="C722" s="393" t="s">
        <v>4225</v>
      </c>
      <c r="D722" s="393" t="s">
        <v>4226</v>
      </c>
      <c r="E722" s="393" t="s">
        <v>4227</v>
      </c>
      <c r="F722" s="393" t="s">
        <v>4228</v>
      </c>
      <c r="G722" s="450">
        <v>44004</v>
      </c>
      <c r="H722" s="492" t="s">
        <v>6520</v>
      </c>
      <c r="I722" s="510"/>
      <c r="J722" s="510"/>
      <c r="K722" s="288">
        <v>1</v>
      </c>
      <c r="N722" s="416"/>
    </row>
    <row r="723" spans="1:14" s="231" customFormat="1" ht="11.25" customHeight="1" outlineLevel="2" x14ac:dyDescent="0.25">
      <c r="A723" s="379">
        <v>23</v>
      </c>
      <c r="B723" s="393" t="s">
        <v>3390</v>
      </c>
      <c r="C723" s="393" t="s">
        <v>4237</v>
      </c>
      <c r="D723" s="393" t="s">
        <v>4238</v>
      </c>
      <c r="E723" s="393" t="s">
        <v>4239</v>
      </c>
      <c r="F723" s="393" t="s">
        <v>3558</v>
      </c>
      <c r="G723" s="450">
        <v>44004</v>
      </c>
      <c r="H723" s="492" t="s">
        <v>6520</v>
      </c>
      <c r="I723" s="510"/>
      <c r="J723" s="510"/>
      <c r="K723" s="288">
        <v>1</v>
      </c>
      <c r="N723" s="416"/>
    </row>
    <row r="724" spans="1:14" s="231" customFormat="1" ht="11.25" customHeight="1" outlineLevel="2" x14ac:dyDescent="0.25">
      <c r="A724" s="379">
        <v>24</v>
      </c>
      <c r="B724" s="393" t="s">
        <v>3390</v>
      </c>
      <c r="C724" s="393" t="s">
        <v>4240</v>
      </c>
      <c r="D724" s="393" t="s">
        <v>4238</v>
      </c>
      <c r="E724" s="393" t="s">
        <v>4239</v>
      </c>
      <c r="F724" s="393" t="s">
        <v>4241</v>
      </c>
      <c r="G724" s="450">
        <v>44004</v>
      </c>
      <c r="H724" s="492" t="s">
        <v>6520</v>
      </c>
      <c r="I724" s="510"/>
      <c r="J724" s="510"/>
      <c r="K724" s="288">
        <v>1</v>
      </c>
      <c r="N724" s="416"/>
    </row>
    <row r="725" spans="1:14" s="231" customFormat="1" ht="11.25" customHeight="1" outlineLevel="2" x14ac:dyDescent="0.25">
      <c r="A725" s="379">
        <v>25</v>
      </c>
      <c r="B725" s="393" t="s">
        <v>3390</v>
      </c>
      <c r="C725" s="393" t="s">
        <v>6521</v>
      </c>
      <c r="D725" s="393" t="s">
        <v>6522</v>
      </c>
      <c r="E725" s="393" t="s">
        <v>6523</v>
      </c>
      <c r="F725" s="393" t="s">
        <v>6524</v>
      </c>
      <c r="G725" s="450">
        <v>44005</v>
      </c>
      <c r="H725" s="492" t="s">
        <v>6520</v>
      </c>
      <c r="I725" s="510"/>
      <c r="J725" s="510"/>
      <c r="K725" s="288">
        <v>1</v>
      </c>
      <c r="N725" s="416"/>
    </row>
    <row r="726" spans="1:14" s="231" customFormat="1" ht="11.25" customHeight="1" outlineLevel="2" x14ac:dyDescent="0.25">
      <c r="A726" s="379">
        <v>26</v>
      </c>
      <c r="B726" s="393" t="s">
        <v>3390</v>
      </c>
      <c r="C726" s="393">
        <v>101283453</v>
      </c>
      <c r="D726" s="393" t="s">
        <v>6525</v>
      </c>
      <c r="E726" s="393" t="s">
        <v>6526</v>
      </c>
      <c r="F726" s="393" t="s">
        <v>3457</v>
      </c>
      <c r="G726" s="450">
        <v>44005</v>
      </c>
      <c r="H726" s="492" t="s">
        <v>6520</v>
      </c>
      <c r="I726" s="510"/>
      <c r="J726" s="510"/>
      <c r="K726" s="288">
        <v>1</v>
      </c>
      <c r="N726" s="416"/>
    </row>
    <row r="727" spans="1:14" s="231" customFormat="1" ht="11.25" customHeight="1" outlineLevel="2" x14ac:dyDescent="0.25">
      <c r="A727" s="379">
        <v>27</v>
      </c>
      <c r="B727" s="393" t="s">
        <v>3390</v>
      </c>
      <c r="C727" s="393" t="s">
        <v>6527</v>
      </c>
      <c r="D727" s="393" t="s">
        <v>6528</v>
      </c>
      <c r="E727" s="393" t="s">
        <v>6529</v>
      </c>
      <c r="F727" s="393" t="s">
        <v>78</v>
      </c>
      <c r="G727" s="450">
        <v>44005</v>
      </c>
      <c r="H727" s="492" t="s">
        <v>6520</v>
      </c>
      <c r="I727" s="510"/>
      <c r="J727" s="510"/>
      <c r="K727" s="288">
        <v>1</v>
      </c>
      <c r="N727" s="416"/>
    </row>
    <row r="728" spans="1:14" s="231" customFormat="1" ht="11.25" customHeight="1" outlineLevel="2" x14ac:dyDescent="0.25">
      <c r="A728" s="379">
        <v>28</v>
      </c>
      <c r="B728" s="393" t="s">
        <v>3390</v>
      </c>
      <c r="C728" s="393" t="s">
        <v>6530</v>
      </c>
      <c r="D728" s="393" t="s">
        <v>6531</v>
      </c>
      <c r="E728" s="393" t="s">
        <v>6532</v>
      </c>
      <c r="F728" s="393" t="s">
        <v>6533</v>
      </c>
      <c r="G728" s="450">
        <v>44005</v>
      </c>
      <c r="H728" s="492" t="s">
        <v>6520</v>
      </c>
      <c r="I728" s="510"/>
      <c r="J728" s="510"/>
      <c r="K728" s="288">
        <v>1</v>
      </c>
      <c r="N728" s="416"/>
    </row>
    <row r="729" spans="1:14" s="231" customFormat="1" ht="11.25" customHeight="1" outlineLevel="2" x14ac:dyDescent="0.25">
      <c r="A729" s="379">
        <v>29</v>
      </c>
      <c r="B729" s="393" t="s">
        <v>3390</v>
      </c>
      <c r="C729" s="393" t="s">
        <v>4222</v>
      </c>
      <c r="D729" s="393" t="s">
        <v>4223</v>
      </c>
      <c r="E729" s="393" t="s">
        <v>4224</v>
      </c>
      <c r="F729" s="393" t="s">
        <v>6534</v>
      </c>
      <c r="G729" s="450">
        <v>44005</v>
      </c>
      <c r="H729" s="492" t="s">
        <v>6520</v>
      </c>
      <c r="I729" s="510"/>
      <c r="J729" s="510"/>
      <c r="K729" s="288">
        <v>1</v>
      </c>
      <c r="N729" s="416"/>
    </row>
    <row r="730" spans="1:14" s="231" customFormat="1" ht="11.25" customHeight="1" outlineLevel="2" x14ac:dyDescent="0.25">
      <c r="A730" s="379">
        <v>30</v>
      </c>
      <c r="B730" s="393" t="s">
        <v>3390</v>
      </c>
      <c r="C730" s="393" t="s">
        <v>6535</v>
      </c>
      <c r="D730" s="451" t="s">
        <v>6536</v>
      </c>
      <c r="E730" s="451" t="s">
        <v>6537</v>
      </c>
      <c r="F730" s="451" t="s">
        <v>77</v>
      </c>
      <c r="G730" s="450">
        <v>44005</v>
      </c>
      <c r="H730" s="492" t="s">
        <v>6520</v>
      </c>
      <c r="I730" s="510"/>
      <c r="J730" s="510"/>
      <c r="K730" s="288">
        <v>1</v>
      </c>
      <c r="N730" s="416"/>
    </row>
    <row r="731" spans="1:14" s="231" customFormat="1" ht="11.25" customHeight="1" outlineLevel="2" x14ac:dyDescent="0.25">
      <c r="A731" s="379">
        <v>31</v>
      </c>
      <c r="B731" s="393" t="s">
        <v>3390</v>
      </c>
      <c r="C731" s="393" t="s">
        <v>6538</v>
      </c>
      <c r="D731" s="451" t="s">
        <v>6539</v>
      </c>
      <c r="E731" s="451" t="s">
        <v>3455</v>
      </c>
      <c r="F731" s="451" t="s">
        <v>6540</v>
      </c>
      <c r="G731" s="450">
        <v>44006</v>
      </c>
      <c r="H731" s="492" t="s">
        <v>6520</v>
      </c>
      <c r="I731" s="510"/>
      <c r="J731" s="510"/>
      <c r="K731" s="288">
        <v>1</v>
      </c>
      <c r="N731" s="416"/>
    </row>
    <row r="732" spans="1:14" s="231" customFormat="1" ht="11.25" customHeight="1" outlineLevel="2" x14ac:dyDescent="0.25">
      <c r="A732" s="379">
        <v>32</v>
      </c>
      <c r="B732" s="393" t="s">
        <v>3390</v>
      </c>
      <c r="C732" s="393" t="s">
        <v>6541</v>
      </c>
      <c r="D732" s="451" t="s">
        <v>3607</v>
      </c>
      <c r="E732" s="451" t="s">
        <v>3608</v>
      </c>
      <c r="F732" s="451" t="s">
        <v>47</v>
      </c>
      <c r="G732" s="450">
        <v>44006</v>
      </c>
      <c r="H732" s="492" t="s">
        <v>6520</v>
      </c>
      <c r="I732" s="510"/>
      <c r="J732" s="510"/>
      <c r="K732" s="288">
        <v>1</v>
      </c>
      <c r="N732" s="416"/>
    </row>
    <row r="733" spans="1:14" s="231" customFormat="1" ht="11.25" customHeight="1" outlineLevel="2" x14ac:dyDescent="0.25">
      <c r="A733" s="379">
        <v>33</v>
      </c>
      <c r="B733" s="393" t="s">
        <v>3390</v>
      </c>
      <c r="C733" s="393" t="s">
        <v>4236</v>
      </c>
      <c r="D733" s="393" t="s">
        <v>3607</v>
      </c>
      <c r="E733" s="393" t="s">
        <v>3608</v>
      </c>
      <c r="F733" s="393" t="s">
        <v>47</v>
      </c>
      <c r="G733" s="450">
        <v>44006</v>
      </c>
      <c r="H733" s="492" t="s">
        <v>6520</v>
      </c>
      <c r="I733" s="510"/>
      <c r="J733" s="510"/>
      <c r="K733" s="288">
        <v>1</v>
      </c>
      <c r="N733" s="416"/>
    </row>
    <row r="734" spans="1:14" s="231" customFormat="1" ht="11.25" customHeight="1" outlineLevel="2" x14ac:dyDescent="0.25">
      <c r="A734" s="379">
        <v>34</v>
      </c>
      <c r="B734" s="393" t="s">
        <v>3390</v>
      </c>
      <c r="C734" s="393" t="s">
        <v>4248</v>
      </c>
      <c r="D734" s="393" t="s">
        <v>3609</v>
      </c>
      <c r="E734" s="393" t="s">
        <v>3610</v>
      </c>
      <c r="F734" s="393" t="s">
        <v>4249</v>
      </c>
      <c r="G734" s="450">
        <v>44006</v>
      </c>
      <c r="H734" s="492" t="s">
        <v>6520</v>
      </c>
      <c r="I734" s="510"/>
      <c r="J734" s="510"/>
      <c r="K734" s="288">
        <v>1</v>
      </c>
      <c r="N734" s="416"/>
    </row>
    <row r="735" spans="1:14" s="231" customFormat="1" ht="11.25" customHeight="1" outlineLevel="2" x14ac:dyDescent="0.25">
      <c r="A735" s="379">
        <v>35</v>
      </c>
      <c r="B735" s="393" t="s">
        <v>3390</v>
      </c>
      <c r="C735" s="393" t="s">
        <v>4250</v>
      </c>
      <c r="D735" s="393" t="s">
        <v>3609</v>
      </c>
      <c r="E735" s="393" t="s">
        <v>3610</v>
      </c>
      <c r="F735" s="393" t="s">
        <v>4251</v>
      </c>
      <c r="G735" s="450">
        <v>44006</v>
      </c>
      <c r="H735" s="492" t="s">
        <v>6520</v>
      </c>
      <c r="I735" s="510"/>
      <c r="J735" s="510"/>
      <c r="K735" s="288">
        <v>1</v>
      </c>
      <c r="N735" s="416"/>
    </row>
    <row r="736" spans="1:14" s="231" customFormat="1" ht="11.25" customHeight="1" outlineLevel="2" x14ac:dyDescent="0.25">
      <c r="A736" s="379">
        <v>36</v>
      </c>
      <c r="B736" s="393" t="s">
        <v>3390</v>
      </c>
      <c r="C736" s="393" t="s">
        <v>4218</v>
      </c>
      <c r="D736" s="393" t="s">
        <v>4219</v>
      </c>
      <c r="E736" s="393" t="s">
        <v>4220</v>
      </c>
      <c r="F736" s="393" t="s">
        <v>4221</v>
      </c>
      <c r="G736" s="450">
        <v>44006</v>
      </c>
      <c r="H736" s="492" t="s">
        <v>6520</v>
      </c>
      <c r="I736" s="510"/>
      <c r="J736" s="510"/>
      <c r="K736" s="288">
        <v>1</v>
      </c>
      <c r="N736" s="416"/>
    </row>
    <row r="737" spans="1:14" s="231" customFormat="1" ht="11.25" customHeight="1" outlineLevel="2" x14ac:dyDescent="0.25">
      <c r="A737" s="379">
        <v>37</v>
      </c>
      <c r="B737" s="393" t="s">
        <v>3390</v>
      </c>
      <c r="C737" s="393" t="s">
        <v>6542</v>
      </c>
      <c r="D737" s="393" t="s">
        <v>3533</v>
      </c>
      <c r="E737" s="393" t="s">
        <v>3396</v>
      </c>
      <c r="F737" s="393" t="s">
        <v>6543</v>
      </c>
      <c r="G737" s="450">
        <v>44007</v>
      </c>
      <c r="H737" s="492" t="s">
        <v>6520</v>
      </c>
      <c r="I737" s="510"/>
      <c r="J737" s="510"/>
      <c r="K737" s="288">
        <v>1</v>
      </c>
      <c r="N737" s="416"/>
    </row>
    <row r="738" spans="1:14" s="231" customFormat="1" ht="11.25" customHeight="1" outlineLevel="2" x14ac:dyDescent="0.25">
      <c r="A738" s="379">
        <v>38</v>
      </c>
      <c r="B738" s="393" t="s">
        <v>3390</v>
      </c>
      <c r="C738" s="393" t="s">
        <v>6544</v>
      </c>
      <c r="D738" s="393" t="s">
        <v>3533</v>
      </c>
      <c r="E738" s="393" t="s">
        <v>3396</v>
      </c>
      <c r="F738" s="393" t="s">
        <v>6545</v>
      </c>
      <c r="G738" s="450">
        <v>44007</v>
      </c>
      <c r="H738" s="492" t="s">
        <v>6520</v>
      </c>
      <c r="I738" s="510"/>
      <c r="J738" s="510"/>
      <c r="K738" s="288">
        <v>1</v>
      </c>
      <c r="N738" s="416"/>
    </row>
    <row r="739" spans="1:14" s="231" customFormat="1" ht="11.25" customHeight="1" outlineLevel="2" x14ac:dyDescent="0.25">
      <c r="A739" s="379">
        <v>39</v>
      </c>
      <c r="B739" s="393" t="s">
        <v>3390</v>
      </c>
      <c r="C739" s="393" t="s">
        <v>6546</v>
      </c>
      <c r="D739" s="393" t="s">
        <v>6547</v>
      </c>
      <c r="E739" s="393" t="s">
        <v>6548</v>
      </c>
      <c r="F739" s="393" t="s">
        <v>77</v>
      </c>
      <c r="G739" s="450">
        <v>44007</v>
      </c>
      <c r="H739" s="492" t="s">
        <v>6520</v>
      </c>
      <c r="I739" s="510"/>
      <c r="J739" s="510"/>
      <c r="K739" s="288">
        <v>1</v>
      </c>
      <c r="N739" s="416"/>
    </row>
    <row r="740" spans="1:14" s="231" customFormat="1" outlineLevel="2" x14ac:dyDescent="0.25">
      <c r="A740" s="379">
        <v>40</v>
      </c>
      <c r="B740" s="393" t="s">
        <v>3390</v>
      </c>
      <c r="C740" s="393" t="s">
        <v>6549</v>
      </c>
      <c r="D740" s="393" t="s">
        <v>6550</v>
      </c>
      <c r="E740" s="393" t="s">
        <v>6551</v>
      </c>
      <c r="F740" s="393" t="s">
        <v>81</v>
      </c>
      <c r="G740" s="450">
        <v>44007</v>
      </c>
      <c r="H740" s="492" t="s">
        <v>6520</v>
      </c>
      <c r="I740" s="510"/>
      <c r="J740" s="510"/>
      <c r="K740" s="288">
        <v>1</v>
      </c>
      <c r="N740" s="416"/>
    </row>
    <row r="741" spans="1:14" s="231" customFormat="1" ht="11.25" customHeight="1" outlineLevel="2" x14ac:dyDescent="0.25">
      <c r="A741" s="379">
        <v>41</v>
      </c>
      <c r="B741" s="393" t="s">
        <v>3390</v>
      </c>
      <c r="C741" s="393" t="s">
        <v>6552</v>
      </c>
      <c r="D741" s="393" t="s">
        <v>6553</v>
      </c>
      <c r="E741" s="393" t="s">
        <v>6554</v>
      </c>
      <c r="F741" s="393" t="s">
        <v>6555</v>
      </c>
      <c r="G741" s="450">
        <v>44007</v>
      </c>
      <c r="H741" s="492" t="s">
        <v>6520</v>
      </c>
      <c r="I741" s="510"/>
      <c r="J741" s="510"/>
      <c r="K741" s="288">
        <v>1</v>
      </c>
      <c r="N741" s="416"/>
    </row>
    <row r="742" spans="1:14" s="231" customFormat="1" ht="11.25" customHeight="1" outlineLevel="2" x14ac:dyDescent="0.25">
      <c r="A742" s="379">
        <v>42</v>
      </c>
      <c r="B742" s="393" t="s">
        <v>3390</v>
      </c>
      <c r="C742" s="393" t="s">
        <v>6556</v>
      </c>
      <c r="D742" s="393" t="s">
        <v>3311</v>
      </c>
      <c r="E742" s="393" t="s">
        <v>3312</v>
      </c>
      <c r="F742" s="393" t="s">
        <v>6557</v>
      </c>
      <c r="G742" s="450">
        <v>44007</v>
      </c>
      <c r="H742" s="492" t="s">
        <v>6520</v>
      </c>
      <c r="I742" s="510"/>
      <c r="J742" s="510"/>
      <c r="K742" s="288">
        <v>1</v>
      </c>
      <c r="N742" s="416"/>
    </row>
    <row r="743" spans="1:14" s="231" customFormat="1" ht="11.25" customHeight="1" outlineLevel="2" thickBot="1" x14ac:dyDescent="0.3">
      <c r="A743" s="379">
        <v>43</v>
      </c>
      <c r="B743" s="393" t="s">
        <v>3390</v>
      </c>
      <c r="C743" s="393" t="s">
        <v>4229</v>
      </c>
      <c r="D743" s="393" t="s">
        <v>4230</v>
      </c>
      <c r="E743" s="393" t="s">
        <v>4231</v>
      </c>
      <c r="F743" s="393" t="s">
        <v>77</v>
      </c>
      <c r="G743" s="450">
        <v>44007</v>
      </c>
      <c r="H743" s="492" t="s">
        <v>6520</v>
      </c>
      <c r="I743" s="510"/>
      <c r="J743" s="510"/>
      <c r="K743" s="288">
        <v>1</v>
      </c>
      <c r="N743" s="416"/>
    </row>
    <row r="744" spans="1:14" s="545" customFormat="1" ht="12" customHeight="1" outlineLevel="1" thickBot="1" x14ac:dyDescent="0.3">
      <c r="A744" s="543" t="s">
        <v>91</v>
      </c>
      <c r="B744" s="552" t="s">
        <v>12</v>
      </c>
      <c r="C744" s="552"/>
      <c r="D744" s="553"/>
      <c r="E744" s="553"/>
      <c r="F744" s="553"/>
      <c r="G744" s="553"/>
      <c r="H744" s="554"/>
      <c r="I744" s="543"/>
      <c r="J744" s="543"/>
      <c r="K744" s="549">
        <f>SUM(K745:K794)</f>
        <v>50</v>
      </c>
      <c r="N744" s="548"/>
    </row>
    <row r="745" spans="1:14" s="231" customFormat="1" ht="11.25" customHeight="1" outlineLevel="2" x14ac:dyDescent="0.25">
      <c r="A745" s="382">
        <v>1</v>
      </c>
      <c r="B745" s="534" t="s">
        <v>9196</v>
      </c>
      <c r="C745" s="535">
        <v>101283809</v>
      </c>
      <c r="D745" s="534" t="s">
        <v>171</v>
      </c>
      <c r="E745" s="536" t="s">
        <v>9197</v>
      </c>
      <c r="F745" s="534" t="s">
        <v>9198</v>
      </c>
      <c r="G745" s="388">
        <v>43992</v>
      </c>
      <c r="H745" s="537" t="s">
        <v>3453</v>
      </c>
      <c r="I745" s="538"/>
      <c r="J745" s="538"/>
      <c r="K745" s="522">
        <v>1</v>
      </c>
      <c r="N745" s="416"/>
    </row>
    <row r="746" spans="1:14" s="231" customFormat="1" ht="11.25" customHeight="1" outlineLevel="2" x14ac:dyDescent="0.25">
      <c r="A746" s="382">
        <v>2</v>
      </c>
      <c r="B746" s="534" t="s">
        <v>9196</v>
      </c>
      <c r="C746" s="535">
        <v>101283829</v>
      </c>
      <c r="D746" s="534" t="s">
        <v>171</v>
      </c>
      <c r="E746" s="536" t="s">
        <v>9197</v>
      </c>
      <c r="F746" s="534" t="s">
        <v>9199</v>
      </c>
      <c r="G746" s="388">
        <v>43992</v>
      </c>
      <c r="H746" s="537" t="s">
        <v>3453</v>
      </c>
      <c r="I746" s="538"/>
      <c r="J746" s="538"/>
      <c r="K746" s="522">
        <v>1</v>
      </c>
      <c r="N746" s="416"/>
    </row>
    <row r="747" spans="1:14" s="231" customFormat="1" ht="11.25" customHeight="1" outlineLevel="2" x14ac:dyDescent="0.25">
      <c r="A747" s="382">
        <v>3</v>
      </c>
      <c r="B747" s="534" t="s">
        <v>9196</v>
      </c>
      <c r="C747" s="535">
        <v>101283821</v>
      </c>
      <c r="D747" s="534" t="s">
        <v>171</v>
      </c>
      <c r="E747" s="536" t="s">
        <v>9197</v>
      </c>
      <c r="F747" s="534" t="s">
        <v>9200</v>
      </c>
      <c r="G747" s="388">
        <v>43992</v>
      </c>
      <c r="H747" s="537" t="s">
        <v>3453</v>
      </c>
      <c r="I747" s="538"/>
      <c r="J747" s="538"/>
      <c r="K747" s="522">
        <v>1</v>
      </c>
      <c r="N747" s="416"/>
    </row>
    <row r="748" spans="1:14" s="231" customFormat="1" ht="11.25" customHeight="1" outlineLevel="2" x14ac:dyDescent="0.25">
      <c r="A748" s="382">
        <v>4</v>
      </c>
      <c r="B748" s="534" t="s">
        <v>9196</v>
      </c>
      <c r="C748" s="535">
        <v>101283836</v>
      </c>
      <c r="D748" s="534" t="s">
        <v>171</v>
      </c>
      <c r="E748" s="536" t="s">
        <v>9197</v>
      </c>
      <c r="F748" s="534" t="s">
        <v>9201</v>
      </c>
      <c r="G748" s="388">
        <v>43992</v>
      </c>
      <c r="H748" s="537" t="s">
        <v>3453</v>
      </c>
      <c r="I748" s="538"/>
      <c r="J748" s="538"/>
      <c r="K748" s="522">
        <v>1</v>
      </c>
      <c r="N748" s="416"/>
    </row>
    <row r="749" spans="1:14" s="231" customFormat="1" ht="11.25" customHeight="1" outlineLevel="2" x14ac:dyDescent="0.25">
      <c r="A749" s="382">
        <v>5</v>
      </c>
      <c r="B749" s="534" t="s">
        <v>9196</v>
      </c>
      <c r="C749" s="535">
        <v>101283822</v>
      </c>
      <c r="D749" s="534" t="s">
        <v>171</v>
      </c>
      <c r="E749" s="536" t="s">
        <v>9197</v>
      </c>
      <c r="F749" s="534" t="s">
        <v>9202</v>
      </c>
      <c r="G749" s="388">
        <v>43992</v>
      </c>
      <c r="H749" s="537" t="s">
        <v>3453</v>
      </c>
      <c r="I749" s="538"/>
      <c r="J749" s="538"/>
      <c r="K749" s="522">
        <v>1</v>
      </c>
      <c r="N749" s="416"/>
    </row>
    <row r="750" spans="1:14" s="231" customFormat="1" ht="11.25" customHeight="1" outlineLevel="2" x14ac:dyDescent="0.25">
      <c r="A750" s="382">
        <v>6</v>
      </c>
      <c r="B750" s="539" t="s">
        <v>3454</v>
      </c>
      <c r="C750" s="539" t="s">
        <v>4268</v>
      </c>
      <c r="D750" s="539" t="s">
        <v>4269</v>
      </c>
      <c r="E750" s="539" t="s">
        <v>4270</v>
      </c>
      <c r="F750" s="539" t="s">
        <v>4271</v>
      </c>
      <c r="G750" s="388">
        <v>43992</v>
      </c>
      <c r="H750" s="537" t="s">
        <v>3453</v>
      </c>
      <c r="I750" s="538"/>
      <c r="J750" s="538"/>
      <c r="K750" s="522">
        <v>1</v>
      </c>
      <c r="N750" s="416"/>
    </row>
    <row r="751" spans="1:14" s="231" customFormat="1" ht="11.25" customHeight="1" outlineLevel="2" x14ac:dyDescent="0.25">
      <c r="A751" s="382">
        <v>7</v>
      </c>
      <c r="B751" s="539" t="s">
        <v>3454</v>
      </c>
      <c r="C751" s="539" t="s">
        <v>4272</v>
      </c>
      <c r="D751" s="539" t="s">
        <v>4273</v>
      </c>
      <c r="E751" s="539" t="s">
        <v>4274</v>
      </c>
      <c r="F751" s="539" t="s">
        <v>4275</v>
      </c>
      <c r="G751" s="388">
        <v>43992</v>
      </c>
      <c r="H751" s="537" t="s">
        <v>3453</v>
      </c>
      <c r="I751" s="538"/>
      <c r="J751" s="538"/>
      <c r="K751" s="522">
        <v>1</v>
      </c>
      <c r="N751" s="416"/>
    </row>
    <row r="752" spans="1:14" s="231" customFormat="1" ht="11.25" customHeight="1" outlineLevel="2" x14ac:dyDescent="0.25">
      <c r="A752" s="382">
        <v>8</v>
      </c>
      <c r="B752" s="539" t="s">
        <v>3454</v>
      </c>
      <c r="C752" s="539" t="s">
        <v>4276</v>
      </c>
      <c r="D752" s="539" t="s">
        <v>4277</v>
      </c>
      <c r="E752" s="539" t="s">
        <v>4278</v>
      </c>
      <c r="F752" s="539" t="s">
        <v>4279</v>
      </c>
      <c r="G752" s="388">
        <v>43992</v>
      </c>
      <c r="H752" s="537" t="s">
        <v>3453</v>
      </c>
      <c r="I752" s="538"/>
      <c r="J752" s="538"/>
      <c r="K752" s="522">
        <v>1</v>
      </c>
      <c r="N752" s="416"/>
    </row>
    <row r="753" spans="1:14" s="231" customFormat="1" ht="11.25" customHeight="1" outlineLevel="2" x14ac:dyDescent="0.25">
      <c r="A753" s="382">
        <v>9</v>
      </c>
      <c r="B753" s="539" t="s">
        <v>3454</v>
      </c>
      <c r="C753" s="539" t="s">
        <v>3618</v>
      </c>
      <c r="D753" s="539" t="s">
        <v>3615</v>
      </c>
      <c r="E753" s="540" t="s">
        <v>3616</v>
      </c>
      <c r="F753" s="539" t="s">
        <v>81</v>
      </c>
      <c r="G753" s="388">
        <v>43992</v>
      </c>
      <c r="H753" s="537" t="s">
        <v>3453</v>
      </c>
      <c r="I753" s="538"/>
      <c r="J753" s="538"/>
      <c r="K753" s="522">
        <v>1</v>
      </c>
      <c r="N753" s="416"/>
    </row>
    <row r="754" spans="1:14" s="231" customFormat="1" ht="11.25" customHeight="1" outlineLevel="2" x14ac:dyDescent="0.25">
      <c r="A754" s="382">
        <v>10</v>
      </c>
      <c r="B754" s="534" t="s">
        <v>9191</v>
      </c>
      <c r="C754" s="535">
        <v>101281343</v>
      </c>
      <c r="D754" s="534" t="s">
        <v>171</v>
      </c>
      <c r="E754" s="536" t="s">
        <v>9191</v>
      </c>
      <c r="F754" s="534" t="s">
        <v>9192</v>
      </c>
      <c r="G754" s="388">
        <v>43993</v>
      </c>
      <c r="H754" s="537" t="s">
        <v>3453</v>
      </c>
      <c r="I754" s="538"/>
      <c r="J754" s="538"/>
      <c r="K754" s="522">
        <v>1</v>
      </c>
      <c r="N754" s="416"/>
    </row>
    <row r="755" spans="1:14" s="231" customFormat="1" ht="11.25" customHeight="1" outlineLevel="2" x14ac:dyDescent="0.25">
      <c r="A755" s="382">
        <v>11</v>
      </c>
      <c r="B755" s="534" t="s">
        <v>9191</v>
      </c>
      <c r="C755" s="535">
        <v>101281288</v>
      </c>
      <c r="D755" s="534" t="s">
        <v>171</v>
      </c>
      <c r="E755" s="536" t="s">
        <v>9191</v>
      </c>
      <c r="F755" s="534" t="s">
        <v>9193</v>
      </c>
      <c r="G755" s="388">
        <v>43993</v>
      </c>
      <c r="H755" s="537" t="s">
        <v>3453</v>
      </c>
      <c r="I755" s="538"/>
      <c r="J755" s="538"/>
      <c r="K755" s="522">
        <v>1</v>
      </c>
      <c r="N755" s="416"/>
    </row>
    <row r="756" spans="1:14" s="231" customFormat="1" ht="11.25" customHeight="1" outlineLevel="2" x14ac:dyDescent="0.25">
      <c r="A756" s="382">
        <v>12</v>
      </c>
      <c r="B756" s="534" t="s">
        <v>9191</v>
      </c>
      <c r="C756" s="535">
        <v>101281303</v>
      </c>
      <c r="D756" s="534" t="s">
        <v>171</v>
      </c>
      <c r="E756" s="536" t="s">
        <v>9191</v>
      </c>
      <c r="F756" s="534" t="s">
        <v>9194</v>
      </c>
      <c r="G756" s="388">
        <v>43993</v>
      </c>
      <c r="H756" s="537" t="s">
        <v>3453</v>
      </c>
      <c r="I756" s="538"/>
      <c r="J756" s="538"/>
      <c r="K756" s="522">
        <v>1</v>
      </c>
      <c r="N756" s="416"/>
    </row>
    <row r="757" spans="1:14" s="231" customFormat="1" ht="11.25" customHeight="1" outlineLevel="2" x14ac:dyDescent="0.25">
      <c r="A757" s="382">
        <v>13</v>
      </c>
      <c r="B757" s="534" t="s">
        <v>9191</v>
      </c>
      <c r="C757" s="535">
        <v>101281300</v>
      </c>
      <c r="D757" s="534" t="s">
        <v>171</v>
      </c>
      <c r="E757" s="536" t="s">
        <v>9191</v>
      </c>
      <c r="F757" s="534" t="s">
        <v>9195</v>
      </c>
      <c r="G757" s="388">
        <v>43993</v>
      </c>
      <c r="H757" s="537" t="s">
        <v>3453</v>
      </c>
      <c r="I757" s="538"/>
      <c r="J757" s="538"/>
      <c r="K757" s="522">
        <v>1</v>
      </c>
      <c r="N757" s="416"/>
    </row>
    <row r="758" spans="1:14" s="231" customFormat="1" ht="11.25" customHeight="1" outlineLevel="2" x14ac:dyDescent="0.25">
      <c r="A758" s="120">
        <v>14</v>
      </c>
      <c r="B758" s="437" t="s">
        <v>4280</v>
      </c>
      <c r="C758" s="437" t="s">
        <v>4282</v>
      </c>
      <c r="D758" s="437" t="s">
        <v>4283</v>
      </c>
      <c r="E758" s="437" t="s">
        <v>4284</v>
      </c>
      <c r="F758" s="437" t="s">
        <v>105</v>
      </c>
      <c r="G758" s="438">
        <v>43990</v>
      </c>
      <c r="H758" s="488" t="s">
        <v>3453</v>
      </c>
      <c r="I758" s="511"/>
      <c r="J758" s="511"/>
      <c r="K758" s="522">
        <v>1</v>
      </c>
      <c r="N758" s="416"/>
    </row>
    <row r="759" spans="1:14" s="231" customFormat="1" ht="11.25" customHeight="1" outlineLevel="2" x14ac:dyDescent="0.25">
      <c r="A759" s="120">
        <v>15</v>
      </c>
      <c r="B759" s="437" t="s">
        <v>4280</v>
      </c>
      <c r="C759" s="437" t="s">
        <v>4285</v>
      </c>
      <c r="D759" s="437" t="s">
        <v>4286</v>
      </c>
      <c r="E759" s="437" t="s">
        <v>4287</v>
      </c>
      <c r="F759" s="437" t="s">
        <v>3388</v>
      </c>
      <c r="G759" s="438">
        <v>43990</v>
      </c>
      <c r="H759" s="488" t="s">
        <v>3453</v>
      </c>
      <c r="I759" s="511"/>
      <c r="J759" s="511"/>
      <c r="K759" s="522">
        <v>1</v>
      </c>
      <c r="N759" s="416"/>
    </row>
    <row r="760" spans="1:14" s="231" customFormat="1" ht="11.25" customHeight="1" outlineLevel="2" x14ac:dyDescent="0.25">
      <c r="A760" s="120">
        <v>16</v>
      </c>
      <c r="B760" s="437" t="s">
        <v>4280</v>
      </c>
      <c r="C760" s="437" t="s">
        <v>4288</v>
      </c>
      <c r="D760" s="437" t="s">
        <v>4289</v>
      </c>
      <c r="E760" s="437" t="s">
        <v>4290</v>
      </c>
      <c r="F760" s="437" t="s">
        <v>4291</v>
      </c>
      <c r="G760" s="438">
        <v>43990</v>
      </c>
      <c r="H760" s="488" t="s">
        <v>3453</v>
      </c>
      <c r="I760" s="511"/>
      <c r="J760" s="511"/>
      <c r="K760" s="522">
        <v>1</v>
      </c>
      <c r="N760" s="416"/>
    </row>
    <row r="761" spans="1:14" s="231" customFormat="1" ht="11.25" customHeight="1" outlineLevel="2" x14ac:dyDescent="0.25">
      <c r="A761" s="120">
        <v>17</v>
      </c>
      <c r="B761" s="437" t="s">
        <v>4280</v>
      </c>
      <c r="C761" s="437" t="s">
        <v>4292</v>
      </c>
      <c r="D761" s="437" t="s">
        <v>4293</v>
      </c>
      <c r="E761" s="437" t="s">
        <v>4294</v>
      </c>
      <c r="F761" s="437" t="s">
        <v>4295</v>
      </c>
      <c r="G761" s="438">
        <v>43990</v>
      </c>
      <c r="H761" s="488" t="s">
        <v>3453</v>
      </c>
      <c r="I761" s="511"/>
      <c r="J761" s="511"/>
      <c r="K761" s="522">
        <v>1</v>
      </c>
      <c r="N761" s="416"/>
    </row>
    <row r="762" spans="1:14" s="231" customFormat="1" ht="11.25" customHeight="1" outlineLevel="2" x14ac:dyDescent="0.25">
      <c r="A762" s="120">
        <v>18</v>
      </c>
      <c r="B762" s="437" t="s">
        <v>4280</v>
      </c>
      <c r="C762" s="437" t="s">
        <v>4296</v>
      </c>
      <c r="D762" s="437" t="s">
        <v>4297</v>
      </c>
      <c r="E762" s="437" t="s">
        <v>4298</v>
      </c>
      <c r="F762" s="437" t="s">
        <v>4267</v>
      </c>
      <c r="G762" s="438">
        <v>43991</v>
      </c>
      <c r="H762" s="488" t="s">
        <v>3453</v>
      </c>
      <c r="I762" s="511"/>
      <c r="J762" s="511"/>
      <c r="K762" s="522">
        <v>1</v>
      </c>
      <c r="N762" s="416"/>
    </row>
    <row r="763" spans="1:14" s="231" customFormat="1" ht="11.25" customHeight="1" outlineLevel="2" x14ac:dyDescent="0.25">
      <c r="A763" s="120">
        <v>19</v>
      </c>
      <c r="B763" s="437" t="s">
        <v>4280</v>
      </c>
      <c r="C763" s="437" t="s">
        <v>4299</v>
      </c>
      <c r="D763" s="437" t="s">
        <v>4300</v>
      </c>
      <c r="E763" s="437" t="s">
        <v>4301</v>
      </c>
      <c r="F763" s="437" t="s">
        <v>4302</v>
      </c>
      <c r="G763" s="438">
        <v>43991</v>
      </c>
      <c r="H763" s="488" t="s">
        <v>3453</v>
      </c>
      <c r="I763" s="511"/>
      <c r="J763" s="511"/>
      <c r="K763" s="522">
        <v>1</v>
      </c>
      <c r="N763" s="416"/>
    </row>
    <row r="764" spans="1:14" s="231" customFormat="1" ht="11.25" customHeight="1" outlineLevel="2" x14ac:dyDescent="0.25">
      <c r="A764" s="120">
        <v>20</v>
      </c>
      <c r="B764" s="437" t="s">
        <v>4280</v>
      </c>
      <c r="C764" s="437" t="s">
        <v>4303</v>
      </c>
      <c r="D764" s="437" t="s">
        <v>4300</v>
      </c>
      <c r="E764" s="437" t="s">
        <v>4301</v>
      </c>
      <c r="F764" s="437" t="s">
        <v>4304</v>
      </c>
      <c r="G764" s="438">
        <v>43991</v>
      </c>
      <c r="H764" s="488" t="s">
        <v>3453</v>
      </c>
      <c r="I764" s="511"/>
      <c r="J764" s="511"/>
      <c r="K764" s="522">
        <v>1</v>
      </c>
      <c r="N764" s="416"/>
    </row>
    <row r="765" spans="1:14" s="231" customFormat="1" ht="11.25" customHeight="1" outlineLevel="2" x14ac:dyDescent="0.25">
      <c r="A765" s="120">
        <v>21</v>
      </c>
      <c r="B765" s="437" t="s">
        <v>4280</v>
      </c>
      <c r="C765" s="437" t="s">
        <v>4305</v>
      </c>
      <c r="D765" s="437" t="s">
        <v>4306</v>
      </c>
      <c r="E765" s="437" t="s">
        <v>3492</v>
      </c>
      <c r="F765" s="437" t="s">
        <v>81</v>
      </c>
      <c r="G765" s="438">
        <v>43991</v>
      </c>
      <c r="H765" s="488" t="s">
        <v>3453</v>
      </c>
      <c r="I765" s="511"/>
      <c r="J765" s="511"/>
      <c r="K765" s="522">
        <v>1</v>
      </c>
      <c r="N765" s="416"/>
    </row>
    <row r="766" spans="1:14" s="231" customFormat="1" ht="11.25" customHeight="1" outlineLevel="2" x14ac:dyDescent="0.25">
      <c r="A766" s="120">
        <v>22</v>
      </c>
      <c r="B766" s="437" t="s">
        <v>4280</v>
      </c>
      <c r="C766" s="437" t="s">
        <v>4307</v>
      </c>
      <c r="D766" s="437" t="s">
        <v>4308</v>
      </c>
      <c r="E766" s="437" t="s">
        <v>4309</v>
      </c>
      <c r="F766" s="437" t="s">
        <v>105</v>
      </c>
      <c r="G766" s="438">
        <v>43992</v>
      </c>
      <c r="H766" s="488" t="s">
        <v>3453</v>
      </c>
      <c r="I766" s="511"/>
      <c r="J766" s="511"/>
      <c r="K766" s="522">
        <v>1</v>
      </c>
      <c r="N766" s="416"/>
    </row>
    <row r="767" spans="1:14" s="231" customFormat="1" ht="11.25" customHeight="1" outlineLevel="2" x14ac:dyDescent="0.25">
      <c r="A767" s="120">
        <v>23</v>
      </c>
      <c r="B767" s="437" t="s">
        <v>4280</v>
      </c>
      <c r="C767" s="437" t="s">
        <v>4310</v>
      </c>
      <c r="D767" s="437" t="s">
        <v>4311</v>
      </c>
      <c r="E767" s="437" t="s">
        <v>4312</v>
      </c>
      <c r="F767" s="437" t="s">
        <v>4313</v>
      </c>
      <c r="G767" s="438">
        <v>43992</v>
      </c>
      <c r="H767" s="488" t="s">
        <v>3453</v>
      </c>
      <c r="I767" s="511"/>
      <c r="J767" s="511"/>
      <c r="K767" s="522">
        <v>1</v>
      </c>
      <c r="N767" s="416"/>
    </row>
    <row r="768" spans="1:14" s="231" customFormat="1" ht="11.25" customHeight="1" outlineLevel="2" x14ac:dyDescent="0.25">
      <c r="A768" s="120">
        <v>24</v>
      </c>
      <c r="B768" s="437" t="s">
        <v>4280</v>
      </c>
      <c r="C768" s="437" t="s">
        <v>4314</v>
      </c>
      <c r="D768" s="437" t="s">
        <v>4311</v>
      </c>
      <c r="E768" s="437" t="s">
        <v>4312</v>
      </c>
      <c r="F768" s="437" t="s">
        <v>3389</v>
      </c>
      <c r="G768" s="438">
        <v>43992</v>
      </c>
      <c r="H768" s="488" t="s">
        <v>3453</v>
      </c>
      <c r="I768" s="511"/>
      <c r="J768" s="511"/>
      <c r="K768" s="522">
        <v>1</v>
      </c>
      <c r="N768" s="416"/>
    </row>
    <row r="769" spans="1:14" s="231" customFormat="1" ht="11.25" customHeight="1" outlineLevel="2" x14ac:dyDescent="0.25">
      <c r="A769" s="120">
        <v>25</v>
      </c>
      <c r="B769" s="437" t="s">
        <v>4280</v>
      </c>
      <c r="C769" s="437" t="s">
        <v>4315</v>
      </c>
      <c r="D769" s="437" t="s">
        <v>4316</v>
      </c>
      <c r="E769" s="437" t="s">
        <v>4317</v>
      </c>
      <c r="F769" s="437" t="s">
        <v>81</v>
      </c>
      <c r="G769" s="438">
        <v>43992</v>
      </c>
      <c r="H769" s="488" t="s">
        <v>3453</v>
      </c>
      <c r="I769" s="511"/>
      <c r="J769" s="511"/>
      <c r="K769" s="522">
        <v>1</v>
      </c>
      <c r="N769" s="416"/>
    </row>
    <row r="770" spans="1:14" s="231" customFormat="1" ht="11.25" customHeight="1" outlineLevel="2" x14ac:dyDescent="0.25">
      <c r="A770" s="120">
        <v>26</v>
      </c>
      <c r="B770" s="437" t="s">
        <v>4280</v>
      </c>
      <c r="C770" s="437" t="s">
        <v>4318</v>
      </c>
      <c r="D770" s="437" t="s">
        <v>4319</v>
      </c>
      <c r="E770" s="437" t="s">
        <v>4320</v>
      </c>
      <c r="F770" s="437" t="s">
        <v>70</v>
      </c>
      <c r="G770" s="438">
        <v>43993</v>
      </c>
      <c r="H770" s="488" t="s">
        <v>3453</v>
      </c>
      <c r="I770" s="511"/>
      <c r="J770" s="511"/>
      <c r="K770" s="522">
        <v>1</v>
      </c>
      <c r="N770" s="416"/>
    </row>
    <row r="771" spans="1:14" s="231" customFormat="1" ht="11.25" customHeight="1" outlineLevel="2" x14ac:dyDescent="0.25">
      <c r="A771" s="120">
        <v>27</v>
      </c>
      <c r="B771" s="437" t="s">
        <v>4280</v>
      </c>
      <c r="C771" s="437" t="s">
        <v>4321</v>
      </c>
      <c r="D771" s="437" t="s">
        <v>4319</v>
      </c>
      <c r="E771" s="437" t="s">
        <v>4320</v>
      </c>
      <c r="F771" s="437" t="s">
        <v>81</v>
      </c>
      <c r="G771" s="438">
        <v>43993</v>
      </c>
      <c r="H771" s="488" t="s">
        <v>3453</v>
      </c>
      <c r="I771" s="511"/>
      <c r="J771" s="511"/>
      <c r="K771" s="522">
        <v>1</v>
      </c>
      <c r="N771" s="416"/>
    </row>
    <row r="772" spans="1:14" s="231" customFormat="1" ht="11.25" customHeight="1" outlineLevel="2" x14ac:dyDescent="0.25">
      <c r="A772" s="120">
        <v>28</v>
      </c>
      <c r="B772" s="437" t="s">
        <v>4280</v>
      </c>
      <c r="C772" s="437" t="s">
        <v>4322</v>
      </c>
      <c r="D772" s="437" t="s">
        <v>4323</v>
      </c>
      <c r="E772" s="437" t="s">
        <v>4324</v>
      </c>
      <c r="F772" s="437" t="s">
        <v>4325</v>
      </c>
      <c r="G772" s="438">
        <v>43993</v>
      </c>
      <c r="H772" s="488" t="s">
        <v>3453</v>
      </c>
      <c r="I772" s="511"/>
      <c r="J772" s="511"/>
      <c r="K772" s="522">
        <v>1</v>
      </c>
      <c r="N772" s="416"/>
    </row>
    <row r="773" spans="1:14" s="231" customFormat="1" ht="11.25" customHeight="1" outlineLevel="2" x14ac:dyDescent="0.25">
      <c r="A773" s="120">
        <v>29</v>
      </c>
      <c r="B773" s="437" t="s">
        <v>4280</v>
      </c>
      <c r="C773" s="437" t="s">
        <v>4326</v>
      </c>
      <c r="D773" s="437" t="s">
        <v>4327</v>
      </c>
      <c r="E773" s="437" t="s">
        <v>4328</v>
      </c>
      <c r="F773" s="437" t="s">
        <v>4329</v>
      </c>
      <c r="G773" s="438">
        <v>43993</v>
      </c>
      <c r="H773" s="488" t="s">
        <v>3453</v>
      </c>
      <c r="I773" s="511"/>
      <c r="J773" s="511"/>
      <c r="K773" s="522">
        <v>1</v>
      </c>
      <c r="N773" s="416"/>
    </row>
    <row r="774" spans="1:14" s="231" customFormat="1" ht="11.25" customHeight="1" outlineLevel="2" x14ac:dyDescent="0.25">
      <c r="A774" s="120">
        <v>30</v>
      </c>
      <c r="B774" s="437" t="s">
        <v>4280</v>
      </c>
      <c r="C774" s="437" t="s">
        <v>4330</v>
      </c>
      <c r="D774" s="437" t="s">
        <v>3600</v>
      </c>
      <c r="E774" s="437" t="s">
        <v>3601</v>
      </c>
      <c r="F774" s="437" t="s">
        <v>81</v>
      </c>
      <c r="G774" s="438">
        <v>43997</v>
      </c>
      <c r="H774" s="488" t="s">
        <v>3453</v>
      </c>
      <c r="I774" s="511"/>
      <c r="J774" s="511"/>
      <c r="K774" s="522">
        <v>1</v>
      </c>
      <c r="N774" s="416"/>
    </row>
    <row r="775" spans="1:14" s="231" customFormat="1" ht="11.25" customHeight="1" outlineLevel="2" x14ac:dyDescent="0.25">
      <c r="A775" s="120">
        <v>31</v>
      </c>
      <c r="B775" s="437" t="s">
        <v>4280</v>
      </c>
      <c r="C775" s="437" t="s">
        <v>4331</v>
      </c>
      <c r="D775" s="437" t="s">
        <v>3405</v>
      </c>
      <c r="E775" s="437" t="s">
        <v>3406</v>
      </c>
      <c r="F775" s="437" t="s">
        <v>4332</v>
      </c>
      <c r="G775" s="438">
        <v>43997</v>
      </c>
      <c r="H775" s="488" t="s">
        <v>3453</v>
      </c>
      <c r="I775" s="511"/>
      <c r="J775" s="511"/>
      <c r="K775" s="522">
        <v>1</v>
      </c>
      <c r="N775" s="416"/>
    </row>
    <row r="776" spans="1:14" s="231" customFormat="1" ht="11.25" customHeight="1" outlineLevel="2" x14ac:dyDescent="0.25">
      <c r="A776" s="120">
        <v>32</v>
      </c>
      <c r="B776" s="437" t="s">
        <v>4280</v>
      </c>
      <c r="C776" s="437" t="s">
        <v>4333</v>
      </c>
      <c r="D776" s="437" t="s">
        <v>4334</v>
      </c>
      <c r="E776" s="437" t="s">
        <v>4335</v>
      </c>
      <c r="F776" s="437" t="s">
        <v>4336</v>
      </c>
      <c r="G776" s="438">
        <v>43997</v>
      </c>
      <c r="H776" s="488" t="s">
        <v>3453</v>
      </c>
      <c r="I776" s="511"/>
      <c r="J776" s="511"/>
      <c r="K776" s="522">
        <v>1</v>
      </c>
      <c r="N776" s="416"/>
    </row>
    <row r="777" spans="1:14" s="231" customFormat="1" ht="11.25" customHeight="1" outlineLevel="2" x14ac:dyDescent="0.25">
      <c r="A777" s="120">
        <v>33</v>
      </c>
      <c r="B777" s="437" t="s">
        <v>4280</v>
      </c>
      <c r="C777" s="437" t="s">
        <v>4337</v>
      </c>
      <c r="D777" s="437" t="s">
        <v>4334</v>
      </c>
      <c r="E777" s="437" t="s">
        <v>4335</v>
      </c>
      <c r="F777" s="437" t="s">
        <v>4338</v>
      </c>
      <c r="G777" s="438">
        <v>43997</v>
      </c>
      <c r="H777" s="488" t="s">
        <v>3453</v>
      </c>
      <c r="I777" s="511"/>
      <c r="J777" s="511"/>
      <c r="K777" s="522">
        <v>1</v>
      </c>
      <c r="N777" s="416"/>
    </row>
    <row r="778" spans="1:14" s="231" customFormat="1" ht="11.25" customHeight="1" outlineLevel="2" x14ac:dyDescent="0.25">
      <c r="A778" s="120">
        <v>34</v>
      </c>
      <c r="B778" s="437" t="s">
        <v>4280</v>
      </c>
      <c r="C778" s="437" t="s">
        <v>4339</v>
      </c>
      <c r="D778" s="437" t="s">
        <v>4334</v>
      </c>
      <c r="E778" s="437" t="s">
        <v>4335</v>
      </c>
      <c r="F778" s="437" t="s">
        <v>4340</v>
      </c>
      <c r="G778" s="438">
        <v>43998</v>
      </c>
      <c r="H778" s="488" t="s">
        <v>3453</v>
      </c>
      <c r="I778" s="511"/>
      <c r="J778" s="511"/>
      <c r="K778" s="522">
        <v>1</v>
      </c>
      <c r="N778" s="416"/>
    </row>
    <row r="779" spans="1:14" s="231" customFormat="1" ht="11.25" customHeight="1" outlineLevel="2" x14ac:dyDescent="0.25">
      <c r="A779" s="120">
        <v>35</v>
      </c>
      <c r="B779" s="437" t="s">
        <v>4280</v>
      </c>
      <c r="C779" s="437" t="s">
        <v>4341</v>
      </c>
      <c r="D779" s="437" t="s">
        <v>4334</v>
      </c>
      <c r="E779" s="437" t="s">
        <v>4335</v>
      </c>
      <c r="F779" s="437" t="s">
        <v>4342</v>
      </c>
      <c r="G779" s="438">
        <v>43998</v>
      </c>
      <c r="H779" s="488" t="s">
        <v>3453</v>
      </c>
      <c r="I779" s="511"/>
      <c r="J779" s="511"/>
      <c r="K779" s="522">
        <v>1</v>
      </c>
      <c r="N779" s="416"/>
    </row>
    <row r="780" spans="1:14" s="231" customFormat="1" ht="11.25" customHeight="1" outlineLevel="2" x14ac:dyDescent="0.25">
      <c r="A780" s="120">
        <v>36</v>
      </c>
      <c r="B780" s="437" t="s">
        <v>4280</v>
      </c>
      <c r="C780" s="437" t="s">
        <v>4343</v>
      </c>
      <c r="D780" s="437" t="s">
        <v>4334</v>
      </c>
      <c r="E780" s="437" t="s">
        <v>4335</v>
      </c>
      <c r="F780" s="437" t="s">
        <v>4344</v>
      </c>
      <c r="G780" s="438">
        <v>43998</v>
      </c>
      <c r="H780" s="488" t="s">
        <v>3453</v>
      </c>
      <c r="I780" s="511"/>
      <c r="J780" s="511"/>
      <c r="K780" s="522">
        <v>1</v>
      </c>
      <c r="N780" s="416"/>
    </row>
    <row r="781" spans="1:14" s="231" customFormat="1" ht="11.25" customHeight="1" outlineLevel="2" x14ac:dyDescent="0.25">
      <c r="A781" s="120">
        <v>37</v>
      </c>
      <c r="B781" s="437" t="s">
        <v>4280</v>
      </c>
      <c r="C781" s="437" t="s">
        <v>4345</v>
      </c>
      <c r="D781" s="437" t="s">
        <v>4334</v>
      </c>
      <c r="E781" s="437" t="s">
        <v>4335</v>
      </c>
      <c r="F781" s="437" t="s">
        <v>4346</v>
      </c>
      <c r="G781" s="438">
        <v>43999</v>
      </c>
      <c r="H781" s="488" t="s">
        <v>3453</v>
      </c>
      <c r="I781" s="511"/>
      <c r="J781" s="511"/>
      <c r="K781" s="522">
        <v>1</v>
      </c>
      <c r="N781" s="416"/>
    </row>
    <row r="782" spans="1:14" s="231" customFormat="1" ht="11.25" customHeight="1" outlineLevel="2" x14ac:dyDescent="0.25">
      <c r="A782" s="120">
        <v>38</v>
      </c>
      <c r="B782" s="437" t="s">
        <v>4280</v>
      </c>
      <c r="C782" s="437" t="s">
        <v>4347</v>
      </c>
      <c r="D782" s="437" t="s">
        <v>4348</v>
      </c>
      <c r="E782" s="437" t="s">
        <v>4349</v>
      </c>
      <c r="F782" s="437" t="s">
        <v>4350</v>
      </c>
      <c r="G782" s="438">
        <v>43999</v>
      </c>
      <c r="H782" s="488" t="s">
        <v>3453</v>
      </c>
      <c r="I782" s="511"/>
      <c r="J782" s="511"/>
      <c r="K782" s="523">
        <v>1</v>
      </c>
      <c r="N782" s="416"/>
    </row>
    <row r="783" spans="1:14" s="231" customFormat="1" ht="11.25" customHeight="1" outlineLevel="2" x14ac:dyDescent="0.25">
      <c r="A783" s="120">
        <v>39</v>
      </c>
      <c r="B783" s="437" t="s">
        <v>4280</v>
      </c>
      <c r="C783" s="437" t="s">
        <v>4351</v>
      </c>
      <c r="D783" s="437" t="s">
        <v>4352</v>
      </c>
      <c r="E783" s="437" t="s">
        <v>4353</v>
      </c>
      <c r="F783" s="437" t="s">
        <v>4354</v>
      </c>
      <c r="G783" s="438">
        <v>43999</v>
      </c>
      <c r="H783" s="488" t="s">
        <v>3453</v>
      </c>
      <c r="I783" s="511"/>
      <c r="J783" s="511"/>
      <c r="K783" s="523">
        <v>1</v>
      </c>
      <c r="N783" s="416"/>
    </row>
    <row r="784" spans="1:14" s="231" customFormat="1" ht="11.25" customHeight="1" outlineLevel="2" x14ac:dyDescent="0.25">
      <c r="A784" s="120">
        <v>40</v>
      </c>
      <c r="B784" s="437" t="s">
        <v>4280</v>
      </c>
      <c r="C784" s="437" t="s">
        <v>4355</v>
      </c>
      <c r="D784" s="437" t="s">
        <v>4356</v>
      </c>
      <c r="E784" s="437" t="s">
        <v>4357</v>
      </c>
      <c r="F784" s="437" t="s">
        <v>4358</v>
      </c>
      <c r="G784" s="438">
        <v>44000</v>
      </c>
      <c r="H784" s="488" t="s">
        <v>3453</v>
      </c>
      <c r="I784" s="511"/>
      <c r="J784" s="511"/>
      <c r="K784" s="523">
        <v>1</v>
      </c>
      <c r="N784" s="416"/>
    </row>
    <row r="785" spans="1:14" s="231" customFormat="1" ht="11.25" customHeight="1" outlineLevel="2" x14ac:dyDescent="0.25">
      <c r="A785" s="120">
        <v>41</v>
      </c>
      <c r="B785" s="437" t="s">
        <v>4280</v>
      </c>
      <c r="C785" s="437" t="s">
        <v>4359</v>
      </c>
      <c r="D785" s="437" t="s">
        <v>4360</v>
      </c>
      <c r="E785" s="437" t="s">
        <v>4361</v>
      </c>
      <c r="F785" s="437" t="s">
        <v>4358</v>
      </c>
      <c r="G785" s="438">
        <v>44000</v>
      </c>
      <c r="H785" s="488" t="s">
        <v>3453</v>
      </c>
      <c r="I785" s="511"/>
      <c r="J785" s="511"/>
      <c r="K785" s="523">
        <v>1</v>
      </c>
      <c r="N785" s="416"/>
    </row>
    <row r="786" spans="1:14" s="231" customFormat="1" ht="11.25" customHeight="1" outlineLevel="2" x14ac:dyDescent="0.25">
      <c r="A786" s="120">
        <v>42</v>
      </c>
      <c r="B786" s="437" t="s">
        <v>4280</v>
      </c>
      <c r="C786" s="437" t="s">
        <v>4362</v>
      </c>
      <c r="D786" s="437" t="s">
        <v>4363</v>
      </c>
      <c r="E786" s="437" t="s">
        <v>4364</v>
      </c>
      <c r="F786" s="437" t="s">
        <v>4365</v>
      </c>
      <c r="G786" s="438">
        <v>44000</v>
      </c>
      <c r="H786" s="488" t="s">
        <v>3453</v>
      </c>
      <c r="I786" s="511"/>
      <c r="J786" s="511"/>
      <c r="K786" s="523">
        <v>1</v>
      </c>
      <c r="N786" s="416"/>
    </row>
    <row r="787" spans="1:14" s="231" customFormat="1" ht="11.25" customHeight="1" outlineLevel="2" x14ac:dyDescent="0.25">
      <c r="A787" s="120">
        <v>43</v>
      </c>
      <c r="B787" s="437" t="s">
        <v>4280</v>
      </c>
      <c r="C787" s="437" t="s">
        <v>4366</v>
      </c>
      <c r="D787" s="437" t="s">
        <v>4323</v>
      </c>
      <c r="E787" s="437" t="s">
        <v>4324</v>
      </c>
      <c r="F787" s="437" t="s">
        <v>3617</v>
      </c>
      <c r="G787" s="438">
        <v>44000</v>
      </c>
      <c r="H787" s="488" t="s">
        <v>3453</v>
      </c>
      <c r="I787" s="511"/>
      <c r="J787" s="511"/>
      <c r="K787" s="523">
        <v>1</v>
      </c>
      <c r="N787" s="416"/>
    </row>
    <row r="788" spans="1:14" s="231" customFormat="1" ht="11.25" customHeight="1" outlineLevel="2" x14ac:dyDescent="0.25">
      <c r="A788" s="120">
        <v>44</v>
      </c>
      <c r="B788" s="437" t="s">
        <v>6558</v>
      </c>
      <c r="C788" s="437" t="s">
        <v>6559</v>
      </c>
      <c r="D788" s="437" t="s">
        <v>6560</v>
      </c>
      <c r="E788" s="437" t="s">
        <v>6561</v>
      </c>
      <c r="F788" s="437" t="s">
        <v>6562</v>
      </c>
      <c r="G788" s="438">
        <v>44001</v>
      </c>
      <c r="H788" s="488" t="s">
        <v>3453</v>
      </c>
      <c r="I788" s="511"/>
      <c r="J788" s="511"/>
      <c r="K788" s="523">
        <v>1</v>
      </c>
      <c r="N788" s="416"/>
    </row>
    <row r="789" spans="1:14" s="231" customFormat="1" ht="14.25" customHeight="1" outlineLevel="2" x14ac:dyDescent="0.25">
      <c r="A789" s="120">
        <v>45</v>
      </c>
      <c r="B789" s="437" t="s">
        <v>3532</v>
      </c>
      <c r="C789" s="437" t="s">
        <v>6563</v>
      </c>
      <c r="D789" s="437" t="s">
        <v>6564</v>
      </c>
      <c r="E789" s="437" t="s">
        <v>6565</v>
      </c>
      <c r="F789" s="437" t="s">
        <v>6566</v>
      </c>
      <c r="G789" s="438">
        <v>44001</v>
      </c>
      <c r="H789" s="488" t="s">
        <v>3453</v>
      </c>
      <c r="I789" s="511"/>
      <c r="J789" s="511"/>
      <c r="K789" s="523">
        <v>1</v>
      </c>
      <c r="N789" s="416"/>
    </row>
    <row r="790" spans="1:14" s="231" customFormat="1" ht="11.25" customHeight="1" outlineLevel="2" x14ac:dyDescent="0.25">
      <c r="A790" s="120">
        <v>46</v>
      </c>
      <c r="B790" s="437" t="s">
        <v>3532</v>
      </c>
      <c r="C790" s="437" t="s">
        <v>6567</v>
      </c>
      <c r="D790" s="437" t="s">
        <v>6564</v>
      </c>
      <c r="E790" s="437" t="s">
        <v>6565</v>
      </c>
      <c r="F790" s="437" t="s">
        <v>4266</v>
      </c>
      <c r="G790" s="438">
        <v>44001</v>
      </c>
      <c r="H790" s="488" t="s">
        <v>3453</v>
      </c>
      <c r="I790" s="511"/>
      <c r="J790" s="511"/>
      <c r="K790" s="523">
        <v>1</v>
      </c>
      <c r="N790" s="416"/>
    </row>
    <row r="791" spans="1:14" s="231" customFormat="1" ht="9" customHeight="1" outlineLevel="2" x14ac:dyDescent="0.25">
      <c r="A791" s="120">
        <v>47</v>
      </c>
      <c r="B791" s="437" t="s">
        <v>6568</v>
      </c>
      <c r="C791" s="437" t="s">
        <v>6569</v>
      </c>
      <c r="D791" s="437" t="s">
        <v>6570</v>
      </c>
      <c r="E791" s="437" t="s">
        <v>6571</v>
      </c>
      <c r="F791" s="437" t="s">
        <v>6572</v>
      </c>
      <c r="G791" s="438">
        <v>44001</v>
      </c>
      <c r="H791" s="488" t="s">
        <v>3453</v>
      </c>
      <c r="I791" s="511"/>
      <c r="J791" s="511"/>
      <c r="K791" s="523">
        <v>1</v>
      </c>
      <c r="N791" s="416"/>
    </row>
    <row r="792" spans="1:14" s="231" customFormat="1" ht="11.25" customHeight="1" outlineLevel="2" x14ac:dyDescent="0.25">
      <c r="A792" s="120">
        <v>48</v>
      </c>
      <c r="B792" s="437" t="s">
        <v>3532</v>
      </c>
      <c r="C792" s="437" t="s">
        <v>6573</v>
      </c>
      <c r="D792" s="437" t="s">
        <v>6574</v>
      </c>
      <c r="E792" s="437" t="s">
        <v>6575</v>
      </c>
      <c r="F792" s="437" t="s">
        <v>6576</v>
      </c>
      <c r="G792" s="438">
        <v>44004</v>
      </c>
      <c r="H792" s="488" t="s">
        <v>3453</v>
      </c>
      <c r="I792" s="511"/>
      <c r="J792" s="511"/>
      <c r="K792" s="523">
        <v>1</v>
      </c>
      <c r="N792" s="416"/>
    </row>
    <row r="793" spans="1:14" s="231" customFormat="1" ht="11.25" customHeight="1" outlineLevel="2" x14ac:dyDescent="0.25">
      <c r="A793" s="120">
        <v>49</v>
      </c>
      <c r="B793" s="437" t="s">
        <v>6568</v>
      </c>
      <c r="C793" s="437" t="s">
        <v>6577</v>
      </c>
      <c r="D793" s="437" t="s">
        <v>6578</v>
      </c>
      <c r="E793" s="437" t="s">
        <v>6579</v>
      </c>
      <c r="F793" s="437" t="s">
        <v>4266</v>
      </c>
      <c r="G793" s="438">
        <v>44004</v>
      </c>
      <c r="H793" s="488" t="s">
        <v>3453</v>
      </c>
      <c r="I793" s="511"/>
      <c r="J793" s="511"/>
      <c r="K793" s="523">
        <v>1</v>
      </c>
      <c r="N793" s="416"/>
    </row>
    <row r="794" spans="1:14" s="231" customFormat="1" ht="18" customHeight="1" outlineLevel="2" thickBot="1" x14ac:dyDescent="0.3">
      <c r="A794" s="120">
        <v>50</v>
      </c>
      <c r="B794" s="437" t="s">
        <v>6568</v>
      </c>
      <c r="C794" s="437" t="s">
        <v>6580</v>
      </c>
      <c r="D794" s="437" t="s">
        <v>6578</v>
      </c>
      <c r="E794" s="437" t="s">
        <v>6579</v>
      </c>
      <c r="F794" s="437" t="s">
        <v>3766</v>
      </c>
      <c r="G794" s="438">
        <v>44004</v>
      </c>
      <c r="H794" s="488" t="s">
        <v>3453</v>
      </c>
      <c r="I794" s="511"/>
      <c r="J794" s="511"/>
      <c r="K794" s="523">
        <v>1</v>
      </c>
      <c r="N794" s="416"/>
    </row>
    <row r="795" spans="1:14" ht="10.8" thickBot="1" x14ac:dyDescent="0.3">
      <c r="A795" s="402" t="s">
        <v>103</v>
      </c>
      <c r="B795" s="561" t="s">
        <v>0</v>
      </c>
      <c r="C795" s="561"/>
      <c r="D795" s="562"/>
      <c r="E795" s="562"/>
      <c r="F795" s="562"/>
      <c r="G795" s="562"/>
      <c r="H795" s="563"/>
      <c r="I795" s="508"/>
      <c r="J795" s="508"/>
      <c r="K795" s="434">
        <f>SUM(K796,K1219,K904,K1146,K965)</f>
        <v>512</v>
      </c>
    </row>
    <row r="796" spans="1:14" s="231" customFormat="1" ht="13.5" customHeight="1" outlineLevel="1" thickBot="1" x14ac:dyDescent="0.3">
      <c r="A796" s="385" t="s">
        <v>23</v>
      </c>
      <c r="B796" s="570" t="s">
        <v>4</v>
      </c>
      <c r="C796" s="570"/>
      <c r="D796" s="571"/>
      <c r="E796" s="571"/>
      <c r="F796" s="571"/>
      <c r="G796" s="571"/>
      <c r="H796" s="572"/>
      <c r="I796" s="188"/>
      <c r="J796" s="188"/>
      <c r="K796" s="316">
        <f>SUM(K797:K903)</f>
        <v>107</v>
      </c>
      <c r="N796" s="416"/>
    </row>
    <row r="797" spans="1:14" s="231" customFormat="1" outlineLevel="2" x14ac:dyDescent="0.25">
      <c r="A797" s="378">
        <v>1</v>
      </c>
      <c r="B797" s="389" t="s">
        <v>3473</v>
      </c>
      <c r="C797" s="389" t="s">
        <v>4376</v>
      </c>
      <c r="D797" s="389" t="s">
        <v>4377</v>
      </c>
      <c r="E797" s="389" t="s">
        <v>4378</v>
      </c>
      <c r="F797" s="389" t="s">
        <v>3309</v>
      </c>
      <c r="G797" s="389" t="s">
        <v>7647</v>
      </c>
      <c r="H797" s="395" t="s">
        <v>7646</v>
      </c>
      <c r="I797" s="377"/>
      <c r="J797" s="377"/>
      <c r="K797" s="281">
        <v>1</v>
      </c>
      <c r="N797" s="416"/>
    </row>
    <row r="798" spans="1:14" s="231" customFormat="1" outlineLevel="2" x14ac:dyDescent="0.25">
      <c r="A798" s="378">
        <v>2</v>
      </c>
      <c r="B798" s="389" t="s">
        <v>3473</v>
      </c>
      <c r="C798" s="389" t="s">
        <v>4379</v>
      </c>
      <c r="D798" s="389" t="s">
        <v>4377</v>
      </c>
      <c r="E798" s="389" t="s">
        <v>4378</v>
      </c>
      <c r="F798" s="389" t="s">
        <v>4380</v>
      </c>
      <c r="G798" s="389" t="s">
        <v>7647</v>
      </c>
      <c r="H798" s="395" t="s">
        <v>7646</v>
      </c>
      <c r="I798" s="377"/>
      <c r="J798" s="377"/>
      <c r="K798" s="281">
        <v>1</v>
      </c>
      <c r="N798" s="416"/>
    </row>
    <row r="799" spans="1:14" s="231" customFormat="1" outlineLevel="2" x14ac:dyDescent="0.25">
      <c r="A799" s="378">
        <v>3</v>
      </c>
      <c r="B799" s="389" t="s">
        <v>3473</v>
      </c>
      <c r="C799" s="389" t="s">
        <v>4381</v>
      </c>
      <c r="D799" s="389" t="s">
        <v>4377</v>
      </c>
      <c r="E799" s="389" t="s">
        <v>4378</v>
      </c>
      <c r="F799" s="389" t="s">
        <v>3387</v>
      </c>
      <c r="G799" s="389" t="s">
        <v>7647</v>
      </c>
      <c r="H799" s="395" t="s">
        <v>7646</v>
      </c>
      <c r="I799" s="377"/>
      <c r="J799" s="377"/>
      <c r="K799" s="281">
        <v>1</v>
      </c>
      <c r="N799" s="416"/>
    </row>
    <row r="800" spans="1:14" s="231" customFormat="1" outlineLevel="2" x14ac:dyDescent="0.25">
      <c r="A800" s="378">
        <v>4</v>
      </c>
      <c r="B800" s="389" t="s">
        <v>3473</v>
      </c>
      <c r="C800" s="389" t="s">
        <v>4382</v>
      </c>
      <c r="D800" s="389" t="s">
        <v>4377</v>
      </c>
      <c r="E800" s="389" t="s">
        <v>4378</v>
      </c>
      <c r="F800" s="389" t="s">
        <v>4313</v>
      </c>
      <c r="G800" s="389" t="s">
        <v>7647</v>
      </c>
      <c r="H800" s="395" t="s">
        <v>7646</v>
      </c>
      <c r="I800" s="377"/>
      <c r="J800" s="377"/>
      <c r="K800" s="281">
        <v>1</v>
      </c>
      <c r="N800" s="416"/>
    </row>
    <row r="801" spans="1:14" s="231" customFormat="1" outlineLevel="2" x14ac:dyDescent="0.25">
      <c r="A801" s="378">
        <v>5</v>
      </c>
      <c r="B801" s="389" t="s">
        <v>3473</v>
      </c>
      <c r="C801" s="389" t="s">
        <v>4383</v>
      </c>
      <c r="D801" s="389" t="s">
        <v>4377</v>
      </c>
      <c r="E801" s="389" t="s">
        <v>4378</v>
      </c>
      <c r="F801" s="389" t="s">
        <v>4384</v>
      </c>
      <c r="G801" s="389" t="s">
        <v>7647</v>
      </c>
      <c r="H801" s="395" t="s">
        <v>7646</v>
      </c>
      <c r="I801" s="377"/>
      <c r="J801" s="377"/>
      <c r="K801" s="281">
        <v>1</v>
      </c>
      <c r="N801" s="416"/>
    </row>
    <row r="802" spans="1:14" s="231" customFormat="1" outlineLevel="2" x14ac:dyDescent="0.25">
      <c r="A802" s="378">
        <v>6</v>
      </c>
      <c r="B802" s="389" t="s">
        <v>3314</v>
      </c>
      <c r="C802" s="389" t="s">
        <v>4385</v>
      </c>
      <c r="D802" s="389" t="s">
        <v>3747</v>
      </c>
      <c r="E802" s="389" t="s">
        <v>3488</v>
      </c>
      <c r="F802" s="389" t="s">
        <v>81</v>
      </c>
      <c r="G802" s="389" t="s">
        <v>7647</v>
      </c>
      <c r="H802" s="395" t="s">
        <v>7646</v>
      </c>
      <c r="I802" s="377"/>
      <c r="J802" s="377"/>
      <c r="K802" s="281">
        <v>1</v>
      </c>
      <c r="N802" s="416"/>
    </row>
    <row r="803" spans="1:14" s="231" customFormat="1" outlineLevel="2" x14ac:dyDescent="0.25">
      <c r="A803" s="378">
        <v>7</v>
      </c>
      <c r="B803" s="389" t="s">
        <v>3314</v>
      </c>
      <c r="C803" s="389" t="s">
        <v>4386</v>
      </c>
      <c r="D803" s="389" t="s">
        <v>3747</v>
      </c>
      <c r="E803" s="389" t="s">
        <v>3488</v>
      </c>
      <c r="F803" s="389" t="s">
        <v>4387</v>
      </c>
      <c r="G803" s="389" t="s">
        <v>7647</v>
      </c>
      <c r="H803" s="395" t="s">
        <v>7646</v>
      </c>
      <c r="I803" s="377"/>
      <c r="J803" s="377"/>
      <c r="K803" s="281">
        <v>1</v>
      </c>
      <c r="N803" s="416"/>
    </row>
    <row r="804" spans="1:14" s="231" customFormat="1" outlineLevel="2" x14ac:dyDescent="0.25">
      <c r="A804" s="378">
        <v>8</v>
      </c>
      <c r="B804" s="389" t="s">
        <v>3625</v>
      </c>
      <c r="C804" s="389" t="s">
        <v>4388</v>
      </c>
      <c r="D804" s="389" t="s">
        <v>4389</v>
      </c>
      <c r="E804" s="389" t="s">
        <v>4390</v>
      </c>
      <c r="F804" s="389" t="s">
        <v>4391</v>
      </c>
      <c r="G804" s="389" t="s">
        <v>7647</v>
      </c>
      <c r="H804" s="395" t="s">
        <v>7646</v>
      </c>
      <c r="I804" s="377"/>
      <c r="J804" s="377"/>
      <c r="K804" s="281">
        <v>1</v>
      </c>
      <c r="N804" s="416"/>
    </row>
    <row r="805" spans="1:14" s="231" customFormat="1" outlineLevel="2" x14ac:dyDescent="0.25">
      <c r="A805" s="378">
        <v>9</v>
      </c>
      <c r="B805" s="389" t="s">
        <v>3625</v>
      </c>
      <c r="C805" s="389" t="s">
        <v>4392</v>
      </c>
      <c r="D805" s="389" t="s">
        <v>4389</v>
      </c>
      <c r="E805" s="389" t="s">
        <v>4390</v>
      </c>
      <c r="F805" s="389" t="s">
        <v>3748</v>
      </c>
      <c r="G805" s="389" t="s">
        <v>7647</v>
      </c>
      <c r="H805" s="395" t="s">
        <v>7646</v>
      </c>
      <c r="I805" s="377"/>
      <c r="J805" s="377"/>
      <c r="K805" s="281">
        <v>1</v>
      </c>
      <c r="N805" s="416"/>
    </row>
    <row r="806" spans="1:14" s="231" customFormat="1" outlineLevel="2" x14ac:dyDescent="0.25">
      <c r="A806" s="378">
        <v>10</v>
      </c>
      <c r="B806" s="389" t="s">
        <v>3625</v>
      </c>
      <c r="C806" s="389" t="s">
        <v>4393</v>
      </c>
      <c r="D806" s="389" t="s">
        <v>4389</v>
      </c>
      <c r="E806" s="389" t="s">
        <v>4390</v>
      </c>
      <c r="F806" s="389" t="s">
        <v>4394</v>
      </c>
      <c r="G806" s="389" t="s">
        <v>7647</v>
      </c>
      <c r="H806" s="395" t="s">
        <v>7646</v>
      </c>
      <c r="I806" s="377"/>
      <c r="J806" s="377"/>
      <c r="K806" s="281">
        <v>1</v>
      </c>
      <c r="N806" s="416"/>
    </row>
    <row r="807" spans="1:14" s="231" customFormat="1" outlineLevel="2" x14ac:dyDescent="0.25">
      <c r="A807" s="378">
        <v>11</v>
      </c>
      <c r="B807" s="389" t="s">
        <v>3625</v>
      </c>
      <c r="C807" s="389" t="s">
        <v>4395</v>
      </c>
      <c r="D807" s="389" t="s">
        <v>4389</v>
      </c>
      <c r="E807" s="389" t="s">
        <v>4390</v>
      </c>
      <c r="F807" s="389" t="s">
        <v>4396</v>
      </c>
      <c r="G807" s="389" t="s">
        <v>7647</v>
      </c>
      <c r="H807" s="395" t="s">
        <v>7646</v>
      </c>
      <c r="I807" s="377"/>
      <c r="J807" s="377"/>
      <c r="K807" s="281">
        <v>1</v>
      </c>
      <c r="N807" s="416"/>
    </row>
    <row r="808" spans="1:14" s="231" customFormat="1" outlineLevel="2" x14ac:dyDescent="0.25">
      <c r="A808" s="378">
        <v>12</v>
      </c>
      <c r="B808" s="389" t="s">
        <v>3625</v>
      </c>
      <c r="C808" s="389" t="s">
        <v>4397</v>
      </c>
      <c r="D808" s="389" t="s">
        <v>4389</v>
      </c>
      <c r="E808" s="389" t="s">
        <v>4390</v>
      </c>
      <c r="F808" s="389" t="s">
        <v>4398</v>
      </c>
      <c r="G808" s="389" t="s">
        <v>7647</v>
      </c>
      <c r="H808" s="395" t="s">
        <v>7646</v>
      </c>
      <c r="I808" s="377"/>
      <c r="J808" s="377"/>
      <c r="K808" s="281">
        <v>1</v>
      </c>
      <c r="N808" s="416"/>
    </row>
    <row r="809" spans="1:14" s="231" customFormat="1" outlineLevel="2" x14ac:dyDescent="0.25">
      <c r="A809" s="378">
        <v>13</v>
      </c>
      <c r="B809" s="389" t="s">
        <v>3625</v>
      </c>
      <c r="C809" s="389" t="s">
        <v>4399</v>
      </c>
      <c r="D809" s="389" t="s">
        <v>4389</v>
      </c>
      <c r="E809" s="389" t="s">
        <v>4390</v>
      </c>
      <c r="F809" s="389" t="s">
        <v>4400</v>
      </c>
      <c r="G809" s="389" t="s">
        <v>7647</v>
      </c>
      <c r="H809" s="395" t="s">
        <v>7646</v>
      </c>
      <c r="I809" s="377"/>
      <c r="J809" s="377"/>
      <c r="K809" s="281">
        <v>1</v>
      </c>
      <c r="N809" s="416"/>
    </row>
    <row r="810" spans="1:14" s="231" customFormat="1" outlineLevel="2" x14ac:dyDescent="0.25">
      <c r="A810" s="378">
        <v>14</v>
      </c>
      <c r="B810" s="389" t="s">
        <v>3625</v>
      </c>
      <c r="C810" s="389" t="s">
        <v>4401</v>
      </c>
      <c r="D810" s="389" t="s">
        <v>4389</v>
      </c>
      <c r="E810" s="389" t="s">
        <v>4390</v>
      </c>
      <c r="F810" s="389" t="s">
        <v>4402</v>
      </c>
      <c r="G810" s="389" t="s">
        <v>7647</v>
      </c>
      <c r="H810" s="395" t="s">
        <v>7646</v>
      </c>
      <c r="I810" s="377"/>
      <c r="J810" s="377"/>
      <c r="K810" s="281">
        <v>1</v>
      </c>
      <c r="N810" s="416"/>
    </row>
    <row r="811" spans="1:14" s="231" customFormat="1" outlineLevel="2" x14ac:dyDescent="0.25">
      <c r="A811" s="378">
        <v>15</v>
      </c>
      <c r="B811" s="389" t="s">
        <v>3625</v>
      </c>
      <c r="C811" s="389" t="s">
        <v>4403</v>
      </c>
      <c r="D811" s="389" t="s">
        <v>4404</v>
      </c>
      <c r="E811" s="389" t="s">
        <v>4405</v>
      </c>
      <c r="F811" s="389" t="s">
        <v>77</v>
      </c>
      <c r="G811" s="389" t="s">
        <v>7647</v>
      </c>
      <c r="H811" s="395" t="s">
        <v>7646</v>
      </c>
      <c r="I811" s="377"/>
      <c r="J811" s="377"/>
      <c r="K811" s="281">
        <v>1</v>
      </c>
      <c r="N811" s="416"/>
    </row>
    <row r="812" spans="1:14" s="231" customFormat="1" outlineLevel="2" x14ac:dyDescent="0.25">
      <c r="A812" s="378">
        <v>16</v>
      </c>
      <c r="B812" s="389" t="s">
        <v>3473</v>
      </c>
      <c r="C812" s="389" t="s">
        <v>4406</v>
      </c>
      <c r="D812" s="389" t="s">
        <v>4407</v>
      </c>
      <c r="E812" s="389" t="s">
        <v>4408</v>
      </c>
      <c r="F812" s="389" t="s">
        <v>4409</v>
      </c>
      <c r="G812" s="389" t="s">
        <v>7647</v>
      </c>
      <c r="H812" s="395" t="s">
        <v>7646</v>
      </c>
      <c r="I812" s="377"/>
      <c r="J812" s="377"/>
      <c r="K812" s="281">
        <v>1</v>
      </c>
      <c r="N812" s="416"/>
    </row>
    <row r="813" spans="1:14" s="231" customFormat="1" outlineLevel="2" x14ac:dyDescent="0.25">
      <c r="A813" s="378">
        <v>17</v>
      </c>
      <c r="B813" s="389" t="s">
        <v>3625</v>
      </c>
      <c r="C813" s="389" t="s">
        <v>4410</v>
      </c>
      <c r="D813" s="389" t="s">
        <v>4411</v>
      </c>
      <c r="E813" s="389" t="s">
        <v>4412</v>
      </c>
      <c r="F813" s="389" t="s">
        <v>76</v>
      </c>
      <c r="G813" s="389" t="s">
        <v>7647</v>
      </c>
      <c r="H813" s="395" t="s">
        <v>7646</v>
      </c>
      <c r="I813" s="377"/>
      <c r="J813" s="377"/>
      <c r="K813" s="281">
        <v>1</v>
      </c>
      <c r="N813" s="416"/>
    </row>
    <row r="814" spans="1:14" s="231" customFormat="1" outlineLevel="2" x14ac:dyDescent="0.25">
      <c r="A814" s="378">
        <v>18</v>
      </c>
      <c r="B814" s="389" t="s">
        <v>3625</v>
      </c>
      <c r="C814" s="389" t="s">
        <v>4413</v>
      </c>
      <c r="D814" s="389" t="s">
        <v>4411</v>
      </c>
      <c r="E814" s="389" t="s">
        <v>4412</v>
      </c>
      <c r="F814" s="389" t="s">
        <v>19</v>
      </c>
      <c r="G814" s="389" t="s">
        <v>7647</v>
      </c>
      <c r="H814" s="395" t="s">
        <v>7646</v>
      </c>
      <c r="I814" s="377"/>
      <c r="J814" s="377"/>
      <c r="K814" s="281">
        <v>1</v>
      </c>
      <c r="N814" s="416"/>
    </row>
    <row r="815" spans="1:14" s="231" customFormat="1" outlineLevel="2" x14ac:dyDescent="0.25">
      <c r="A815" s="378">
        <v>19</v>
      </c>
      <c r="B815" s="389" t="s">
        <v>3625</v>
      </c>
      <c r="C815" s="389" t="s">
        <v>4414</v>
      </c>
      <c r="D815" s="389" t="s">
        <v>4411</v>
      </c>
      <c r="E815" s="389" t="s">
        <v>4412</v>
      </c>
      <c r="F815" s="389" t="s">
        <v>4415</v>
      </c>
      <c r="G815" s="389" t="s">
        <v>7647</v>
      </c>
      <c r="H815" s="395" t="s">
        <v>7646</v>
      </c>
      <c r="I815" s="377"/>
      <c r="J815" s="377"/>
      <c r="K815" s="281">
        <v>1</v>
      </c>
      <c r="N815" s="416"/>
    </row>
    <row r="816" spans="1:14" s="231" customFormat="1" outlineLevel="2" x14ac:dyDescent="0.25">
      <c r="A816" s="378">
        <v>20</v>
      </c>
      <c r="B816" s="389" t="s">
        <v>3385</v>
      </c>
      <c r="C816" s="389" t="s">
        <v>4416</v>
      </c>
      <c r="D816" s="389" t="s">
        <v>4417</v>
      </c>
      <c r="E816" s="389" t="s">
        <v>4418</v>
      </c>
      <c r="F816" s="389" t="s">
        <v>3591</v>
      </c>
      <c r="G816" s="389" t="s">
        <v>7647</v>
      </c>
      <c r="H816" s="395" t="s">
        <v>7646</v>
      </c>
      <c r="I816" s="377"/>
      <c r="J816" s="377"/>
      <c r="K816" s="281">
        <v>1</v>
      </c>
      <c r="N816" s="416"/>
    </row>
    <row r="817" spans="1:14" s="231" customFormat="1" outlineLevel="2" x14ac:dyDescent="0.25">
      <c r="A817" s="378">
        <v>21</v>
      </c>
      <c r="B817" s="389" t="s">
        <v>3385</v>
      </c>
      <c r="C817" s="389" t="s">
        <v>4419</v>
      </c>
      <c r="D817" s="389" t="s">
        <v>4417</v>
      </c>
      <c r="E817" s="389" t="s">
        <v>4418</v>
      </c>
      <c r="F817" s="389" t="s">
        <v>4420</v>
      </c>
      <c r="G817" s="389" t="s">
        <v>7647</v>
      </c>
      <c r="H817" s="395" t="s">
        <v>7646</v>
      </c>
      <c r="I817" s="377"/>
      <c r="J817" s="377"/>
      <c r="K817" s="281">
        <v>1</v>
      </c>
      <c r="N817" s="416"/>
    </row>
    <row r="818" spans="1:14" s="231" customFormat="1" outlineLevel="2" x14ac:dyDescent="0.25">
      <c r="A818" s="378">
        <v>22</v>
      </c>
      <c r="B818" s="389" t="s">
        <v>3385</v>
      </c>
      <c r="C818" s="389" t="s">
        <v>4421</v>
      </c>
      <c r="D818" s="389" t="s">
        <v>4417</v>
      </c>
      <c r="E818" s="389" t="s">
        <v>4418</v>
      </c>
      <c r="F818" s="389" t="s">
        <v>4422</v>
      </c>
      <c r="G818" s="389" t="s">
        <v>7647</v>
      </c>
      <c r="H818" s="395" t="s">
        <v>7646</v>
      </c>
      <c r="I818" s="377"/>
      <c r="J818" s="377"/>
      <c r="K818" s="281">
        <v>1</v>
      </c>
      <c r="N818" s="416"/>
    </row>
    <row r="819" spans="1:14" s="231" customFormat="1" outlineLevel="2" x14ac:dyDescent="0.25">
      <c r="A819" s="378">
        <v>23</v>
      </c>
      <c r="B819" s="389" t="s">
        <v>3385</v>
      </c>
      <c r="C819" s="389" t="s">
        <v>4423</v>
      </c>
      <c r="D819" s="389" t="s">
        <v>4417</v>
      </c>
      <c r="E819" s="389" t="s">
        <v>4418</v>
      </c>
      <c r="F819" s="389" t="s">
        <v>4424</v>
      </c>
      <c r="G819" s="389" t="s">
        <v>7647</v>
      </c>
      <c r="H819" s="395" t="s">
        <v>7646</v>
      </c>
      <c r="I819" s="377"/>
      <c r="J819" s="377"/>
      <c r="K819" s="281">
        <v>1</v>
      </c>
      <c r="N819" s="416"/>
    </row>
    <row r="820" spans="1:14" s="231" customFormat="1" outlineLevel="2" x14ac:dyDescent="0.25">
      <c r="A820" s="378">
        <v>24</v>
      </c>
      <c r="B820" s="389" t="s">
        <v>3385</v>
      </c>
      <c r="C820" s="389" t="s">
        <v>4425</v>
      </c>
      <c r="D820" s="389" t="s">
        <v>4417</v>
      </c>
      <c r="E820" s="389" t="s">
        <v>4418</v>
      </c>
      <c r="F820" s="389" t="s">
        <v>4426</v>
      </c>
      <c r="G820" s="389" t="s">
        <v>7647</v>
      </c>
      <c r="H820" s="395" t="s">
        <v>7646</v>
      </c>
      <c r="I820" s="377"/>
      <c r="J820" s="377"/>
      <c r="K820" s="281">
        <v>1</v>
      </c>
      <c r="N820" s="416"/>
    </row>
    <row r="821" spans="1:14" s="231" customFormat="1" outlineLevel="2" x14ac:dyDescent="0.25">
      <c r="A821" s="378">
        <v>25</v>
      </c>
      <c r="B821" s="389" t="s">
        <v>3385</v>
      </c>
      <c r="C821" s="389" t="s">
        <v>4427</v>
      </c>
      <c r="D821" s="389" t="s">
        <v>4417</v>
      </c>
      <c r="E821" s="389" t="s">
        <v>4418</v>
      </c>
      <c r="F821" s="389" t="s">
        <v>4428</v>
      </c>
      <c r="G821" s="389" t="s">
        <v>7647</v>
      </c>
      <c r="H821" s="395" t="s">
        <v>7646</v>
      </c>
      <c r="I821" s="377"/>
      <c r="J821" s="377"/>
      <c r="K821" s="281">
        <v>1</v>
      </c>
      <c r="N821" s="416"/>
    </row>
    <row r="822" spans="1:14" s="231" customFormat="1" outlineLevel="2" x14ac:dyDescent="0.25">
      <c r="A822" s="378">
        <v>26</v>
      </c>
      <c r="B822" s="389" t="s">
        <v>3385</v>
      </c>
      <c r="C822" s="389" t="s">
        <v>4429</v>
      </c>
      <c r="D822" s="389" t="s">
        <v>4417</v>
      </c>
      <c r="E822" s="389" t="s">
        <v>4418</v>
      </c>
      <c r="F822" s="389" t="s">
        <v>4430</v>
      </c>
      <c r="G822" s="389" t="s">
        <v>7647</v>
      </c>
      <c r="H822" s="395" t="s">
        <v>7646</v>
      </c>
      <c r="I822" s="377"/>
      <c r="J822" s="377"/>
      <c r="K822" s="281">
        <v>1</v>
      </c>
      <c r="N822" s="416"/>
    </row>
    <row r="823" spans="1:14" s="231" customFormat="1" outlineLevel="2" x14ac:dyDescent="0.25">
      <c r="A823" s="378">
        <v>27</v>
      </c>
      <c r="B823" s="389" t="s">
        <v>3385</v>
      </c>
      <c r="C823" s="389" t="s">
        <v>4431</v>
      </c>
      <c r="D823" s="389" t="s">
        <v>4417</v>
      </c>
      <c r="E823" s="389" t="s">
        <v>4418</v>
      </c>
      <c r="F823" s="389" t="s">
        <v>4432</v>
      </c>
      <c r="G823" s="389" t="s">
        <v>7647</v>
      </c>
      <c r="H823" s="395" t="s">
        <v>7646</v>
      </c>
      <c r="I823" s="377"/>
      <c r="J823" s="377"/>
      <c r="K823" s="281">
        <v>1</v>
      </c>
      <c r="N823" s="416"/>
    </row>
    <row r="824" spans="1:14" s="231" customFormat="1" outlineLevel="2" x14ac:dyDescent="0.25">
      <c r="A824" s="378">
        <v>28</v>
      </c>
      <c r="B824" s="389" t="s">
        <v>3472</v>
      </c>
      <c r="C824" s="389" t="s">
        <v>4433</v>
      </c>
      <c r="D824" s="389" t="s">
        <v>4434</v>
      </c>
      <c r="E824" s="389" t="s">
        <v>4435</v>
      </c>
      <c r="F824" s="389" t="s">
        <v>78</v>
      </c>
      <c r="G824" s="389" t="s">
        <v>7647</v>
      </c>
      <c r="H824" s="395" t="s">
        <v>7646</v>
      </c>
      <c r="I824" s="377"/>
      <c r="J824" s="377"/>
      <c r="K824" s="281">
        <v>1</v>
      </c>
      <c r="N824" s="416"/>
    </row>
    <row r="825" spans="1:14" s="231" customFormat="1" outlineLevel="2" x14ac:dyDescent="0.25">
      <c r="A825" s="378">
        <v>29</v>
      </c>
      <c r="B825" s="389" t="s">
        <v>3385</v>
      </c>
      <c r="C825" s="389" t="s">
        <v>4436</v>
      </c>
      <c r="D825" s="389" t="s">
        <v>4437</v>
      </c>
      <c r="E825" s="389" t="s">
        <v>4438</v>
      </c>
      <c r="F825" s="389" t="s">
        <v>3522</v>
      </c>
      <c r="G825" s="389" t="s">
        <v>7647</v>
      </c>
      <c r="H825" s="395" t="s">
        <v>7646</v>
      </c>
      <c r="I825" s="377"/>
      <c r="J825" s="377"/>
      <c r="K825" s="281">
        <v>1</v>
      </c>
      <c r="N825" s="416"/>
    </row>
    <row r="826" spans="1:14" s="231" customFormat="1" outlineLevel="2" x14ac:dyDescent="0.25">
      <c r="A826" s="378">
        <v>30</v>
      </c>
      <c r="B826" s="389" t="s">
        <v>3385</v>
      </c>
      <c r="C826" s="389" t="s">
        <v>4439</v>
      </c>
      <c r="D826" s="389" t="s">
        <v>4437</v>
      </c>
      <c r="E826" s="389" t="s">
        <v>4438</v>
      </c>
      <c r="F826" s="389" t="s">
        <v>3441</v>
      </c>
      <c r="G826" s="389" t="s">
        <v>7647</v>
      </c>
      <c r="H826" s="395" t="s">
        <v>7646</v>
      </c>
      <c r="I826" s="377"/>
      <c r="J826" s="377"/>
      <c r="K826" s="281">
        <v>1</v>
      </c>
      <c r="N826" s="416"/>
    </row>
    <row r="827" spans="1:14" s="231" customFormat="1" outlineLevel="2" x14ac:dyDescent="0.25">
      <c r="A827" s="378">
        <v>31</v>
      </c>
      <c r="B827" s="389" t="s">
        <v>4367</v>
      </c>
      <c r="C827" s="389" t="s">
        <v>4440</v>
      </c>
      <c r="D827" s="389" t="s">
        <v>3476</v>
      </c>
      <c r="E827" s="389" t="s">
        <v>3477</v>
      </c>
      <c r="F827" s="389" t="s">
        <v>4441</v>
      </c>
      <c r="G827" s="389" t="s">
        <v>7647</v>
      </c>
      <c r="H827" s="395" t="s">
        <v>7646</v>
      </c>
      <c r="I827" s="377"/>
      <c r="J827" s="377"/>
      <c r="K827" s="281">
        <v>1</v>
      </c>
      <c r="N827" s="416"/>
    </row>
    <row r="828" spans="1:14" s="231" customFormat="1" outlineLevel="2" x14ac:dyDescent="0.25">
      <c r="A828" s="378">
        <v>32</v>
      </c>
      <c r="B828" s="389" t="s">
        <v>4367</v>
      </c>
      <c r="C828" s="389" t="s">
        <v>4442</v>
      </c>
      <c r="D828" s="389" t="s">
        <v>3476</v>
      </c>
      <c r="E828" s="389" t="s">
        <v>3477</v>
      </c>
      <c r="F828" s="389" t="s">
        <v>4443</v>
      </c>
      <c r="G828" s="389" t="s">
        <v>7647</v>
      </c>
      <c r="H828" s="395" t="s">
        <v>7646</v>
      </c>
      <c r="I828" s="377"/>
      <c r="J828" s="377"/>
      <c r="K828" s="281">
        <v>1</v>
      </c>
      <c r="N828" s="416"/>
    </row>
    <row r="829" spans="1:14" s="231" customFormat="1" outlineLevel="2" x14ac:dyDescent="0.25">
      <c r="A829" s="378">
        <v>33</v>
      </c>
      <c r="B829" s="389" t="s">
        <v>4369</v>
      </c>
      <c r="C829" s="389" t="s">
        <v>4444</v>
      </c>
      <c r="D829" s="389" t="s">
        <v>3476</v>
      </c>
      <c r="E829" s="389" t="s">
        <v>3477</v>
      </c>
      <c r="F829" s="389" t="s">
        <v>4445</v>
      </c>
      <c r="G829" s="389" t="s">
        <v>7647</v>
      </c>
      <c r="H829" s="395" t="s">
        <v>7646</v>
      </c>
      <c r="I829" s="377"/>
      <c r="J829" s="377"/>
      <c r="K829" s="281">
        <v>1</v>
      </c>
      <c r="N829" s="416"/>
    </row>
    <row r="830" spans="1:14" s="231" customFormat="1" outlineLevel="2" x14ac:dyDescent="0.25">
      <c r="A830" s="378">
        <v>34</v>
      </c>
      <c r="B830" s="389" t="s">
        <v>4370</v>
      </c>
      <c r="C830" s="389" t="s">
        <v>4446</v>
      </c>
      <c r="D830" s="389" t="s">
        <v>3476</v>
      </c>
      <c r="E830" s="389" t="s">
        <v>3477</v>
      </c>
      <c r="F830" s="389" t="s">
        <v>4447</v>
      </c>
      <c r="G830" s="389" t="s">
        <v>7647</v>
      </c>
      <c r="H830" s="395" t="s">
        <v>7646</v>
      </c>
      <c r="I830" s="377"/>
      <c r="J830" s="377"/>
      <c r="K830" s="281">
        <v>1</v>
      </c>
      <c r="N830" s="416"/>
    </row>
    <row r="831" spans="1:14" s="231" customFormat="1" outlineLevel="2" x14ac:dyDescent="0.25">
      <c r="A831" s="378">
        <v>35</v>
      </c>
      <c r="B831" s="389" t="s">
        <v>3473</v>
      </c>
      <c r="C831" s="389" t="s">
        <v>4448</v>
      </c>
      <c r="D831" s="389" t="s">
        <v>3476</v>
      </c>
      <c r="E831" s="389" t="s">
        <v>3477</v>
      </c>
      <c r="F831" s="389" t="s">
        <v>4449</v>
      </c>
      <c r="G831" s="389" t="s">
        <v>7647</v>
      </c>
      <c r="H831" s="395" t="s">
        <v>7646</v>
      </c>
      <c r="I831" s="377"/>
      <c r="J831" s="377"/>
      <c r="K831" s="281">
        <v>1</v>
      </c>
      <c r="N831" s="416"/>
    </row>
    <row r="832" spans="1:14" s="231" customFormat="1" outlineLevel="2" x14ac:dyDescent="0.25">
      <c r="A832" s="378">
        <v>36</v>
      </c>
      <c r="B832" s="389" t="s">
        <v>3314</v>
      </c>
      <c r="C832" s="389" t="s">
        <v>4450</v>
      </c>
      <c r="D832" s="389" t="s">
        <v>3476</v>
      </c>
      <c r="E832" s="389" t="s">
        <v>3477</v>
      </c>
      <c r="F832" s="389" t="s">
        <v>4451</v>
      </c>
      <c r="G832" s="389" t="s">
        <v>7647</v>
      </c>
      <c r="H832" s="395" t="s">
        <v>7646</v>
      </c>
      <c r="I832" s="377"/>
      <c r="J832" s="377"/>
      <c r="K832" s="281">
        <v>1</v>
      </c>
      <c r="N832" s="416"/>
    </row>
    <row r="833" spans="1:14" s="231" customFormat="1" outlineLevel="2" x14ac:dyDescent="0.25">
      <c r="A833" s="378">
        <v>37</v>
      </c>
      <c r="B833" s="389" t="s">
        <v>3314</v>
      </c>
      <c r="C833" s="389" t="s">
        <v>4452</v>
      </c>
      <c r="D833" s="389" t="s">
        <v>3476</v>
      </c>
      <c r="E833" s="389" t="s">
        <v>3477</v>
      </c>
      <c r="F833" s="389" t="s">
        <v>4453</v>
      </c>
      <c r="G833" s="389" t="s">
        <v>7647</v>
      </c>
      <c r="H833" s="395" t="s">
        <v>7646</v>
      </c>
      <c r="I833" s="377"/>
      <c r="J833" s="377"/>
      <c r="K833" s="281">
        <v>1</v>
      </c>
      <c r="N833" s="416"/>
    </row>
    <row r="834" spans="1:14" s="231" customFormat="1" outlineLevel="2" x14ac:dyDescent="0.25">
      <c r="A834" s="378">
        <v>38</v>
      </c>
      <c r="B834" s="389" t="s">
        <v>3314</v>
      </c>
      <c r="C834" s="389" t="s">
        <v>4454</v>
      </c>
      <c r="D834" s="389" t="s">
        <v>3476</v>
      </c>
      <c r="E834" s="389" t="s">
        <v>3477</v>
      </c>
      <c r="F834" s="389" t="s">
        <v>3527</v>
      </c>
      <c r="G834" s="389" t="s">
        <v>7647</v>
      </c>
      <c r="H834" s="395" t="s">
        <v>7646</v>
      </c>
      <c r="I834" s="377"/>
      <c r="J834" s="377"/>
      <c r="K834" s="281">
        <v>1</v>
      </c>
      <c r="N834" s="416"/>
    </row>
    <row r="835" spans="1:14" s="231" customFormat="1" outlineLevel="2" x14ac:dyDescent="0.25">
      <c r="A835" s="378">
        <v>39</v>
      </c>
      <c r="B835" s="389" t="s">
        <v>3314</v>
      </c>
      <c r="C835" s="389" t="s">
        <v>4455</v>
      </c>
      <c r="D835" s="389" t="s">
        <v>3476</v>
      </c>
      <c r="E835" s="389" t="s">
        <v>3477</v>
      </c>
      <c r="F835" s="389" t="s">
        <v>4456</v>
      </c>
      <c r="G835" s="389" t="s">
        <v>7647</v>
      </c>
      <c r="H835" s="395" t="s">
        <v>7646</v>
      </c>
      <c r="I835" s="377"/>
      <c r="J835" s="377"/>
      <c r="K835" s="281">
        <v>1</v>
      </c>
      <c r="N835" s="416"/>
    </row>
    <row r="836" spans="1:14" s="231" customFormat="1" outlineLevel="2" x14ac:dyDescent="0.25">
      <c r="A836" s="378">
        <v>40</v>
      </c>
      <c r="B836" s="389" t="s">
        <v>3314</v>
      </c>
      <c r="C836" s="389" t="s">
        <v>4457</v>
      </c>
      <c r="D836" s="389" t="s">
        <v>3476</v>
      </c>
      <c r="E836" s="389" t="s">
        <v>3477</v>
      </c>
      <c r="F836" s="389" t="s">
        <v>4458</v>
      </c>
      <c r="G836" s="389" t="s">
        <v>7647</v>
      </c>
      <c r="H836" s="395" t="s">
        <v>7646</v>
      </c>
      <c r="I836" s="377"/>
      <c r="J836" s="377"/>
      <c r="K836" s="281">
        <v>1</v>
      </c>
      <c r="N836" s="416"/>
    </row>
    <row r="837" spans="1:14" s="231" customFormat="1" outlineLevel="2" x14ac:dyDescent="0.25">
      <c r="A837" s="378">
        <v>41</v>
      </c>
      <c r="B837" s="389" t="s">
        <v>3314</v>
      </c>
      <c r="C837" s="389" t="s">
        <v>4459</v>
      </c>
      <c r="D837" s="389" t="s">
        <v>3478</v>
      </c>
      <c r="E837" s="389" t="s">
        <v>3479</v>
      </c>
      <c r="F837" s="389" t="s">
        <v>4460</v>
      </c>
      <c r="G837" s="389" t="s">
        <v>7647</v>
      </c>
      <c r="H837" s="395" t="s">
        <v>7646</v>
      </c>
      <c r="I837" s="377"/>
      <c r="J837" s="377"/>
      <c r="K837" s="281">
        <v>1</v>
      </c>
      <c r="N837" s="416"/>
    </row>
    <row r="838" spans="1:14" s="231" customFormat="1" outlineLevel="2" x14ac:dyDescent="0.25">
      <c r="A838" s="378">
        <v>42</v>
      </c>
      <c r="B838" s="389" t="s">
        <v>3314</v>
      </c>
      <c r="C838" s="389" t="s">
        <v>4461</v>
      </c>
      <c r="D838" s="389" t="s">
        <v>3478</v>
      </c>
      <c r="E838" s="389" t="s">
        <v>3479</v>
      </c>
      <c r="F838" s="389" t="s">
        <v>4462</v>
      </c>
      <c r="G838" s="389" t="s">
        <v>7647</v>
      </c>
      <c r="H838" s="395" t="s">
        <v>7646</v>
      </c>
      <c r="I838" s="377"/>
      <c r="J838" s="377"/>
      <c r="K838" s="281">
        <v>1</v>
      </c>
      <c r="N838" s="416"/>
    </row>
    <row r="839" spans="1:14" s="231" customFormat="1" outlineLevel="2" x14ac:dyDescent="0.25">
      <c r="A839" s="378">
        <v>43</v>
      </c>
      <c r="B839" s="389" t="s">
        <v>3314</v>
      </c>
      <c r="C839" s="389" t="s">
        <v>4463</v>
      </c>
      <c r="D839" s="389" t="s">
        <v>4464</v>
      </c>
      <c r="E839" s="389" t="s">
        <v>4465</v>
      </c>
      <c r="F839" s="389" t="s">
        <v>142</v>
      </c>
      <c r="G839" s="389" t="s">
        <v>7647</v>
      </c>
      <c r="H839" s="395" t="s">
        <v>7646</v>
      </c>
      <c r="I839" s="377"/>
      <c r="J839" s="377"/>
      <c r="K839" s="281">
        <v>1</v>
      </c>
      <c r="N839" s="416"/>
    </row>
    <row r="840" spans="1:14" s="231" customFormat="1" outlineLevel="2" x14ac:dyDescent="0.25">
      <c r="A840" s="378">
        <v>44</v>
      </c>
      <c r="B840" s="389" t="s">
        <v>3314</v>
      </c>
      <c r="C840" s="389" t="s">
        <v>4466</v>
      </c>
      <c r="D840" s="389" t="s">
        <v>4464</v>
      </c>
      <c r="E840" s="389" t="s">
        <v>4465</v>
      </c>
      <c r="F840" s="389" t="s">
        <v>76</v>
      </c>
      <c r="G840" s="389" t="s">
        <v>7647</v>
      </c>
      <c r="H840" s="395" t="s">
        <v>7646</v>
      </c>
      <c r="I840" s="377"/>
      <c r="J840" s="377"/>
      <c r="K840" s="281">
        <v>1</v>
      </c>
      <c r="N840" s="416"/>
    </row>
    <row r="841" spans="1:14" s="231" customFormat="1" outlineLevel="2" x14ac:dyDescent="0.25">
      <c r="A841" s="378">
        <v>45</v>
      </c>
      <c r="B841" s="389" t="s">
        <v>3473</v>
      </c>
      <c r="C841" s="389" t="s">
        <v>4467</v>
      </c>
      <c r="D841" s="389" t="s">
        <v>4464</v>
      </c>
      <c r="E841" s="389" t="s">
        <v>4465</v>
      </c>
      <c r="F841" s="389" t="s">
        <v>4468</v>
      </c>
      <c r="G841" s="389" t="s">
        <v>7647</v>
      </c>
      <c r="H841" s="395" t="s">
        <v>7646</v>
      </c>
      <c r="I841" s="377"/>
      <c r="J841" s="377"/>
      <c r="K841" s="281">
        <v>1</v>
      </c>
      <c r="N841" s="416"/>
    </row>
    <row r="842" spans="1:14" s="231" customFormat="1" outlineLevel="2" x14ac:dyDescent="0.25">
      <c r="A842" s="378">
        <v>46</v>
      </c>
      <c r="B842" s="389" t="s">
        <v>3473</v>
      </c>
      <c r="C842" s="389" t="s">
        <v>4469</v>
      </c>
      <c r="D842" s="389" t="s">
        <v>4470</v>
      </c>
      <c r="E842" s="389" t="s">
        <v>4471</v>
      </c>
      <c r="F842" s="389" t="s">
        <v>4472</v>
      </c>
      <c r="G842" s="389" t="s">
        <v>7647</v>
      </c>
      <c r="H842" s="395" t="s">
        <v>7646</v>
      </c>
      <c r="I842" s="377"/>
      <c r="J842" s="377"/>
      <c r="K842" s="281">
        <v>1</v>
      </c>
      <c r="N842" s="416"/>
    </row>
    <row r="843" spans="1:14" s="231" customFormat="1" outlineLevel="2" x14ac:dyDescent="0.25">
      <c r="A843" s="378">
        <v>47</v>
      </c>
      <c r="B843" s="389" t="s">
        <v>3314</v>
      </c>
      <c r="C843" s="389" t="s">
        <v>4473</v>
      </c>
      <c r="D843" s="389" t="s">
        <v>4470</v>
      </c>
      <c r="E843" s="389" t="s">
        <v>4471</v>
      </c>
      <c r="F843" s="389" t="s">
        <v>78</v>
      </c>
      <c r="G843" s="389" t="s">
        <v>7647</v>
      </c>
      <c r="H843" s="395" t="s">
        <v>7646</v>
      </c>
      <c r="I843" s="377"/>
      <c r="J843" s="377"/>
      <c r="K843" s="281">
        <v>1</v>
      </c>
      <c r="N843" s="416"/>
    </row>
    <row r="844" spans="1:14" s="231" customFormat="1" outlineLevel="2" x14ac:dyDescent="0.25">
      <c r="A844" s="378">
        <v>48</v>
      </c>
      <c r="B844" s="389" t="s">
        <v>3314</v>
      </c>
      <c r="C844" s="389" t="s">
        <v>4474</v>
      </c>
      <c r="D844" s="389" t="s">
        <v>4470</v>
      </c>
      <c r="E844" s="389" t="s">
        <v>4471</v>
      </c>
      <c r="F844" s="389" t="s">
        <v>4475</v>
      </c>
      <c r="G844" s="389" t="s">
        <v>7647</v>
      </c>
      <c r="H844" s="395" t="s">
        <v>7646</v>
      </c>
      <c r="I844" s="377"/>
      <c r="J844" s="377"/>
      <c r="K844" s="281">
        <v>1</v>
      </c>
      <c r="N844" s="416"/>
    </row>
    <row r="845" spans="1:14" s="231" customFormat="1" outlineLevel="2" x14ac:dyDescent="0.25">
      <c r="A845" s="378">
        <v>49</v>
      </c>
      <c r="B845" s="389" t="s">
        <v>3473</v>
      </c>
      <c r="C845" s="389" t="s">
        <v>4476</v>
      </c>
      <c r="D845" s="389" t="s">
        <v>4470</v>
      </c>
      <c r="E845" s="389" t="s">
        <v>4471</v>
      </c>
      <c r="F845" s="389" t="s">
        <v>4477</v>
      </c>
      <c r="G845" s="389" t="s">
        <v>7647</v>
      </c>
      <c r="H845" s="395" t="s">
        <v>7646</v>
      </c>
      <c r="I845" s="377"/>
      <c r="J845" s="377"/>
      <c r="K845" s="281">
        <v>1</v>
      </c>
      <c r="N845" s="416"/>
    </row>
    <row r="846" spans="1:14" s="231" customFormat="1" outlineLevel="2" x14ac:dyDescent="0.25">
      <c r="A846" s="378">
        <v>50</v>
      </c>
      <c r="B846" s="389" t="s">
        <v>3385</v>
      </c>
      <c r="C846" s="389" t="s">
        <v>4478</v>
      </c>
      <c r="D846" s="389" t="s">
        <v>4479</v>
      </c>
      <c r="E846" s="389" t="s">
        <v>4480</v>
      </c>
      <c r="F846" s="389" t="s">
        <v>77</v>
      </c>
      <c r="G846" s="389" t="s">
        <v>7647</v>
      </c>
      <c r="H846" s="395" t="s">
        <v>7646</v>
      </c>
      <c r="I846" s="377"/>
      <c r="J846" s="377"/>
      <c r="K846" s="281">
        <v>1</v>
      </c>
      <c r="N846" s="416"/>
    </row>
    <row r="847" spans="1:14" s="231" customFormat="1" outlineLevel="2" x14ac:dyDescent="0.25">
      <c r="A847" s="378">
        <v>51</v>
      </c>
      <c r="B847" s="389" t="s">
        <v>3385</v>
      </c>
      <c r="C847" s="389" t="s">
        <v>4481</v>
      </c>
      <c r="D847" s="389" t="s">
        <v>4482</v>
      </c>
      <c r="E847" s="389" t="s">
        <v>4483</v>
      </c>
      <c r="F847" s="389" t="s">
        <v>4484</v>
      </c>
      <c r="G847" s="389" t="s">
        <v>7647</v>
      </c>
      <c r="H847" s="395" t="s">
        <v>7646</v>
      </c>
      <c r="I847" s="377"/>
      <c r="J847" s="377"/>
      <c r="K847" s="281">
        <v>1</v>
      </c>
      <c r="N847" s="416"/>
    </row>
    <row r="848" spans="1:14" s="231" customFormat="1" outlineLevel="2" x14ac:dyDescent="0.25">
      <c r="A848" s="378">
        <v>52</v>
      </c>
      <c r="B848" s="389" t="s">
        <v>3314</v>
      </c>
      <c r="C848" s="389" t="s">
        <v>4485</v>
      </c>
      <c r="D848" s="389" t="s">
        <v>4486</v>
      </c>
      <c r="E848" s="389" t="s">
        <v>4487</v>
      </c>
      <c r="F848" s="389" t="s">
        <v>3309</v>
      </c>
      <c r="G848" s="389" t="s">
        <v>7647</v>
      </c>
      <c r="H848" s="395" t="s">
        <v>7646</v>
      </c>
      <c r="I848" s="377"/>
      <c r="J848" s="377"/>
      <c r="K848" s="281">
        <v>1</v>
      </c>
      <c r="N848" s="416"/>
    </row>
    <row r="849" spans="1:14" s="231" customFormat="1" outlineLevel="2" x14ac:dyDescent="0.25">
      <c r="A849" s="378">
        <v>53</v>
      </c>
      <c r="B849" s="389" t="s">
        <v>3314</v>
      </c>
      <c r="C849" s="389" t="s">
        <v>4488</v>
      </c>
      <c r="D849" s="389" t="s">
        <v>4486</v>
      </c>
      <c r="E849" s="389" t="s">
        <v>4487</v>
      </c>
      <c r="F849" s="389" t="s">
        <v>76</v>
      </c>
      <c r="G849" s="389" t="s">
        <v>7647</v>
      </c>
      <c r="H849" s="395" t="s">
        <v>7646</v>
      </c>
      <c r="I849" s="377"/>
      <c r="J849" s="377"/>
      <c r="K849" s="281">
        <v>1</v>
      </c>
      <c r="N849" s="416"/>
    </row>
    <row r="850" spans="1:14" s="231" customFormat="1" outlineLevel="2" x14ac:dyDescent="0.25">
      <c r="A850" s="378">
        <v>54</v>
      </c>
      <c r="B850" s="389" t="s">
        <v>3314</v>
      </c>
      <c r="C850" s="389" t="s">
        <v>4489</v>
      </c>
      <c r="D850" s="389" t="s">
        <v>4486</v>
      </c>
      <c r="E850" s="389" t="s">
        <v>4487</v>
      </c>
      <c r="F850" s="389" t="s">
        <v>4490</v>
      </c>
      <c r="G850" s="389" t="s">
        <v>7647</v>
      </c>
      <c r="H850" s="395" t="s">
        <v>7646</v>
      </c>
      <c r="I850" s="377"/>
      <c r="J850" s="377"/>
      <c r="K850" s="281">
        <v>1</v>
      </c>
      <c r="N850" s="416"/>
    </row>
    <row r="851" spans="1:14" s="231" customFormat="1" outlineLevel="2" x14ac:dyDescent="0.25">
      <c r="A851" s="378">
        <v>55</v>
      </c>
      <c r="B851" s="389" t="s">
        <v>3385</v>
      </c>
      <c r="C851" s="389" t="s">
        <v>4491</v>
      </c>
      <c r="D851" s="389" t="s">
        <v>4492</v>
      </c>
      <c r="E851" s="389" t="s">
        <v>4493</v>
      </c>
      <c r="F851" s="389" t="s">
        <v>4494</v>
      </c>
      <c r="G851" s="389" t="s">
        <v>7647</v>
      </c>
      <c r="H851" s="395" t="s">
        <v>7646</v>
      </c>
      <c r="I851" s="377"/>
      <c r="J851" s="377"/>
      <c r="K851" s="281">
        <v>1</v>
      </c>
      <c r="N851" s="416"/>
    </row>
    <row r="852" spans="1:14" s="231" customFormat="1" outlineLevel="2" x14ac:dyDescent="0.25">
      <c r="A852" s="378">
        <v>56</v>
      </c>
      <c r="B852" s="389" t="s">
        <v>3314</v>
      </c>
      <c r="C852" s="389" t="s">
        <v>4495</v>
      </c>
      <c r="D852" s="389" t="s">
        <v>4496</v>
      </c>
      <c r="E852" s="389" t="s">
        <v>4497</v>
      </c>
      <c r="F852" s="389" t="s">
        <v>3470</v>
      </c>
      <c r="G852" s="389" t="s">
        <v>7647</v>
      </c>
      <c r="H852" s="395" t="s">
        <v>7646</v>
      </c>
      <c r="I852" s="377"/>
      <c r="J852" s="377"/>
      <c r="K852" s="281">
        <v>1</v>
      </c>
      <c r="N852" s="416"/>
    </row>
    <row r="853" spans="1:14" s="231" customFormat="1" outlineLevel="2" x14ac:dyDescent="0.25">
      <c r="A853" s="378">
        <v>57</v>
      </c>
      <c r="B853" s="389" t="s">
        <v>3314</v>
      </c>
      <c r="C853" s="389" t="s">
        <v>4498</v>
      </c>
      <c r="D853" s="389" t="s">
        <v>4499</v>
      </c>
      <c r="E853" s="389" t="s">
        <v>4500</v>
      </c>
      <c r="F853" s="389" t="s">
        <v>4501</v>
      </c>
      <c r="G853" s="389" t="s">
        <v>7647</v>
      </c>
      <c r="H853" s="395" t="s">
        <v>7646</v>
      </c>
      <c r="I853" s="377"/>
      <c r="J853" s="377"/>
      <c r="K853" s="281">
        <v>1</v>
      </c>
      <c r="N853" s="416"/>
    </row>
    <row r="854" spans="1:14" s="231" customFormat="1" outlineLevel="2" x14ac:dyDescent="0.25">
      <c r="A854" s="378">
        <v>58</v>
      </c>
      <c r="B854" s="389" t="s">
        <v>3314</v>
      </c>
      <c r="C854" s="389" t="s">
        <v>4502</v>
      </c>
      <c r="D854" s="389" t="s">
        <v>4499</v>
      </c>
      <c r="E854" s="389" t="s">
        <v>4500</v>
      </c>
      <c r="F854" s="389" t="s">
        <v>4503</v>
      </c>
      <c r="G854" s="389" t="s">
        <v>7647</v>
      </c>
      <c r="H854" s="395" t="s">
        <v>7646</v>
      </c>
      <c r="I854" s="377"/>
      <c r="J854" s="377"/>
      <c r="K854" s="281">
        <v>1</v>
      </c>
      <c r="N854" s="416"/>
    </row>
    <row r="855" spans="1:14" s="231" customFormat="1" outlineLevel="2" x14ac:dyDescent="0.25">
      <c r="A855" s="378">
        <v>59</v>
      </c>
      <c r="B855" s="389" t="s">
        <v>3314</v>
      </c>
      <c r="C855" s="389" t="s">
        <v>4504</v>
      </c>
      <c r="D855" s="389" t="s">
        <v>4505</v>
      </c>
      <c r="E855" s="389" t="s">
        <v>4506</v>
      </c>
      <c r="F855" s="389" t="s">
        <v>4507</v>
      </c>
      <c r="G855" s="389" t="s">
        <v>7647</v>
      </c>
      <c r="H855" s="395" t="s">
        <v>7646</v>
      </c>
      <c r="I855" s="377"/>
      <c r="J855" s="377"/>
      <c r="K855" s="281">
        <v>1</v>
      </c>
      <c r="N855" s="416"/>
    </row>
    <row r="856" spans="1:14" s="231" customFormat="1" outlineLevel="2" x14ac:dyDescent="0.25">
      <c r="A856" s="378">
        <v>60</v>
      </c>
      <c r="B856" s="389" t="s">
        <v>3314</v>
      </c>
      <c r="C856" s="389" t="s">
        <v>4508</v>
      </c>
      <c r="D856" s="389" t="s">
        <v>4509</v>
      </c>
      <c r="E856" s="389" t="s">
        <v>4510</v>
      </c>
      <c r="F856" s="389" t="s">
        <v>4511</v>
      </c>
      <c r="G856" s="389" t="s">
        <v>7647</v>
      </c>
      <c r="H856" s="395" t="s">
        <v>7646</v>
      </c>
      <c r="I856" s="377"/>
      <c r="J856" s="377"/>
      <c r="K856" s="281">
        <v>1</v>
      </c>
      <c r="N856" s="416"/>
    </row>
    <row r="857" spans="1:14" s="231" customFormat="1" outlineLevel="2" x14ac:dyDescent="0.25">
      <c r="A857" s="378">
        <v>61</v>
      </c>
      <c r="B857" s="389" t="s">
        <v>3314</v>
      </c>
      <c r="C857" s="389" t="s">
        <v>4512</v>
      </c>
      <c r="D857" s="389" t="s">
        <v>3628</v>
      </c>
      <c r="E857" s="389" t="s">
        <v>3629</v>
      </c>
      <c r="F857" s="389" t="s">
        <v>78</v>
      </c>
      <c r="G857" s="389" t="s">
        <v>7647</v>
      </c>
      <c r="H857" s="395" t="s">
        <v>7646</v>
      </c>
      <c r="I857" s="377"/>
      <c r="J857" s="377"/>
      <c r="K857" s="281">
        <v>1</v>
      </c>
      <c r="N857" s="416"/>
    </row>
    <row r="858" spans="1:14" s="231" customFormat="1" outlineLevel="2" x14ac:dyDescent="0.25">
      <c r="A858" s="378">
        <v>62</v>
      </c>
      <c r="B858" s="389" t="s">
        <v>3314</v>
      </c>
      <c r="C858" s="389" t="s">
        <v>4513</v>
      </c>
      <c r="D858" s="389" t="s">
        <v>4514</v>
      </c>
      <c r="E858" s="389" t="s">
        <v>4515</v>
      </c>
      <c r="F858" s="389" t="s">
        <v>76</v>
      </c>
      <c r="G858" s="389" t="s">
        <v>7647</v>
      </c>
      <c r="H858" s="395" t="s">
        <v>7646</v>
      </c>
      <c r="I858" s="377"/>
      <c r="J858" s="377"/>
      <c r="K858" s="281">
        <v>1</v>
      </c>
      <c r="N858" s="416"/>
    </row>
    <row r="859" spans="1:14" s="231" customFormat="1" outlineLevel="2" x14ac:dyDescent="0.25">
      <c r="A859" s="378">
        <v>63</v>
      </c>
      <c r="B859" s="389" t="s">
        <v>3314</v>
      </c>
      <c r="C859" s="389" t="s">
        <v>4516</v>
      </c>
      <c r="D859" s="389" t="s">
        <v>4514</v>
      </c>
      <c r="E859" s="389" t="s">
        <v>4515</v>
      </c>
      <c r="F859" s="389" t="s">
        <v>3624</v>
      </c>
      <c r="G859" s="389" t="s">
        <v>7647</v>
      </c>
      <c r="H859" s="395" t="s">
        <v>7646</v>
      </c>
      <c r="I859" s="377"/>
      <c r="J859" s="377"/>
      <c r="K859" s="281">
        <v>1</v>
      </c>
      <c r="N859" s="416"/>
    </row>
    <row r="860" spans="1:14" s="231" customFormat="1" outlineLevel="2" x14ac:dyDescent="0.25">
      <c r="A860" s="378">
        <v>64</v>
      </c>
      <c r="B860" s="389" t="s">
        <v>3314</v>
      </c>
      <c r="C860" s="389" t="s">
        <v>4517</v>
      </c>
      <c r="D860" s="389" t="s">
        <v>4518</v>
      </c>
      <c r="E860" s="389" t="s">
        <v>4519</v>
      </c>
      <c r="F860" s="389" t="s">
        <v>4520</v>
      </c>
      <c r="G860" s="389" t="s">
        <v>7647</v>
      </c>
      <c r="H860" s="395" t="s">
        <v>7646</v>
      </c>
      <c r="I860" s="377"/>
      <c r="J860" s="377"/>
      <c r="K860" s="281">
        <v>1</v>
      </c>
      <c r="N860" s="416"/>
    </row>
    <row r="861" spans="1:14" s="231" customFormat="1" outlineLevel="2" x14ac:dyDescent="0.25">
      <c r="A861" s="378">
        <v>65</v>
      </c>
      <c r="B861" s="389" t="s">
        <v>3314</v>
      </c>
      <c r="C861" s="389" t="s">
        <v>4521</v>
      </c>
      <c r="D861" s="389" t="s">
        <v>3361</v>
      </c>
      <c r="E861" s="389" t="s">
        <v>3365</v>
      </c>
      <c r="F861" s="389" t="s">
        <v>4522</v>
      </c>
      <c r="G861" s="389" t="s">
        <v>7648</v>
      </c>
      <c r="H861" s="395" t="s">
        <v>7646</v>
      </c>
      <c r="I861" s="377"/>
      <c r="J861" s="377"/>
      <c r="K861" s="281">
        <v>1</v>
      </c>
      <c r="N861" s="416"/>
    </row>
    <row r="862" spans="1:14" s="231" customFormat="1" outlineLevel="2" x14ac:dyDescent="0.25">
      <c r="A862" s="378">
        <v>66</v>
      </c>
      <c r="B862" s="389" t="s">
        <v>3314</v>
      </c>
      <c r="C862" s="389" t="s">
        <v>4523</v>
      </c>
      <c r="D862" s="389" t="s">
        <v>145</v>
      </c>
      <c r="E862" s="389" t="s">
        <v>3320</v>
      </c>
      <c r="F862" s="389" t="s">
        <v>4524</v>
      </c>
      <c r="G862" s="389" t="s">
        <v>7648</v>
      </c>
      <c r="H862" s="395" t="s">
        <v>7646</v>
      </c>
      <c r="I862" s="377"/>
      <c r="J862" s="377"/>
      <c r="K862" s="281">
        <v>1</v>
      </c>
      <c r="N862" s="416"/>
    </row>
    <row r="863" spans="1:14" s="231" customFormat="1" outlineLevel="2" x14ac:dyDescent="0.25">
      <c r="A863" s="378">
        <v>67</v>
      </c>
      <c r="B863" s="389" t="s">
        <v>3314</v>
      </c>
      <c r="C863" s="389" t="s">
        <v>4525</v>
      </c>
      <c r="D863" s="389" t="s">
        <v>3315</v>
      </c>
      <c r="E863" s="389" t="s">
        <v>3324</v>
      </c>
      <c r="F863" s="389" t="s">
        <v>4526</v>
      </c>
      <c r="G863" s="389" t="s">
        <v>7648</v>
      </c>
      <c r="H863" s="395" t="s">
        <v>7646</v>
      </c>
      <c r="I863" s="377"/>
      <c r="J863" s="377"/>
      <c r="K863" s="281">
        <v>1</v>
      </c>
      <c r="N863" s="416"/>
    </row>
    <row r="864" spans="1:14" s="231" customFormat="1" outlineLevel="2" x14ac:dyDescent="0.25">
      <c r="A864" s="378">
        <v>68</v>
      </c>
      <c r="B864" s="389" t="s">
        <v>4367</v>
      </c>
      <c r="C864" s="389" t="s">
        <v>4527</v>
      </c>
      <c r="D864" s="389" t="s">
        <v>3311</v>
      </c>
      <c r="E864" s="389" t="s">
        <v>3312</v>
      </c>
      <c r="F864" s="389" t="s">
        <v>497</v>
      </c>
      <c r="G864" s="389" t="s">
        <v>7648</v>
      </c>
      <c r="H864" s="395" t="s">
        <v>7646</v>
      </c>
      <c r="I864" s="377"/>
      <c r="J864" s="377"/>
      <c r="K864" s="281">
        <v>1</v>
      </c>
      <c r="N864" s="416"/>
    </row>
    <row r="865" spans="1:14" s="231" customFormat="1" outlineLevel="2" x14ac:dyDescent="0.25">
      <c r="A865" s="378">
        <v>69</v>
      </c>
      <c r="B865" s="389" t="s">
        <v>4370</v>
      </c>
      <c r="C865" s="389" t="s">
        <v>4528</v>
      </c>
      <c r="D865" s="389" t="s">
        <v>3311</v>
      </c>
      <c r="E865" s="389" t="s">
        <v>3312</v>
      </c>
      <c r="F865" s="389" t="s">
        <v>4529</v>
      </c>
      <c r="G865" s="389" t="s">
        <v>7648</v>
      </c>
      <c r="H865" s="395" t="s">
        <v>7646</v>
      </c>
      <c r="I865" s="377"/>
      <c r="J865" s="377"/>
      <c r="K865" s="281">
        <v>1</v>
      </c>
      <c r="N865" s="416"/>
    </row>
    <row r="866" spans="1:14" s="231" customFormat="1" outlineLevel="2" x14ac:dyDescent="0.25">
      <c r="A866" s="378">
        <v>70</v>
      </c>
      <c r="B866" s="389" t="s">
        <v>3625</v>
      </c>
      <c r="C866" s="389" t="s">
        <v>4530</v>
      </c>
      <c r="D866" s="389" t="s">
        <v>3311</v>
      </c>
      <c r="E866" s="389" t="s">
        <v>3312</v>
      </c>
      <c r="F866" s="389" t="s">
        <v>1394</v>
      </c>
      <c r="G866" s="389" t="s">
        <v>7648</v>
      </c>
      <c r="H866" s="395" t="s">
        <v>7646</v>
      </c>
      <c r="I866" s="377"/>
      <c r="J866" s="377"/>
      <c r="K866" s="281">
        <v>1</v>
      </c>
      <c r="N866" s="416"/>
    </row>
    <row r="867" spans="1:14" s="231" customFormat="1" outlineLevel="2" x14ac:dyDescent="0.25">
      <c r="A867" s="378">
        <v>71</v>
      </c>
      <c r="B867" s="389" t="s">
        <v>3473</v>
      </c>
      <c r="C867" s="389" t="s">
        <v>4531</v>
      </c>
      <c r="D867" s="389" t="s">
        <v>3311</v>
      </c>
      <c r="E867" s="389" t="s">
        <v>3312</v>
      </c>
      <c r="F867" s="389" t="s">
        <v>4532</v>
      </c>
      <c r="G867" s="389" t="s">
        <v>7648</v>
      </c>
      <c r="H867" s="395" t="s">
        <v>7646</v>
      </c>
      <c r="I867" s="377"/>
      <c r="J867" s="377"/>
      <c r="K867" s="281">
        <v>1</v>
      </c>
      <c r="N867" s="416"/>
    </row>
    <row r="868" spans="1:14" s="231" customFormat="1" outlineLevel="2" x14ac:dyDescent="0.25">
      <c r="A868" s="378">
        <v>72</v>
      </c>
      <c r="B868" s="389" t="s">
        <v>3314</v>
      </c>
      <c r="C868" s="389" t="s">
        <v>4533</v>
      </c>
      <c r="D868" s="389" t="s">
        <v>3311</v>
      </c>
      <c r="E868" s="389" t="s">
        <v>3312</v>
      </c>
      <c r="F868" s="389" t="s">
        <v>4534</v>
      </c>
      <c r="G868" s="389" t="s">
        <v>7648</v>
      </c>
      <c r="H868" s="395" t="s">
        <v>7646</v>
      </c>
      <c r="I868" s="377"/>
      <c r="J868" s="377"/>
      <c r="K868" s="281">
        <v>1</v>
      </c>
      <c r="N868" s="416"/>
    </row>
    <row r="869" spans="1:14" s="231" customFormat="1" outlineLevel="2" x14ac:dyDescent="0.25">
      <c r="A869" s="378">
        <v>73</v>
      </c>
      <c r="B869" s="389" t="s">
        <v>3314</v>
      </c>
      <c r="C869" s="389" t="s">
        <v>4535</v>
      </c>
      <c r="D869" s="389" t="s">
        <v>3311</v>
      </c>
      <c r="E869" s="389" t="s">
        <v>3312</v>
      </c>
      <c r="F869" s="389" t="s">
        <v>4536</v>
      </c>
      <c r="G869" s="389" t="s">
        <v>7648</v>
      </c>
      <c r="H869" s="395" t="s">
        <v>7646</v>
      </c>
      <c r="I869" s="377"/>
      <c r="J869" s="377"/>
      <c r="K869" s="281">
        <v>1</v>
      </c>
      <c r="N869" s="416"/>
    </row>
    <row r="870" spans="1:14" s="231" customFormat="1" outlineLevel="2" x14ac:dyDescent="0.25">
      <c r="A870" s="378">
        <v>74</v>
      </c>
      <c r="B870" s="389" t="s">
        <v>3385</v>
      </c>
      <c r="C870" s="389" t="s">
        <v>4537</v>
      </c>
      <c r="D870" s="389" t="s">
        <v>3311</v>
      </c>
      <c r="E870" s="389" t="s">
        <v>3312</v>
      </c>
      <c r="F870" s="389" t="s">
        <v>4538</v>
      </c>
      <c r="G870" s="389" t="s">
        <v>7648</v>
      </c>
      <c r="H870" s="395" t="s">
        <v>7646</v>
      </c>
      <c r="I870" s="377"/>
      <c r="J870" s="377"/>
      <c r="K870" s="281">
        <v>1</v>
      </c>
      <c r="N870" s="416"/>
    </row>
    <row r="871" spans="1:14" s="231" customFormat="1" outlineLevel="2" x14ac:dyDescent="0.25">
      <c r="A871" s="378">
        <v>75</v>
      </c>
      <c r="B871" s="389" t="s">
        <v>3314</v>
      </c>
      <c r="C871" s="389" t="s">
        <v>4539</v>
      </c>
      <c r="D871" s="389" t="s">
        <v>3383</v>
      </c>
      <c r="E871" s="389" t="s">
        <v>3412</v>
      </c>
      <c r="F871" s="389" t="s">
        <v>4540</v>
      </c>
      <c r="G871" s="389" t="s">
        <v>7648</v>
      </c>
      <c r="H871" s="395" t="s">
        <v>7646</v>
      </c>
      <c r="I871" s="377"/>
      <c r="J871" s="377"/>
      <c r="K871" s="281">
        <v>1</v>
      </c>
      <c r="N871" s="416"/>
    </row>
    <row r="872" spans="1:14" s="231" customFormat="1" outlineLevel="2" x14ac:dyDescent="0.25">
      <c r="A872" s="378">
        <v>76</v>
      </c>
      <c r="B872" s="389" t="s">
        <v>3314</v>
      </c>
      <c r="C872" s="389" t="s">
        <v>4541</v>
      </c>
      <c r="D872" s="389" t="s">
        <v>3613</v>
      </c>
      <c r="E872" s="389" t="s">
        <v>3614</v>
      </c>
      <c r="F872" s="389" t="s">
        <v>47</v>
      </c>
      <c r="G872" s="389" t="s">
        <v>7648</v>
      </c>
      <c r="H872" s="395" t="s">
        <v>7646</v>
      </c>
      <c r="I872" s="377"/>
      <c r="J872" s="377"/>
      <c r="K872" s="281">
        <v>1</v>
      </c>
      <c r="N872" s="416"/>
    </row>
    <row r="873" spans="1:14" s="231" customFormat="1" outlineLevel="2" x14ac:dyDescent="0.25">
      <c r="A873" s="378">
        <v>77</v>
      </c>
      <c r="B873" s="389" t="s">
        <v>3314</v>
      </c>
      <c r="C873" s="389" t="s">
        <v>4542</v>
      </c>
      <c r="D873" s="389" t="s">
        <v>4543</v>
      </c>
      <c r="E873" s="389" t="s">
        <v>3716</v>
      </c>
      <c r="F873" s="389" t="s">
        <v>77</v>
      </c>
      <c r="G873" s="389" t="s">
        <v>7648</v>
      </c>
      <c r="H873" s="395" t="s">
        <v>7646</v>
      </c>
      <c r="I873" s="377"/>
      <c r="J873" s="377"/>
      <c r="K873" s="281">
        <v>1</v>
      </c>
      <c r="N873" s="416"/>
    </row>
    <row r="874" spans="1:14" s="231" customFormat="1" outlineLevel="2" x14ac:dyDescent="0.25">
      <c r="A874" s="378">
        <v>78</v>
      </c>
      <c r="B874" s="389" t="s">
        <v>3314</v>
      </c>
      <c r="C874" s="389" t="s">
        <v>4544</v>
      </c>
      <c r="D874" s="389" t="s">
        <v>4543</v>
      </c>
      <c r="E874" s="389" t="s">
        <v>3716</v>
      </c>
      <c r="F874" s="389" t="s">
        <v>4545</v>
      </c>
      <c r="G874" s="389" t="s">
        <v>7648</v>
      </c>
      <c r="H874" s="395" t="s">
        <v>7646</v>
      </c>
      <c r="I874" s="377"/>
      <c r="J874" s="377"/>
      <c r="K874" s="281">
        <v>1</v>
      </c>
      <c r="N874" s="416"/>
    </row>
    <row r="875" spans="1:14" s="231" customFormat="1" outlineLevel="2" x14ac:dyDescent="0.25">
      <c r="A875" s="378">
        <v>79</v>
      </c>
      <c r="B875" s="389" t="s">
        <v>3314</v>
      </c>
      <c r="C875" s="389" t="s">
        <v>4546</v>
      </c>
      <c r="D875" s="389" t="s">
        <v>4543</v>
      </c>
      <c r="E875" s="389" t="s">
        <v>3716</v>
      </c>
      <c r="F875" s="389" t="s">
        <v>4547</v>
      </c>
      <c r="G875" s="389" t="s">
        <v>7648</v>
      </c>
      <c r="H875" s="395" t="s">
        <v>7646</v>
      </c>
      <c r="I875" s="377"/>
      <c r="J875" s="377"/>
      <c r="K875" s="281">
        <v>1</v>
      </c>
      <c r="N875" s="416"/>
    </row>
    <row r="876" spans="1:14" s="231" customFormat="1" outlineLevel="2" x14ac:dyDescent="0.25">
      <c r="A876" s="378">
        <v>80</v>
      </c>
      <c r="B876" s="389" t="s">
        <v>3314</v>
      </c>
      <c r="C876" s="389" t="s">
        <v>4548</v>
      </c>
      <c r="D876" s="389" t="s">
        <v>4543</v>
      </c>
      <c r="E876" s="389" t="s">
        <v>3716</v>
      </c>
      <c r="F876" s="389" t="s">
        <v>4549</v>
      </c>
      <c r="G876" s="389" t="s">
        <v>7648</v>
      </c>
      <c r="H876" s="395" t="s">
        <v>7646</v>
      </c>
      <c r="I876" s="377"/>
      <c r="J876" s="377"/>
      <c r="K876" s="281">
        <v>1</v>
      </c>
      <c r="N876" s="416"/>
    </row>
    <row r="877" spans="1:14" s="231" customFormat="1" outlineLevel="2" x14ac:dyDescent="0.25">
      <c r="A877" s="378">
        <v>81</v>
      </c>
      <c r="B877" s="389" t="s">
        <v>3314</v>
      </c>
      <c r="C877" s="389" t="s">
        <v>4550</v>
      </c>
      <c r="D877" s="389" t="s">
        <v>3379</v>
      </c>
      <c r="E877" s="389" t="s">
        <v>3380</v>
      </c>
      <c r="F877" s="389" t="s">
        <v>4551</v>
      </c>
      <c r="G877" s="389" t="s">
        <v>7648</v>
      </c>
      <c r="H877" s="395" t="s">
        <v>7646</v>
      </c>
      <c r="I877" s="377"/>
      <c r="J877" s="377"/>
      <c r="K877" s="281">
        <v>1</v>
      </c>
      <c r="N877" s="416"/>
    </row>
    <row r="878" spans="1:14" s="231" customFormat="1" outlineLevel="2" x14ac:dyDescent="0.25">
      <c r="A878" s="378">
        <v>82</v>
      </c>
      <c r="B878" s="389" t="s">
        <v>3314</v>
      </c>
      <c r="C878" s="389" t="s">
        <v>4552</v>
      </c>
      <c r="D878" s="389" t="s">
        <v>3379</v>
      </c>
      <c r="E878" s="389" t="s">
        <v>3380</v>
      </c>
      <c r="F878" s="389" t="s">
        <v>4553</v>
      </c>
      <c r="G878" s="389" t="s">
        <v>7648</v>
      </c>
      <c r="H878" s="395" t="s">
        <v>7646</v>
      </c>
      <c r="I878" s="377"/>
      <c r="J878" s="377"/>
      <c r="K878" s="281">
        <v>1</v>
      </c>
      <c r="N878" s="416"/>
    </row>
    <row r="879" spans="1:14" s="231" customFormat="1" outlineLevel="2" x14ac:dyDescent="0.25">
      <c r="A879" s="378">
        <v>83</v>
      </c>
      <c r="B879" s="389" t="s">
        <v>3472</v>
      </c>
      <c r="C879" s="389" t="s">
        <v>4554</v>
      </c>
      <c r="D879" s="389" t="s">
        <v>3379</v>
      </c>
      <c r="E879" s="389" t="s">
        <v>3380</v>
      </c>
      <c r="F879" s="389" t="s">
        <v>4555</v>
      </c>
      <c r="G879" s="389" t="s">
        <v>7648</v>
      </c>
      <c r="H879" s="395" t="s">
        <v>7646</v>
      </c>
      <c r="I879" s="377"/>
      <c r="J879" s="377"/>
      <c r="K879" s="281">
        <v>1</v>
      </c>
      <c r="N879" s="416"/>
    </row>
    <row r="880" spans="1:14" s="231" customFormat="1" outlineLevel="2" x14ac:dyDescent="0.25">
      <c r="A880" s="378">
        <v>84</v>
      </c>
      <c r="B880" s="389" t="s">
        <v>3314</v>
      </c>
      <c r="C880" s="389" t="s">
        <v>4556</v>
      </c>
      <c r="D880" s="389" t="s">
        <v>4557</v>
      </c>
      <c r="E880" s="389" t="s">
        <v>4558</v>
      </c>
      <c r="F880" s="389" t="s">
        <v>4559</v>
      </c>
      <c r="G880" s="389" t="s">
        <v>7648</v>
      </c>
      <c r="H880" s="395" t="s">
        <v>7646</v>
      </c>
      <c r="I880" s="377"/>
      <c r="J880" s="377"/>
      <c r="K880" s="281">
        <v>1</v>
      </c>
      <c r="N880" s="416"/>
    </row>
    <row r="881" spans="1:14" s="231" customFormat="1" outlineLevel="2" x14ac:dyDescent="0.25">
      <c r="A881" s="378">
        <v>85</v>
      </c>
      <c r="B881" s="389" t="s">
        <v>3472</v>
      </c>
      <c r="C881" s="389" t="s">
        <v>4560</v>
      </c>
      <c r="D881" s="389" t="s">
        <v>3526</v>
      </c>
      <c r="E881" s="389" t="s">
        <v>3364</v>
      </c>
      <c r="F881" s="389" t="s">
        <v>4561</v>
      </c>
      <c r="G881" s="389" t="s">
        <v>7648</v>
      </c>
      <c r="H881" s="395" t="s">
        <v>7646</v>
      </c>
      <c r="I881" s="377"/>
      <c r="J881" s="377"/>
      <c r="K881" s="281">
        <v>1</v>
      </c>
      <c r="N881" s="416"/>
    </row>
    <row r="882" spans="1:14" s="231" customFormat="1" outlineLevel="2" x14ac:dyDescent="0.25">
      <c r="A882" s="378">
        <v>86</v>
      </c>
      <c r="B882" s="389" t="s">
        <v>3473</v>
      </c>
      <c r="C882" s="389" t="s">
        <v>4562</v>
      </c>
      <c r="D882" s="389" t="s">
        <v>3526</v>
      </c>
      <c r="E882" s="389" t="s">
        <v>3364</v>
      </c>
      <c r="F882" s="389" t="s">
        <v>4532</v>
      </c>
      <c r="G882" s="389" t="s">
        <v>7648</v>
      </c>
      <c r="H882" s="395" t="s">
        <v>7646</v>
      </c>
      <c r="I882" s="377"/>
      <c r="J882" s="377"/>
      <c r="K882" s="281">
        <v>1</v>
      </c>
      <c r="N882" s="416"/>
    </row>
    <row r="883" spans="1:14" s="231" customFormat="1" outlineLevel="2" x14ac:dyDescent="0.25">
      <c r="A883" s="378">
        <v>87</v>
      </c>
      <c r="B883" s="389" t="s">
        <v>3625</v>
      </c>
      <c r="C883" s="389" t="s">
        <v>4563</v>
      </c>
      <c r="D883" s="389" t="s">
        <v>3526</v>
      </c>
      <c r="E883" s="389" t="s">
        <v>3364</v>
      </c>
      <c r="F883" s="389" t="s">
        <v>1394</v>
      </c>
      <c r="G883" s="389" t="s">
        <v>7648</v>
      </c>
      <c r="H883" s="395" t="s">
        <v>7646</v>
      </c>
      <c r="I883" s="377"/>
      <c r="J883" s="377"/>
      <c r="K883" s="281">
        <v>1</v>
      </c>
      <c r="N883" s="416"/>
    </row>
    <row r="884" spans="1:14" s="231" customFormat="1" outlineLevel="2" x14ac:dyDescent="0.25">
      <c r="A884" s="378">
        <v>88</v>
      </c>
      <c r="B884" s="389" t="s">
        <v>4368</v>
      </c>
      <c r="C884" s="389" t="s">
        <v>4564</v>
      </c>
      <c r="D884" s="389" t="s">
        <v>3526</v>
      </c>
      <c r="E884" s="389" t="s">
        <v>3364</v>
      </c>
      <c r="F884" s="389" t="s">
        <v>498</v>
      </c>
      <c r="G884" s="389" t="s">
        <v>7648</v>
      </c>
      <c r="H884" s="395" t="s">
        <v>7646</v>
      </c>
      <c r="I884" s="377"/>
      <c r="J884" s="377"/>
      <c r="K884" s="281">
        <v>1</v>
      </c>
      <c r="N884" s="416"/>
    </row>
    <row r="885" spans="1:14" s="231" customFormat="1" outlineLevel="2" x14ac:dyDescent="0.25">
      <c r="A885" s="378">
        <v>89</v>
      </c>
      <c r="B885" s="389" t="s">
        <v>3314</v>
      </c>
      <c r="C885" s="389" t="s">
        <v>4565</v>
      </c>
      <c r="D885" s="389" t="s">
        <v>3526</v>
      </c>
      <c r="E885" s="389" t="s">
        <v>3364</v>
      </c>
      <c r="F885" s="389" t="s">
        <v>4566</v>
      </c>
      <c r="G885" s="389" t="s">
        <v>7648</v>
      </c>
      <c r="H885" s="395" t="s">
        <v>7646</v>
      </c>
      <c r="I885" s="377"/>
      <c r="J885" s="377"/>
      <c r="K885" s="281">
        <v>1</v>
      </c>
      <c r="N885" s="416"/>
    </row>
    <row r="886" spans="1:14" s="231" customFormat="1" outlineLevel="2" x14ac:dyDescent="0.25">
      <c r="A886" s="378">
        <v>90</v>
      </c>
      <c r="B886" s="389" t="s">
        <v>3314</v>
      </c>
      <c r="C886" s="389" t="s">
        <v>4567</v>
      </c>
      <c r="D886" s="389" t="s">
        <v>4568</v>
      </c>
      <c r="E886" s="389" t="s">
        <v>4569</v>
      </c>
      <c r="F886" s="389" t="s">
        <v>76</v>
      </c>
      <c r="G886" s="389" t="s">
        <v>7648</v>
      </c>
      <c r="H886" s="395" t="s">
        <v>7646</v>
      </c>
      <c r="I886" s="377"/>
      <c r="J886" s="377"/>
      <c r="K886" s="281">
        <v>1</v>
      </c>
      <c r="N886" s="416"/>
    </row>
    <row r="887" spans="1:14" s="231" customFormat="1" outlineLevel="2" x14ac:dyDescent="0.25">
      <c r="A887" s="378">
        <v>91</v>
      </c>
      <c r="B887" s="389" t="s">
        <v>3314</v>
      </c>
      <c r="C887" s="389" t="s">
        <v>4570</v>
      </c>
      <c r="D887" s="389" t="s">
        <v>4568</v>
      </c>
      <c r="E887" s="389" t="s">
        <v>4569</v>
      </c>
      <c r="F887" s="389" t="s">
        <v>4490</v>
      </c>
      <c r="G887" s="389" t="s">
        <v>7648</v>
      </c>
      <c r="H887" s="395" t="s">
        <v>7646</v>
      </c>
      <c r="I887" s="377"/>
      <c r="J887" s="377"/>
      <c r="K887" s="281">
        <v>1</v>
      </c>
      <c r="N887" s="416"/>
    </row>
    <row r="888" spans="1:14" s="231" customFormat="1" outlineLevel="2" x14ac:dyDescent="0.25">
      <c r="A888" s="378">
        <v>92</v>
      </c>
      <c r="B888" s="389" t="s">
        <v>3314</v>
      </c>
      <c r="C888" s="389" t="s">
        <v>4571</v>
      </c>
      <c r="D888" s="389" t="s">
        <v>4572</v>
      </c>
      <c r="E888" s="389" t="s">
        <v>4573</v>
      </c>
      <c r="F888" s="389" t="s">
        <v>4574</v>
      </c>
      <c r="G888" s="389" t="s">
        <v>7648</v>
      </c>
      <c r="H888" s="395" t="s">
        <v>7646</v>
      </c>
      <c r="I888" s="377"/>
      <c r="J888" s="377"/>
      <c r="K888" s="281">
        <v>1</v>
      </c>
      <c r="N888" s="416"/>
    </row>
    <row r="889" spans="1:14" s="231" customFormat="1" outlineLevel="2" x14ac:dyDescent="0.25">
      <c r="A889" s="378">
        <v>93</v>
      </c>
      <c r="B889" s="389" t="s">
        <v>4575</v>
      </c>
      <c r="C889" s="389" t="s">
        <v>4576</v>
      </c>
      <c r="D889" s="389" t="s">
        <v>4572</v>
      </c>
      <c r="E889" s="389" t="s">
        <v>4573</v>
      </c>
      <c r="F889" s="389" t="s">
        <v>4577</v>
      </c>
      <c r="G889" s="389" t="s">
        <v>7649</v>
      </c>
      <c r="H889" s="395" t="s">
        <v>7646</v>
      </c>
      <c r="I889" s="377"/>
      <c r="J889" s="377"/>
      <c r="K889" s="281">
        <v>1</v>
      </c>
      <c r="N889" s="416"/>
    </row>
    <row r="890" spans="1:14" s="231" customFormat="1" outlineLevel="2" x14ac:dyDescent="0.25">
      <c r="A890" s="378">
        <v>94</v>
      </c>
      <c r="B890" s="389" t="s">
        <v>3314</v>
      </c>
      <c r="C890" s="389" t="s">
        <v>4578</v>
      </c>
      <c r="D890" s="389" t="s">
        <v>4579</v>
      </c>
      <c r="E890" s="389" t="s">
        <v>4580</v>
      </c>
      <c r="F890" s="389" t="s">
        <v>4581</v>
      </c>
      <c r="G890" s="389" t="s">
        <v>7649</v>
      </c>
      <c r="H890" s="395" t="s">
        <v>7646</v>
      </c>
      <c r="I890" s="377"/>
      <c r="J890" s="377"/>
      <c r="K890" s="281">
        <v>1</v>
      </c>
      <c r="N890" s="416"/>
    </row>
    <row r="891" spans="1:14" s="231" customFormat="1" outlineLevel="2" x14ac:dyDescent="0.25">
      <c r="A891" s="378">
        <v>95</v>
      </c>
      <c r="B891" s="389" t="s">
        <v>3314</v>
      </c>
      <c r="C891" s="389" t="s">
        <v>4582</v>
      </c>
      <c r="D891" s="389" t="s">
        <v>4579</v>
      </c>
      <c r="E891" s="389" t="s">
        <v>4580</v>
      </c>
      <c r="F891" s="389" t="s">
        <v>4583</v>
      </c>
      <c r="G891" s="389" t="s">
        <v>7649</v>
      </c>
      <c r="H891" s="395" t="s">
        <v>7646</v>
      </c>
      <c r="I891" s="377"/>
      <c r="J891" s="377"/>
      <c r="K891" s="281">
        <v>1</v>
      </c>
      <c r="N891" s="416"/>
    </row>
    <row r="892" spans="1:14" s="231" customFormat="1" outlineLevel="2" x14ac:dyDescent="0.25">
      <c r="A892" s="378">
        <v>96</v>
      </c>
      <c r="B892" s="389" t="s">
        <v>3314</v>
      </c>
      <c r="C892" s="389" t="s">
        <v>4584</v>
      </c>
      <c r="D892" s="389" t="s">
        <v>4579</v>
      </c>
      <c r="E892" s="389" t="s">
        <v>4580</v>
      </c>
      <c r="F892" s="389" t="s">
        <v>4585</v>
      </c>
      <c r="G892" s="389" t="s">
        <v>7649</v>
      </c>
      <c r="H892" s="395" t="s">
        <v>7646</v>
      </c>
      <c r="I892" s="377"/>
      <c r="J892" s="377"/>
      <c r="K892" s="281">
        <v>1</v>
      </c>
      <c r="N892" s="416"/>
    </row>
    <row r="893" spans="1:14" s="231" customFormat="1" outlineLevel="2" x14ac:dyDescent="0.25">
      <c r="A893" s="378">
        <v>97</v>
      </c>
      <c r="B893" s="389" t="s">
        <v>3314</v>
      </c>
      <c r="C893" s="389" t="s">
        <v>4586</v>
      </c>
      <c r="D893" s="389" t="s">
        <v>4579</v>
      </c>
      <c r="E893" s="389" t="s">
        <v>4580</v>
      </c>
      <c r="F893" s="389" t="s">
        <v>4587</v>
      </c>
      <c r="G893" s="389" t="s">
        <v>7649</v>
      </c>
      <c r="H893" s="395" t="s">
        <v>7646</v>
      </c>
      <c r="I893" s="377"/>
      <c r="J893" s="377"/>
      <c r="K893" s="281">
        <v>1</v>
      </c>
      <c r="N893" s="416"/>
    </row>
    <row r="894" spans="1:14" s="231" customFormat="1" outlineLevel="2" x14ac:dyDescent="0.25">
      <c r="A894" s="378">
        <v>98</v>
      </c>
      <c r="B894" s="389" t="s">
        <v>3314</v>
      </c>
      <c r="C894" s="389" t="s">
        <v>4588</v>
      </c>
      <c r="D894" s="389" t="s">
        <v>4579</v>
      </c>
      <c r="E894" s="389" t="s">
        <v>4580</v>
      </c>
      <c r="F894" s="389" t="s">
        <v>4589</v>
      </c>
      <c r="G894" s="389" t="s">
        <v>7649</v>
      </c>
      <c r="H894" s="395" t="s">
        <v>7646</v>
      </c>
      <c r="I894" s="377"/>
      <c r="J894" s="377"/>
      <c r="K894" s="281">
        <v>1</v>
      </c>
      <c r="N894" s="416"/>
    </row>
    <row r="895" spans="1:14" s="231" customFormat="1" outlineLevel="2" x14ac:dyDescent="0.25">
      <c r="A895" s="378">
        <v>99</v>
      </c>
      <c r="B895" s="389" t="s">
        <v>3473</v>
      </c>
      <c r="C895" s="389" t="s">
        <v>4590</v>
      </c>
      <c r="D895" s="389" t="s">
        <v>4591</v>
      </c>
      <c r="E895" s="389" t="s">
        <v>4592</v>
      </c>
      <c r="F895" s="389" t="s">
        <v>83</v>
      </c>
      <c r="G895" s="389" t="s">
        <v>7649</v>
      </c>
      <c r="H895" s="395" t="s">
        <v>7646</v>
      </c>
      <c r="I895" s="377"/>
      <c r="J895" s="377"/>
      <c r="K895" s="281">
        <v>1</v>
      </c>
      <c r="N895" s="416"/>
    </row>
    <row r="896" spans="1:14" s="231" customFormat="1" outlineLevel="2" x14ac:dyDescent="0.25">
      <c r="A896" s="378">
        <v>100</v>
      </c>
      <c r="B896" s="389" t="s">
        <v>3314</v>
      </c>
      <c r="C896" s="389" t="s">
        <v>4593</v>
      </c>
      <c r="D896" s="389" t="s">
        <v>4594</v>
      </c>
      <c r="E896" s="389" t="s">
        <v>4595</v>
      </c>
      <c r="F896" s="389" t="s">
        <v>4596</v>
      </c>
      <c r="G896" s="389" t="s">
        <v>7649</v>
      </c>
      <c r="H896" s="395" t="s">
        <v>7646</v>
      </c>
      <c r="I896" s="377"/>
      <c r="J896" s="377"/>
      <c r="K896" s="281">
        <v>1</v>
      </c>
      <c r="N896" s="416"/>
    </row>
    <row r="897" spans="1:14" s="231" customFormat="1" outlineLevel="2" x14ac:dyDescent="0.25">
      <c r="A897" s="378">
        <v>101</v>
      </c>
      <c r="B897" s="389" t="s">
        <v>3314</v>
      </c>
      <c r="C897" s="389" t="s">
        <v>4597</v>
      </c>
      <c r="D897" s="389" t="s">
        <v>4598</v>
      </c>
      <c r="E897" s="389" t="s">
        <v>4599</v>
      </c>
      <c r="F897" s="389" t="s">
        <v>4600</v>
      </c>
      <c r="G897" s="389" t="s">
        <v>7649</v>
      </c>
      <c r="H897" s="395" t="s">
        <v>7646</v>
      </c>
      <c r="I897" s="377"/>
      <c r="J897" s="377"/>
      <c r="K897" s="281">
        <v>1</v>
      </c>
      <c r="N897" s="416"/>
    </row>
    <row r="898" spans="1:14" s="231" customFormat="1" outlineLevel="2" x14ac:dyDescent="0.25">
      <c r="A898" s="378">
        <v>102</v>
      </c>
      <c r="B898" s="389" t="s">
        <v>3314</v>
      </c>
      <c r="C898" s="389" t="s">
        <v>4601</v>
      </c>
      <c r="D898" s="389" t="s">
        <v>3626</v>
      </c>
      <c r="E898" s="389" t="s">
        <v>3627</v>
      </c>
      <c r="F898" s="389" t="s">
        <v>4602</v>
      </c>
      <c r="G898" s="389" t="s">
        <v>7649</v>
      </c>
      <c r="H898" s="395" t="s">
        <v>7646</v>
      </c>
      <c r="I898" s="377"/>
      <c r="J898" s="377"/>
      <c r="K898" s="281">
        <v>1</v>
      </c>
      <c r="N898" s="416"/>
    </row>
    <row r="899" spans="1:14" s="231" customFormat="1" outlineLevel="2" x14ac:dyDescent="0.25">
      <c r="A899" s="378">
        <v>103</v>
      </c>
      <c r="B899" s="389" t="s">
        <v>3314</v>
      </c>
      <c r="C899" s="389" t="s">
        <v>4603</v>
      </c>
      <c r="D899" s="389" t="s">
        <v>4604</v>
      </c>
      <c r="E899" s="389" t="s">
        <v>4605</v>
      </c>
      <c r="F899" s="389" t="s">
        <v>4606</v>
      </c>
      <c r="G899" s="389" t="s">
        <v>7649</v>
      </c>
      <c r="H899" s="395" t="s">
        <v>7646</v>
      </c>
      <c r="I899" s="377"/>
      <c r="J899" s="377"/>
      <c r="K899" s="281">
        <v>1</v>
      </c>
      <c r="N899" s="416"/>
    </row>
    <row r="900" spans="1:14" s="231" customFormat="1" outlineLevel="2" x14ac:dyDescent="0.25">
      <c r="A900" s="378">
        <v>104</v>
      </c>
      <c r="B900" s="389" t="s">
        <v>3385</v>
      </c>
      <c r="C900" s="389" t="s">
        <v>4607</v>
      </c>
      <c r="D900" s="389" t="s">
        <v>4608</v>
      </c>
      <c r="E900" s="389" t="s">
        <v>4609</v>
      </c>
      <c r="F900" s="389" t="s">
        <v>4610</v>
      </c>
      <c r="G900" s="389" t="s">
        <v>7649</v>
      </c>
      <c r="H900" s="395" t="s">
        <v>7646</v>
      </c>
      <c r="I900" s="512"/>
      <c r="J900" s="512"/>
      <c r="K900" s="497">
        <v>1</v>
      </c>
      <c r="N900" s="416"/>
    </row>
    <row r="901" spans="1:14" s="231" customFormat="1" outlineLevel="2" x14ac:dyDescent="0.25">
      <c r="A901" s="378">
        <v>105</v>
      </c>
      <c r="B901" s="389" t="s">
        <v>3473</v>
      </c>
      <c r="C901" s="389" t="s">
        <v>4611</v>
      </c>
      <c r="D901" s="389" t="s">
        <v>4612</v>
      </c>
      <c r="E901" s="389" t="s">
        <v>4613</v>
      </c>
      <c r="F901" s="389" t="s">
        <v>4614</v>
      </c>
      <c r="G901" s="389" t="s">
        <v>7649</v>
      </c>
      <c r="H901" s="395" t="s">
        <v>7646</v>
      </c>
      <c r="I901" s="377"/>
      <c r="J901" s="377"/>
      <c r="K901" s="281">
        <v>1</v>
      </c>
      <c r="N901" s="416"/>
    </row>
    <row r="902" spans="1:14" s="231" customFormat="1" outlineLevel="2" x14ac:dyDescent="0.25">
      <c r="A902" s="378">
        <v>106</v>
      </c>
      <c r="B902" s="389" t="s">
        <v>3472</v>
      </c>
      <c r="C902" s="389" t="s">
        <v>4615</v>
      </c>
      <c r="D902" s="389" t="s">
        <v>4616</v>
      </c>
      <c r="E902" s="389" t="s">
        <v>4617</v>
      </c>
      <c r="F902" s="389" t="s">
        <v>4618</v>
      </c>
      <c r="G902" s="389" t="s">
        <v>7649</v>
      </c>
      <c r="H902" s="395" t="s">
        <v>7646</v>
      </c>
      <c r="I902" s="377"/>
      <c r="J902" s="377"/>
      <c r="K902" s="281">
        <v>1</v>
      </c>
      <c r="N902" s="416"/>
    </row>
    <row r="903" spans="1:14" s="231" customFormat="1" ht="10.8" outlineLevel="2" thickBot="1" x14ac:dyDescent="0.3">
      <c r="A903" s="378">
        <v>107</v>
      </c>
      <c r="B903" s="389" t="s">
        <v>3474</v>
      </c>
      <c r="C903" s="228">
        <v>101276005</v>
      </c>
      <c r="D903" s="389" t="s">
        <v>4619</v>
      </c>
      <c r="E903" s="389" t="s">
        <v>4620</v>
      </c>
      <c r="F903" s="389" t="s">
        <v>3309</v>
      </c>
      <c r="G903" s="389" t="s">
        <v>7649</v>
      </c>
      <c r="H903" s="395" t="s">
        <v>7646</v>
      </c>
      <c r="I903" s="377"/>
      <c r="J903" s="377"/>
      <c r="K903" s="281">
        <v>1</v>
      </c>
      <c r="N903" s="416"/>
    </row>
    <row r="904" spans="1:14" s="231" customFormat="1" ht="12" customHeight="1" outlineLevel="1" thickBot="1" x14ac:dyDescent="0.3">
      <c r="A904" s="385" t="s">
        <v>68</v>
      </c>
      <c r="B904" s="569" t="s">
        <v>1</v>
      </c>
      <c r="C904" s="569"/>
      <c r="D904" s="569"/>
      <c r="E904" s="569"/>
      <c r="F904" s="569"/>
      <c r="G904" s="569"/>
      <c r="H904" s="569"/>
      <c r="I904" s="385"/>
      <c r="J904" s="385"/>
      <c r="K904" s="316">
        <f>SUM(K905:K964)</f>
        <v>60</v>
      </c>
      <c r="N904" s="416"/>
    </row>
    <row r="905" spans="1:14" s="231" customFormat="1" outlineLevel="2" x14ac:dyDescent="0.25">
      <c r="A905" s="131">
        <v>1</v>
      </c>
      <c r="B905" s="123" t="s">
        <v>4371</v>
      </c>
      <c r="C905" s="123" t="s">
        <v>4621</v>
      </c>
      <c r="D905" s="123" t="s">
        <v>3311</v>
      </c>
      <c r="E905" s="123" t="s">
        <v>3312</v>
      </c>
      <c r="F905" s="123" t="s">
        <v>4622</v>
      </c>
      <c r="G905" s="389" t="s">
        <v>7647</v>
      </c>
      <c r="H905" s="473" t="s">
        <v>3401</v>
      </c>
      <c r="I905" s="504"/>
      <c r="J905" s="504"/>
      <c r="K905" s="289">
        <v>1</v>
      </c>
      <c r="N905" s="416"/>
    </row>
    <row r="906" spans="1:14" s="231" customFormat="1" outlineLevel="2" x14ac:dyDescent="0.25">
      <c r="A906" s="137">
        <v>2</v>
      </c>
      <c r="B906" s="123" t="s">
        <v>4371</v>
      </c>
      <c r="C906" s="123" t="s">
        <v>4623</v>
      </c>
      <c r="D906" s="123" t="s">
        <v>3719</v>
      </c>
      <c r="E906" s="123" t="s">
        <v>9</v>
      </c>
      <c r="F906" s="123" t="s">
        <v>4624</v>
      </c>
      <c r="G906" s="389" t="s">
        <v>7647</v>
      </c>
      <c r="H906" s="473" t="s">
        <v>3401</v>
      </c>
      <c r="I906" s="504"/>
      <c r="J906" s="504"/>
      <c r="K906" s="289">
        <v>1</v>
      </c>
      <c r="N906" s="416"/>
    </row>
    <row r="907" spans="1:14" s="231" customFormat="1" ht="11.25" customHeight="1" outlineLevel="2" x14ac:dyDescent="0.25">
      <c r="A907" s="137">
        <v>3</v>
      </c>
      <c r="B907" s="123" t="s">
        <v>4625</v>
      </c>
      <c r="C907" s="123" t="s">
        <v>4626</v>
      </c>
      <c r="D907" s="123" t="s">
        <v>3311</v>
      </c>
      <c r="E907" s="123" t="s">
        <v>3312</v>
      </c>
      <c r="F907" s="123" t="s">
        <v>4627</v>
      </c>
      <c r="G907" s="123" t="s">
        <v>7645</v>
      </c>
      <c r="H907" s="473" t="s">
        <v>3401</v>
      </c>
      <c r="I907" s="504"/>
      <c r="J907" s="504"/>
      <c r="K907" s="289">
        <v>1</v>
      </c>
      <c r="N907" s="416"/>
    </row>
    <row r="908" spans="1:14" s="231" customFormat="1" ht="11.25" customHeight="1" outlineLevel="2" x14ac:dyDescent="0.25">
      <c r="A908" s="131">
        <v>4</v>
      </c>
      <c r="B908" s="123" t="s">
        <v>3348</v>
      </c>
      <c r="C908" s="123" t="s">
        <v>7650</v>
      </c>
      <c r="D908" s="123" t="s">
        <v>7651</v>
      </c>
      <c r="E908" s="123" t="s">
        <v>7652</v>
      </c>
      <c r="F908" s="123" t="s">
        <v>7653</v>
      </c>
      <c r="G908" s="123" t="s">
        <v>7645</v>
      </c>
      <c r="H908" s="473" t="s">
        <v>3401</v>
      </c>
      <c r="I908" s="504"/>
      <c r="J908" s="504"/>
      <c r="K908" s="289">
        <v>1</v>
      </c>
      <c r="N908" s="416"/>
    </row>
    <row r="909" spans="1:14" s="231" customFormat="1" ht="11.25" customHeight="1" outlineLevel="2" x14ac:dyDescent="0.25">
      <c r="A909" s="137">
        <v>5</v>
      </c>
      <c r="B909" s="123" t="s">
        <v>3348</v>
      </c>
      <c r="C909" s="123" t="s">
        <v>7654</v>
      </c>
      <c r="D909" s="123" t="s">
        <v>7651</v>
      </c>
      <c r="E909" s="123" t="s">
        <v>7652</v>
      </c>
      <c r="F909" s="123" t="s">
        <v>7655</v>
      </c>
      <c r="G909" s="123" t="s">
        <v>7645</v>
      </c>
      <c r="H909" s="473" t="s">
        <v>3401</v>
      </c>
      <c r="I909" s="504"/>
      <c r="J909" s="504"/>
      <c r="K909" s="289">
        <v>1</v>
      </c>
      <c r="N909" s="416"/>
    </row>
    <row r="910" spans="1:14" s="231" customFormat="1" ht="11.25" customHeight="1" outlineLevel="2" x14ac:dyDescent="0.25">
      <c r="A910" s="137">
        <v>6</v>
      </c>
      <c r="B910" s="123" t="s">
        <v>3348</v>
      </c>
      <c r="C910" s="123" t="s">
        <v>7656</v>
      </c>
      <c r="D910" s="123" t="s">
        <v>7651</v>
      </c>
      <c r="E910" s="123" t="s">
        <v>7652</v>
      </c>
      <c r="F910" s="123" t="s">
        <v>7657</v>
      </c>
      <c r="G910" s="123" t="s">
        <v>7645</v>
      </c>
      <c r="H910" s="473" t="s">
        <v>3401</v>
      </c>
      <c r="I910" s="504"/>
      <c r="J910" s="504"/>
      <c r="K910" s="289">
        <v>1</v>
      </c>
      <c r="N910" s="416"/>
    </row>
    <row r="911" spans="1:14" s="231" customFormat="1" ht="11.25" customHeight="1" outlineLevel="2" x14ac:dyDescent="0.25">
      <c r="A911" s="131">
        <v>7</v>
      </c>
      <c r="B911" s="123" t="s">
        <v>3348</v>
      </c>
      <c r="C911" s="123" t="s">
        <v>7658</v>
      </c>
      <c r="D911" s="123" t="s">
        <v>7659</v>
      </c>
      <c r="E911" s="123" t="s">
        <v>7660</v>
      </c>
      <c r="F911" s="123" t="s">
        <v>7661</v>
      </c>
      <c r="G911" s="123" t="s">
        <v>7645</v>
      </c>
      <c r="H911" s="473" t="s">
        <v>3401</v>
      </c>
      <c r="I911" s="504"/>
      <c r="J911" s="504"/>
      <c r="K911" s="289">
        <v>1</v>
      </c>
      <c r="N911" s="416"/>
    </row>
    <row r="912" spans="1:14" s="231" customFormat="1" ht="11.25" customHeight="1" outlineLevel="2" x14ac:dyDescent="0.25">
      <c r="A912" s="137">
        <v>8</v>
      </c>
      <c r="B912" s="123" t="s">
        <v>3348</v>
      </c>
      <c r="C912" s="123" t="s">
        <v>7662</v>
      </c>
      <c r="D912" s="123" t="s">
        <v>7663</v>
      </c>
      <c r="E912" s="123" t="s">
        <v>7664</v>
      </c>
      <c r="F912" s="123" t="s">
        <v>7665</v>
      </c>
      <c r="G912" s="123" t="s">
        <v>7645</v>
      </c>
      <c r="H912" s="473" t="s">
        <v>3401</v>
      </c>
      <c r="I912" s="504"/>
      <c r="J912" s="504"/>
      <c r="K912" s="289">
        <v>1</v>
      </c>
      <c r="N912" s="416"/>
    </row>
    <row r="913" spans="1:14" s="231" customFormat="1" ht="11.25" customHeight="1" outlineLevel="2" x14ac:dyDescent="0.25">
      <c r="A913" s="137">
        <v>9</v>
      </c>
      <c r="B913" s="123" t="s">
        <v>3348</v>
      </c>
      <c r="C913" s="123" t="s">
        <v>7666</v>
      </c>
      <c r="D913" s="123" t="s">
        <v>3632</v>
      </c>
      <c r="E913" s="123" t="s">
        <v>3633</v>
      </c>
      <c r="F913" s="123" t="s">
        <v>7667</v>
      </c>
      <c r="G913" s="123" t="s">
        <v>7645</v>
      </c>
      <c r="H913" s="473" t="s">
        <v>3401</v>
      </c>
      <c r="I913" s="504"/>
      <c r="J913" s="504"/>
      <c r="K913" s="289">
        <v>1</v>
      </c>
      <c r="N913" s="416"/>
    </row>
    <row r="914" spans="1:14" s="231" customFormat="1" ht="11.25" customHeight="1" outlineLevel="2" x14ac:dyDescent="0.25">
      <c r="A914" s="131">
        <v>10</v>
      </c>
      <c r="B914" s="123" t="s">
        <v>3348</v>
      </c>
      <c r="C914" s="123" t="s">
        <v>7668</v>
      </c>
      <c r="D914" s="123" t="s">
        <v>3632</v>
      </c>
      <c r="E914" s="123" t="s">
        <v>3633</v>
      </c>
      <c r="F914" s="123" t="s">
        <v>7669</v>
      </c>
      <c r="G914" s="123" t="s">
        <v>7645</v>
      </c>
      <c r="H914" s="473" t="s">
        <v>3401</v>
      </c>
      <c r="I914" s="504"/>
      <c r="J914" s="504"/>
      <c r="K914" s="289">
        <v>1</v>
      </c>
      <c r="N914" s="416"/>
    </row>
    <row r="915" spans="1:14" s="231" customFormat="1" ht="11.25" customHeight="1" outlineLevel="2" x14ac:dyDescent="0.25">
      <c r="A915" s="137">
        <v>11</v>
      </c>
      <c r="B915" s="123" t="s">
        <v>3348</v>
      </c>
      <c r="C915" s="123" t="s">
        <v>7670</v>
      </c>
      <c r="D915" s="123" t="s">
        <v>3632</v>
      </c>
      <c r="E915" s="123" t="s">
        <v>3633</v>
      </c>
      <c r="F915" s="123" t="s">
        <v>7671</v>
      </c>
      <c r="G915" s="123" t="s">
        <v>7645</v>
      </c>
      <c r="H915" s="473" t="s">
        <v>3401</v>
      </c>
      <c r="I915" s="504"/>
      <c r="J915" s="504"/>
      <c r="K915" s="289">
        <v>1</v>
      </c>
      <c r="N915" s="416"/>
    </row>
    <row r="916" spans="1:14" s="231" customFormat="1" ht="11.25" customHeight="1" outlineLevel="2" x14ac:dyDescent="0.25">
      <c r="A916" s="137">
        <v>12</v>
      </c>
      <c r="B916" s="123" t="s">
        <v>3348</v>
      </c>
      <c r="C916" s="123" t="s">
        <v>7672</v>
      </c>
      <c r="D916" s="123" t="s">
        <v>3632</v>
      </c>
      <c r="E916" s="123" t="s">
        <v>3633</v>
      </c>
      <c r="F916" s="123" t="s">
        <v>7673</v>
      </c>
      <c r="G916" s="123" t="s">
        <v>7645</v>
      </c>
      <c r="H916" s="473" t="s">
        <v>3401</v>
      </c>
      <c r="I916" s="504"/>
      <c r="J916" s="504"/>
      <c r="K916" s="289">
        <v>1</v>
      </c>
      <c r="N916" s="416"/>
    </row>
    <row r="917" spans="1:14" s="231" customFormat="1" ht="11.25" customHeight="1" outlineLevel="2" x14ac:dyDescent="0.25">
      <c r="A917" s="131">
        <v>13</v>
      </c>
      <c r="B917" s="123" t="s">
        <v>3348</v>
      </c>
      <c r="C917" s="123" t="s">
        <v>7674</v>
      </c>
      <c r="D917" s="123" t="s">
        <v>3632</v>
      </c>
      <c r="E917" s="123" t="s">
        <v>3633</v>
      </c>
      <c r="F917" s="123" t="s">
        <v>7675</v>
      </c>
      <c r="G917" s="123" t="s">
        <v>7645</v>
      </c>
      <c r="H917" s="473" t="s">
        <v>3401</v>
      </c>
      <c r="I917" s="504"/>
      <c r="J917" s="504"/>
      <c r="K917" s="289">
        <v>1</v>
      </c>
      <c r="N917" s="416"/>
    </row>
    <row r="918" spans="1:14" s="231" customFormat="1" ht="11.25" customHeight="1" outlineLevel="2" x14ac:dyDescent="0.25">
      <c r="A918" s="137">
        <v>14</v>
      </c>
      <c r="B918" s="123" t="s">
        <v>3348</v>
      </c>
      <c r="C918" s="123" t="s">
        <v>7676</v>
      </c>
      <c r="D918" s="123" t="s">
        <v>3632</v>
      </c>
      <c r="E918" s="123" t="s">
        <v>3633</v>
      </c>
      <c r="F918" s="123" t="s">
        <v>7677</v>
      </c>
      <c r="G918" s="123" t="s">
        <v>7645</v>
      </c>
      <c r="H918" s="473" t="s">
        <v>3401</v>
      </c>
      <c r="I918" s="504"/>
      <c r="J918" s="504"/>
      <c r="K918" s="289">
        <v>1</v>
      </c>
      <c r="N918" s="416"/>
    </row>
    <row r="919" spans="1:14" s="231" customFormat="1" ht="11.25" customHeight="1" outlineLevel="2" x14ac:dyDescent="0.25">
      <c r="A919" s="137">
        <v>15</v>
      </c>
      <c r="B919" s="123" t="s">
        <v>3348</v>
      </c>
      <c r="C919" s="123" t="s">
        <v>7678</v>
      </c>
      <c r="D919" s="123" t="s">
        <v>3632</v>
      </c>
      <c r="E919" s="123" t="s">
        <v>3633</v>
      </c>
      <c r="F919" s="123" t="s">
        <v>7679</v>
      </c>
      <c r="G919" s="123" t="s">
        <v>7645</v>
      </c>
      <c r="H919" s="473" t="s">
        <v>3401</v>
      </c>
      <c r="I919" s="504"/>
      <c r="J919" s="504"/>
      <c r="K919" s="289">
        <v>1</v>
      </c>
      <c r="N919" s="416"/>
    </row>
    <row r="920" spans="1:14" s="231" customFormat="1" ht="11.25" customHeight="1" outlineLevel="2" x14ac:dyDescent="0.25">
      <c r="A920" s="131">
        <v>16</v>
      </c>
      <c r="B920" s="123" t="s">
        <v>3348</v>
      </c>
      <c r="C920" s="123" t="s">
        <v>7680</v>
      </c>
      <c r="D920" s="123" t="s">
        <v>145</v>
      </c>
      <c r="E920" s="123" t="s">
        <v>3320</v>
      </c>
      <c r="F920" s="123" t="s">
        <v>7681</v>
      </c>
      <c r="G920" s="123" t="s">
        <v>7645</v>
      </c>
      <c r="H920" s="473" t="s">
        <v>3401</v>
      </c>
      <c r="I920" s="504"/>
      <c r="J920" s="504"/>
      <c r="K920" s="289">
        <v>1</v>
      </c>
      <c r="N920" s="416"/>
    </row>
    <row r="921" spans="1:14" s="231" customFormat="1" ht="11.25" customHeight="1" outlineLevel="2" x14ac:dyDescent="0.25">
      <c r="A921" s="137">
        <v>17</v>
      </c>
      <c r="B921" s="123" t="s">
        <v>3348</v>
      </c>
      <c r="C921" s="123" t="s">
        <v>7682</v>
      </c>
      <c r="D921" s="123" t="s">
        <v>3681</v>
      </c>
      <c r="E921" s="123" t="s">
        <v>3682</v>
      </c>
      <c r="F921" s="123" t="s">
        <v>19</v>
      </c>
      <c r="G921" s="123" t="s">
        <v>7643</v>
      </c>
      <c r="H921" s="473" t="s">
        <v>3401</v>
      </c>
      <c r="I921" s="504"/>
      <c r="J921" s="504"/>
      <c r="K921" s="289">
        <v>1</v>
      </c>
      <c r="N921" s="416"/>
    </row>
    <row r="922" spans="1:14" s="231" customFormat="1" ht="11.25" customHeight="1" outlineLevel="2" x14ac:dyDescent="0.25">
      <c r="A922" s="137">
        <v>18</v>
      </c>
      <c r="B922" s="123" t="s">
        <v>3348</v>
      </c>
      <c r="C922" s="123" t="s">
        <v>7683</v>
      </c>
      <c r="D922" s="123" t="s">
        <v>3681</v>
      </c>
      <c r="E922" s="123" t="s">
        <v>3682</v>
      </c>
      <c r="F922" s="123" t="s">
        <v>48</v>
      </c>
      <c r="G922" s="123" t="s">
        <v>7643</v>
      </c>
      <c r="H922" s="473" t="s">
        <v>3401</v>
      </c>
      <c r="I922" s="504"/>
      <c r="J922" s="504"/>
      <c r="K922" s="289">
        <v>1</v>
      </c>
      <c r="N922" s="416"/>
    </row>
    <row r="923" spans="1:14" s="231" customFormat="1" ht="11.25" customHeight="1" outlineLevel="2" x14ac:dyDescent="0.25">
      <c r="A923" s="131">
        <v>19</v>
      </c>
      <c r="B923" s="123" t="s">
        <v>3348</v>
      </c>
      <c r="C923" s="123" t="s">
        <v>7684</v>
      </c>
      <c r="D923" s="123" t="s">
        <v>7685</v>
      </c>
      <c r="E923" s="123" t="s">
        <v>7686</v>
      </c>
      <c r="F923" s="123" t="s">
        <v>7687</v>
      </c>
      <c r="G923" s="123" t="s">
        <v>7643</v>
      </c>
      <c r="H923" s="473" t="s">
        <v>3401</v>
      </c>
      <c r="I923" s="504"/>
      <c r="J923" s="504"/>
      <c r="K923" s="289">
        <v>1</v>
      </c>
      <c r="N923" s="416"/>
    </row>
    <row r="924" spans="1:14" s="231" customFormat="1" ht="11.25" customHeight="1" outlineLevel="2" x14ac:dyDescent="0.25">
      <c r="A924" s="137">
        <v>20</v>
      </c>
      <c r="B924" s="439" t="s">
        <v>4372</v>
      </c>
      <c r="C924" s="439" t="s">
        <v>7688</v>
      </c>
      <c r="D924" s="439" t="s">
        <v>4628</v>
      </c>
      <c r="E924" s="440" t="s">
        <v>4629</v>
      </c>
      <c r="F924" s="439" t="s">
        <v>3546</v>
      </c>
      <c r="G924" s="123" t="s">
        <v>7643</v>
      </c>
      <c r="H924" s="473" t="s">
        <v>3401</v>
      </c>
      <c r="I924" s="504"/>
      <c r="J924" s="504"/>
      <c r="K924" s="524">
        <v>1</v>
      </c>
      <c r="N924" s="416"/>
    </row>
    <row r="925" spans="1:14" s="231" customFormat="1" ht="11.25" customHeight="1" outlineLevel="2" x14ac:dyDescent="0.25">
      <c r="A925" s="137">
        <v>21</v>
      </c>
      <c r="B925" s="439" t="s">
        <v>3348</v>
      </c>
      <c r="C925" s="439" t="s">
        <v>4630</v>
      </c>
      <c r="D925" s="439" t="s">
        <v>7689</v>
      </c>
      <c r="E925" s="440" t="s">
        <v>7690</v>
      </c>
      <c r="F925" s="440" t="s">
        <v>4631</v>
      </c>
      <c r="G925" s="123" t="s">
        <v>7643</v>
      </c>
      <c r="H925" s="473" t="s">
        <v>3401</v>
      </c>
      <c r="I925" s="504"/>
      <c r="J925" s="504"/>
      <c r="K925" s="524">
        <v>1</v>
      </c>
      <c r="N925" s="416"/>
    </row>
    <row r="926" spans="1:14" s="231" customFormat="1" ht="11.25" customHeight="1" outlineLevel="2" x14ac:dyDescent="0.25">
      <c r="A926" s="131">
        <v>22</v>
      </c>
      <c r="B926" s="439" t="s">
        <v>3348</v>
      </c>
      <c r="C926" s="439" t="s">
        <v>7691</v>
      </c>
      <c r="D926" s="439" t="s">
        <v>7692</v>
      </c>
      <c r="E926" s="440" t="s">
        <v>7693</v>
      </c>
      <c r="F926" s="439" t="s">
        <v>7694</v>
      </c>
      <c r="G926" s="123" t="s">
        <v>7643</v>
      </c>
      <c r="H926" s="473" t="s">
        <v>3401</v>
      </c>
      <c r="I926" s="504"/>
      <c r="J926" s="504"/>
      <c r="K926" s="524">
        <v>1</v>
      </c>
      <c r="N926" s="416"/>
    </row>
    <row r="927" spans="1:14" s="231" customFormat="1" ht="11.25" customHeight="1" outlineLevel="2" x14ac:dyDescent="0.25">
      <c r="A927" s="137">
        <v>23</v>
      </c>
      <c r="B927" s="439" t="s">
        <v>3348</v>
      </c>
      <c r="C927" s="439" t="s">
        <v>7695</v>
      </c>
      <c r="D927" s="439" t="s">
        <v>7696</v>
      </c>
      <c r="E927" s="440" t="s">
        <v>7697</v>
      </c>
      <c r="F927" s="439" t="s">
        <v>7698</v>
      </c>
      <c r="G927" s="123" t="s">
        <v>7643</v>
      </c>
      <c r="H927" s="473" t="s">
        <v>3401</v>
      </c>
      <c r="I927" s="504"/>
      <c r="J927" s="504"/>
      <c r="K927" s="524">
        <v>1</v>
      </c>
      <c r="N927" s="416"/>
    </row>
    <row r="928" spans="1:14" s="231" customFormat="1" ht="11.25" customHeight="1" outlineLevel="2" x14ac:dyDescent="0.25">
      <c r="A928" s="137">
        <v>24</v>
      </c>
      <c r="B928" s="439" t="s">
        <v>3348</v>
      </c>
      <c r="C928" s="439" t="s">
        <v>7699</v>
      </c>
      <c r="D928" s="439" t="s">
        <v>7700</v>
      </c>
      <c r="E928" s="440" t="s">
        <v>7701</v>
      </c>
      <c r="F928" s="439" t="s">
        <v>7702</v>
      </c>
      <c r="G928" s="123" t="s">
        <v>7643</v>
      </c>
      <c r="H928" s="473" t="s">
        <v>3401</v>
      </c>
      <c r="I928" s="504"/>
      <c r="J928" s="504"/>
      <c r="K928" s="524">
        <v>1</v>
      </c>
      <c r="N928" s="416"/>
    </row>
    <row r="929" spans="1:14" s="231" customFormat="1" ht="11.25" customHeight="1" outlineLevel="2" x14ac:dyDescent="0.25">
      <c r="A929" s="131">
        <v>25</v>
      </c>
      <c r="B929" s="439" t="s">
        <v>3348</v>
      </c>
      <c r="C929" s="439" t="s">
        <v>7703</v>
      </c>
      <c r="D929" s="439" t="s">
        <v>3632</v>
      </c>
      <c r="E929" s="440" t="s">
        <v>3633</v>
      </c>
      <c r="F929" s="439" t="s">
        <v>7704</v>
      </c>
      <c r="G929" s="123" t="s">
        <v>7643</v>
      </c>
      <c r="H929" s="473" t="s">
        <v>3401</v>
      </c>
      <c r="I929" s="504"/>
      <c r="J929" s="504"/>
      <c r="K929" s="524">
        <v>1</v>
      </c>
      <c r="N929" s="416"/>
    </row>
    <row r="930" spans="1:14" s="231" customFormat="1" ht="11.25" customHeight="1" outlineLevel="2" x14ac:dyDescent="0.25">
      <c r="A930" s="137">
        <v>26</v>
      </c>
      <c r="B930" s="439" t="s">
        <v>3348</v>
      </c>
      <c r="C930" s="439" t="s">
        <v>7705</v>
      </c>
      <c r="D930" s="439" t="s">
        <v>7706</v>
      </c>
      <c r="E930" s="440" t="s">
        <v>7707</v>
      </c>
      <c r="F930" s="439" t="s">
        <v>7708</v>
      </c>
      <c r="G930" s="123" t="s">
        <v>7643</v>
      </c>
      <c r="H930" s="473" t="s">
        <v>3401</v>
      </c>
      <c r="I930" s="504"/>
      <c r="J930" s="504"/>
      <c r="K930" s="524">
        <v>1</v>
      </c>
      <c r="N930" s="416"/>
    </row>
    <row r="931" spans="1:14" s="231" customFormat="1" ht="11.25" customHeight="1" outlineLevel="2" x14ac:dyDescent="0.25">
      <c r="A931" s="137">
        <v>27</v>
      </c>
      <c r="B931" s="439" t="s">
        <v>3348</v>
      </c>
      <c r="C931" s="439" t="s">
        <v>7709</v>
      </c>
      <c r="D931" s="439" t="s">
        <v>7710</v>
      </c>
      <c r="E931" s="440" t="s">
        <v>7711</v>
      </c>
      <c r="F931" s="439" t="s">
        <v>7712</v>
      </c>
      <c r="G931" s="123" t="s">
        <v>7643</v>
      </c>
      <c r="H931" s="473" t="s">
        <v>3401</v>
      </c>
      <c r="I931" s="504"/>
      <c r="J931" s="504"/>
      <c r="K931" s="524">
        <v>1</v>
      </c>
      <c r="N931" s="416"/>
    </row>
    <row r="932" spans="1:14" s="231" customFormat="1" ht="11.25" customHeight="1" outlineLevel="2" x14ac:dyDescent="0.25">
      <c r="A932" s="131">
        <v>28</v>
      </c>
      <c r="B932" s="439" t="s">
        <v>3348</v>
      </c>
      <c r="C932" s="439" t="s">
        <v>7713</v>
      </c>
      <c r="D932" s="439" t="s">
        <v>7714</v>
      </c>
      <c r="E932" s="440" t="s">
        <v>9</v>
      </c>
      <c r="F932" s="439" t="s">
        <v>343</v>
      </c>
      <c r="G932" s="123" t="s">
        <v>7643</v>
      </c>
      <c r="H932" s="473" t="s">
        <v>3401</v>
      </c>
      <c r="I932" s="504"/>
      <c r="J932" s="504"/>
      <c r="K932" s="524">
        <v>1</v>
      </c>
      <c r="N932" s="416"/>
    </row>
    <row r="933" spans="1:14" s="231" customFormat="1" ht="11.25" customHeight="1" outlineLevel="2" x14ac:dyDescent="0.25">
      <c r="A933" s="137">
        <v>29</v>
      </c>
      <c r="B933" s="439" t="s">
        <v>3348</v>
      </c>
      <c r="C933" s="439" t="s">
        <v>3634</v>
      </c>
      <c r="D933" s="439" t="s">
        <v>3635</v>
      </c>
      <c r="E933" s="440" t="s">
        <v>3636</v>
      </c>
      <c r="F933" s="439" t="s">
        <v>3637</v>
      </c>
      <c r="G933" s="123" t="s">
        <v>7643</v>
      </c>
      <c r="H933" s="473" t="s">
        <v>3401</v>
      </c>
      <c r="I933" s="504"/>
      <c r="J933" s="504"/>
      <c r="K933" s="524">
        <v>1</v>
      </c>
      <c r="N933" s="416"/>
    </row>
    <row r="934" spans="1:14" s="231" customFormat="1" ht="11.25" customHeight="1" outlineLevel="2" x14ac:dyDescent="0.25">
      <c r="A934" s="137">
        <v>30</v>
      </c>
      <c r="B934" s="439" t="s">
        <v>3348</v>
      </c>
      <c r="C934" s="439" t="s">
        <v>7715</v>
      </c>
      <c r="D934" s="439" t="s">
        <v>7716</v>
      </c>
      <c r="E934" s="440" t="s">
        <v>7717</v>
      </c>
      <c r="F934" s="439" t="s">
        <v>7718</v>
      </c>
      <c r="G934" s="123" t="s">
        <v>7643</v>
      </c>
      <c r="H934" s="473" t="s">
        <v>3401</v>
      </c>
      <c r="I934" s="504"/>
      <c r="J934" s="504"/>
      <c r="K934" s="524">
        <v>1</v>
      </c>
      <c r="N934" s="416"/>
    </row>
    <row r="935" spans="1:14" s="231" customFormat="1" ht="11.25" customHeight="1" outlineLevel="2" x14ac:dyDescent="0.25">
      <c r="A935" s="131">
        <v>31</v>
      </c>
      <c r="B935" s="439" t="s">
        <v>3348</v>
      </c>
      <c r="C935" s="439" t="s">
        <v>7719</v>
      </c>
      <c r="D935" s="439" t="s">
        <v>3416</v>
      </c>
      <c r="E935" s="440" t="s">
        <v>3502</v>
      </c>
      <c r="F935" s="439" t="s">
        <v>77</v>
      </c>
      <c r="G935" s="123" t="s">
        <v>7643</v>
      </c>
      <c r="H935" s="473" t="s">
        <v>3401</v>
      </c>
      <c r="I935" s="504"/>
      <c r="J935" s="504"/>
      <c r="K935" s="524">
        <v>1</v>
      </c>
      <c r="N935" s="416"/>
    </row>
    <row r="936" spans="1:14" s="231" customFormat="1" ht="11.25" customHeight="1" outlineLevel="2" x14ac:dyDescent="0.25">
      <c r="A936" s="137">
        <v>32</v>
      </c>
      <c r="B936" s="439" t="s">
        <v>3348</v>
      </c>
      <c r="C936" s="439" t="s">
        <v>7720</v>
      </c>
      <c r="D936" s="439" t="s">
        <v>3416</v>
      </c>
      <c r="E936" s="440" t="s">
        <v>3502</v>
      </c>
      <c r="F936" s="439" t="s">
        <v>7721</v>
      </c>
      <c r="G936" s="123" t="s">
        <v>7643</v>
      </c>
      <c r="H936" s="473" t="s">
        <v>3401</v>
      </c>
      <c r="I936" s="504"/>
      <c r="J936" s="504"/>
      <c r="K936" s="524">
        <v>1</v>
      </c>
      <c r="N936" s="416"/>
    </row>
    <row r="937" spans="1:14" s="231" customFormat="1" ht="11.25" customHeight="1" outlineLevel="2" x14ac:dyDescent="0.25">
      <c r="A937" s="137">
        <v>33</v>
      </c>
      <c r="B937" s="439" t="s">
        <v>3348</v>
      </c>
      <c r="C937" s="439" t="s">
        <v>7722</v>
      </c>
      <c r="D937" s="439" t="s">
        <v>7723</v>
      </c>
      <c r="E937" s="440" t="s">
        <v>7724</v>
      </c>
      <c r="F937" s="439" t="s">
        <v>7725</v>
      </c>
      <c r="G937" s="123" t="s">
        <v>7643</v>
      </c>
      <c r="H937" s="473" t="s">
        <v>3401</v>
      </c>
      <c r="I937" s="504"/>
      <c r="J937" s="504"/>
      <c r="K937" s="524">
        <v>1</v>
      </c>
      <c r="N937" s="416"/>
    </row>
    <row r="938" spans="1:14" s="231" customFormat="1" ht="11.25" customHeight="1" outlineLevel="2" x14ac:dyDescent="0.25">
      <c r="A938" s="131">
        <v>34</v>
      </c>
      <c r="B938" s="439" t="s">
        <v>3348</v>
      </c>
      <c r="C938" s="439" t="s">
        <v>7726</v>
      </c>
      <c r="D938" s="439" t="s">
        <v>7723</v>
      </c>
      <c r="E938" s="440" t="s">
        <v>7724</v>
      </c>
      <c r="F938" s="439" t="s">
        <v>7727</v>
      </c>
      <c r="G938" s="123" t="s">
        <v>7643</v>
      </c>
      <c r="H938" s="473" t="s">
        <v>3401</v>
      </c>
      <c r="I938" s="504"/>
      <c r="J938" s="504"/>
      <c r="K938" s="524">
        <v>1</v>
      </c>
      <c r="N938" s="416"/>
    </row>
    <row r="939" spans="1:14" s="231" customFormat="1" ht="11.25" customHeight="1" outlineLevel="2" x14ac:dyDescent="0.25">
      <c r="A939" s="137">
        <v>35</v>
      </c>
      <c r="B939" s="439" t="s">
        <v>3619</v>
      </c>
      <c r="C939" s="439" t="s">
        <v>3645</v>
      </c>
      <c r="D939" s="439" t="s">
        <v>3639</v>
      </c>
      <c r="E939" s="440" t="s">
        <v>3640</v>
      </c>
      <c r="F939" s="439" t="s">
        <v>3646</v>
      </c>
      <c r="G939" s="403" t="s">
        <v>7644</v>
      </c>
      <c r="H939" s="473" t="s">
        <v>3401</v>
      </c>
      <c r="I939" s="504"/>
      <c r="J939" s="504"/>
      <c r="K939" s="524">
        <v>1</v>
      </c>
      <c r="N939" s="416"/>
    </row>
    <row r="940" spans="1:14" s="231" customFormat="1" ht="11.25" customHeight="1" outlineLevel="2" x14ac:dyDescent="0.25">
      <c r="A940" s="137">
        <v>36</v>
      </c>
      <c r="B940" s="439" t="s">
        <v>3619</v>
      </c>
      <c r="C940" s="439" t="s">
        <v>3638</v>
      </c>
      <c r="D940" s="439" t="s">
        <v>3639</v>
      </c>
      <c r="E940" s="440" t="s">
        <v>3640</v>
      </c>
      <c r="F940" s="439" t="s">
        <v>3641</v>
      </c>
      <c r="G940" s="403" t="s">
        <v>7644</v>
      </c>
      <c r="H940" s="473" t="s">
        <v>3401</v>
      </c>
      <c r="I940" s="504"/>
      <c r="J940" s="504"/>
      <c r="K940" s="524">
        <v>1</v>
      </c>
      <c r="N940" s="416"/>
    </row>
    <row r="941" spans="1:14" s="231" customFormat="1" ht="11.25" customHeight="1" outlineLevel="2" x14ac:dyDescent="0.25">
      <c r="A941" s="131">
        <v>37</v>
      </c>
      <c r="B941" s="439" t="s">
        <v>3619</v>
      </c>
      <c r="C941" s="439" t="s">
        <v>3643</v>
      </c>
      <c r="D941" s="439" t="s">
        <v>3639</v>
      </c>
      <c r="E941" s="440" t="s">
        <v>3640</v>
      </c>
      <c r="F941" s="439" t="s">
        <v>3644</v>
      </c>
      <c r="G941" s="403" t="s">
        <v>7644</v>
      </c>
      <c r="H941" s="473" t="s">
        <v>3401</v>
      </c>
      <c r="I941" s="504"/>
      <c r="J941" s="504"/>
      <c r="K941" s="524">
        <v>1</v>
      </c>
      <c r="N941" s="416"/>
    </row>
    <row r="942" spans="1:14" s="231" customFormat="1" ht="11.25" customHeight="1" outlineLevel="2" x14ac:dyDescent="0.25">
      <c r="A942" s="137">
        <v>38</v>
      </c>
      <c r="B942" s="439" t="s">
        <v>3619</v>
      </c>
      <c r="C942" s="439" t="s">
        <v>3647</v>
      </c>
      <c r="D942" s="439" t="s">
        <v>3639</v>
      </c>
      <c r="E942" s="440" t="s">
        <v>3640</v>
      </c>
      <c r="F942" s="439" t="s">
        <v>3648</v>
      </c>
      <c r="G942" s="403" t="s">
        <v>7644</v>
      </c>
      <c r="H942" s="473" t="s">
        <v>3401</v>
      </c>
      <c r="I942" s="504"/>
      <c r="J942" s="504"/>
      <c r="K942" s="524">
        <v>1</v>
      </c>
      <c r="N942" s="416"/>
    </row>
    <row r="943" spans="1:14" s="231" customFormat="1" ht="11.25" customHeight="1" outlineLevel="2" x14ac:dyDescent="0.25">
      <c r="A943" s="137">
        <v>39</v>
      </c>
      <c r="B943" s="439" t="s">
        <v>3619</v>
      </c>
      <c r="C943" s="439" t="s">
        <v>3642</v>
      </c>
      <c r="D943" s="439" t="s">
        <v>3639</v>
      </c>
      <c r="E943" s="440" t="s">
        <v>3640</v>
      </c>
      <c r="F943" s="439" t="s">
        <v>528</v>
      </c>
      <c r="G943" s="403" t="s">
        <v>7644</v>
      </c>
      <c r="H943" s="473" t="s">
        <v>3401</v>
      </c>
      <c r="I943" s="504"/>
      <c r="J943" s="504"/>
      <c r="K943" s="524">
        <v>1</v>
      </c>
      <c r="N943" s="416"/>
    </row>
    <row r="944" spans="1:14" s="231" customFormat="1" ht="11.25" customHeight="1" outlineLevel="2" x14ac:dyDescent="0.25">
      <c r="A944" s="131">
        <v>40</v>
      </c>
      <c r="B944" s="439" t="s">
        <v>3619</v>
      </c>
      <c r="C944" s="439" t="s">
        <v>3653</v>
      </c>
      <c r="D944" s="439" t="s">
        <v>3639</v>
      </c>
      <c r="E944" s="440" t="s">
        <v>3640</v>
      </c>
      <c r="F944" s="439" t="s">
        <v>3654</v>
      </c>
      <c r="G944" s="403" t="s">
        <v>7644</v>
      </c>
      <c r="H944" s="473" t="s">
        <v>3401</v>
      </c>
      <c r="I944" s="504"/>
      <c r="J944" s="504"/>
      <c r="K944" s="524">
        <v>1</v>
      </c>
      <c r="N944" s="416"/>
    </row>
    <row r="945" spans="1:14" s="231" customFormat="1" ht="11.25" customHeight="1" outlineLevel="2" x14ac:dyDescent="0.25">
      <c r="A945" s="137">
        <v>41</v>
      </c>
      <c r="B945" s="439" t="s">
        <v>3619</v>
      </c>
      <c r="C945" s="439" t="s">
        <v>3649</v>
      </c>
      <c r="D945" s="439" t="s">
        <v>3639</v>
      </c>
      <c r="E945" s="440" t="s">
        <v>3640</v>
      </c>
      <c r="F945" s="439" t="s">
        <v>3650</v>
      </c>
      <c r="G945" s="403" t="s">
        <v>7644</v>
      </c>
      <c r="H945" s="473" t="s">
        <v>3401</v>
      </c>
      <c r="I945" s="504"/>
      <c r="J945" s="504"/>
      <c r="K945" s="524">
        <v>1</v>
      </c>
      <c r="N945" s="416"/>
    </row>
    <row r="946" spans="1:14" s="231" customFormat="1" ht="11.25" customHeight="1" outlineLevel="2" x14ac:dyDescent="0.25">
      <c r="A946" s="137">
        <v>42</v>
      </c>
      <c r="B946" s="439" t="s">
        <v>3619</v>
      </c>
      <c r="C946" s="439" t="s">
        <v>3651</v>
      </c>
      <c r="D946" s="439" t="s">
        <v>3639</v>
      </c>
      <c r="E946" s="440" t="s">
        <v>3640</v>
      </c>
      <c r="F946" s="439" t="s">
        <v>3652</v>
      </c>
      <c r="G946" s="403" t="s">
        <v>7644</v>
      </c>
      <c r="H946" s="473" t="s">
        <v>3401</v>
      </c>
      <c r="I946" s="504"/>
      <c r="J946" s="504"/>
      <c r="K946" s="524">
        <v>1</v>
      </c>
      <c r="N946" s="416"/>
    </row>
    <row r="947" spans="1:14" s="231" customFormat="1" ht="11.25" customHeight="1" outlineLevel="2" x14ac:dyDescent="0.25">
      <c r="A947" s="131">
        <v>43</v>
      </c>
      <c r="B947" s="439" t="s">
        <v>3348</v>
      </c>
      <c r="C947" s="439" t="s">
        <v>7728</v>
      </c>
      <c r="D947" s="439" t="s">
        <v>7729</v>
      </c>
      <c r="E947" s="440" t="s">
        <v>7730</v>
      </c>
      <c r="F947" s="439" t="s">
        <v>7731</v>
      </c>
      <c r="G947" s="123" t="s">
        <v>7643</v>
      </c>
      <c r="H947" s="473" t="s">
        <v>3401</v>
      </c>
      <c r="I947" s="504"/>
      <c r="J947" s="504"/>
      <c r="K947" s="524">
        <v>1</v>
      </c>
      <c r="N947" s="416"/>
    </row>
    <row r="948" spans="1:14" s="231" customFormat="1" ht="11.25" customHeight="1" outlineLevel="2" x14ac:dyDescent="0.25">
      <c r="A948" s="137">
        <v>44</v>
      </c>
      <c r="B948" s="439" t="s">
        <v>3348</v>
      </c>
      <c r="C948" s="439" t="s">
        <v>7732</v>
      </c>
      <c r="D948" s="439" t="s">
        <v>7729</v>
      </c>
      <c r="E948" s="440" t="s">
        <v>7730</v>
      </c>
      <c r="F948" s="439" t="s">
        <v>7733</v>
      </c>
      <c r="G948" s="123" t="s">
        <v>7643</v>
      </c>
      <c r="H948" s="473" t="s">
        <v>3401</v>
      </c>
      <c r="I948" s="504"/>
      <c r="J948" s="504"/>
      <c r="K948" s="524">
        <v>1</v>
      </c>
      <c r="N948" s="416"/>
    </row>
    <row r="949" spans="1:14" s="231" customFormat="1" ht="11.25" customHeight="1" outlineLevel="2" x14ac:dyDescent="0.25">
      <c r="A949" s="137">
        <v>45</v>
      </c>
      <c r="B949" s="439" t="s">
        <v>3348</v>
      </c>
      <c r="C949" s="439" t="s">
        <v>3630</v>
      </c>
      <c r="D949" s="439" t="s">
        <v>3311</v>
      </c>
      <c r="E949" s="440" t="s">
        <v>3312</v>
      </c>
      <c r="F949" s="439" t="s">
        <v>3631</v>
      </c>
      <c r="G949" s="123" t="s">
        <v>7643</v>
      </c>
      <c r="H949" s="473" t="s">
        <v>3401</v>
      </c>
      <c r="I949" s="504"/>
      <c r="J949" s="504"/>
      <c r="K949" s="524">
        <v>1</v>
      </c>
      <c r="N949" s="416"/>
    </row>
    <row r="950" spans="1:14" s="231" customFormat="1" ht="11.25" customHeight="1" outlineLevel="2" x14ac:dyDescent="0.25">
      <c r="A950" s="131">
        <v>46</v>
      </c>
      <c r="B950" s="439" t="s">
        <v>3619</v>
      </c>
      <c r="C950" s="439" t="s">
        <v>3655</v>
      </c>
      <c r="D950" s="439" t="s">
        <v>3363</v>
      </c>
      <c r="E950" s="440" t="s">
        <v>3400</v>
      </c>
      <c r="F950" s="439" t="s">
        <v>3656</v>
      </c>
      <c r="G950" s="403" t="s">
        <v>7644</v>
      </c>
      <c r="H950" s="473" t="s">
        <v>3401</v>
      </c>
      <c r="I950" s="504"/>
      <c r="J950" s="504"/>
      <c r="K950" s="524">
        <v>1</v>
      </c>
      <c r="N950" s="416"/>
    </row>
    <row r="951" spans="1:14" s="231" customFormat="1" ht="11.25" customHeight="1" outlineLevel="2" x14ac:dyDescent="0.25">
      <c r="A951" s="137">
        <v>47</v>
      </c>
      <c r="B951" s="439" t="s">
        <v>3348</v>
      </c>
      <c r="C951" s="439" t="s">
        <v>7734</v>
      </c>
      <c r="D951" s="439" t="s">
        <v>4636</v>
      </c>
      <c r="E951" s="440" t="s">
        <v>4637</v>
      </c>
      <c r="F951" s="439" t="s">
        <v>77</v>
      </c>
      <c r="G951" s="403" t="s">
        <v>7645</v>
      </c>
      <c r="H951" s="473" t="s">
        <v>3401</v>
      </c>
      <c r="I951" s="504"/>
      <c r="J951" s="504"/>
      <c r="K951" s="524">
        <v>1</v>
      </c>
      <c r="N951" s="416"/>
    </row>
    <row r="952" spans="1:14" s="231" customFormat="1" ht="11.25" customHeight="1" outlineLevel="2" x14ac:dyDescent="0.25">
      <c r="A952" s="137">
        <v>48</v>
      </c>
      <c r="B952" s="439" t="s">
        <v>4625</v>
      </c>
      <c r="C952" s="439" t="s">
        <v>4635</v>
      </c>
      <c r="D952" s="439" t="s">
        <v>4636</v>
      </c>
      <c r="E952" s="440" t="s">
        <v>4637</v>
      </c>
      <c r="F952" s="439" t="s">
        <v>4638</v>
      </c>
      <c r="G952" s="403" t="s">
        <v>7645</v>
      </c>
      <c r="H952" s="473" t="s">
        <v>3401</v>
      </c>
      <c r="I952" s="504"/>
      <c r="J952" s="504"/>
      <c r="K952" s="524">
        <v>1</v>
      </c>
      <c r="N952" s="416"/>
    </row>
    <row r="953" spans="1:14" s="231" customFormat="1" ht="11.25" customHeight="1" outlineLevel="2" x14ac:dyDescent="0.25">
      <c r="A953" s="131">
        <v>49</v>
      </c>
      <c r="B953" s="439" t="s">
        <v>3348</v>
      </c>
      <c r="C953" s="439" t="s">
        <v>7735</v>
      </c>
      <c r="D953" s="439" t="s">
        <v>7736</v>
      </c>
      <c r="E953" s="440" t="s">
        <v>7737</v>
      </c>
      <c r="F953" s="439" t="s">
        <v>4161</v>
      </c>
      <c r="G953" s="403" t="s">
        <v>7645</v>
      </c>
      <c r="H953" s="473" t="s">
        <v>3401</v>
      </c>
      <c r="I953" s="504"/>
      <c r="J953" s="504"/>
      <c r="K953" s="524">
        <v>1</v>
      </c>
      <c r="N953" s="416"/>
    </row>
    <row r="954" spans="1:14" s="231" customFormat="1" ht="11.25" customHeight="1" outlineLevel="2" x14ac:dyDescent="0.25">
      <c r="A954" s="137">
        <v>50</v>
      </c>
      <c r="B954" s="439" t="s">
        <v>3348</v>
      </c>
      <c r="C954" s="439" t="s">
        <v>7738</v>
      </c>
      <c r="D954" s="439" t="s">
        <v>7739</v>
      </c>
      <c r="E954" s="440" t="s">
        <v>7740</v>
      </c>
      <c r="F954" s="439" t="s">
        <v>7741</v>
      </c>
      <c r="G954" s="403" t="s">
        <v>7645</v>
      </c>
      <c r="H954" s="473" t="s">
        <v>3401</v>
      </c>
      <c r="I954" s="504"/>
      <c r="J954" s="504"/>
      <c r="K954" s="524">
        <v>1</v>
      </c>
      <c r="N954" s="416"/>
    </row>
    <row r="955" spans="1:14" s="231" customFormat="1" ht="11.25" customHeight="1" outlineLevel="2" x14ac:dyDescent="0.25">
      <c r="A955" s="137">
        <v>51</v>
      </c>
      <c r="B955" s="439" t="s">
        <v>4372</v>
      </c>
      <c r="C955" s="439" t="s">
        <v>4641</v>
      </c>
      <c r="D955" s="439" t="s">
        <v>4642</v>
      </c>
      <c r="E955" s="440" t="s">
        <v>4643</v>
      </c>
      <c r="F955" s="439" t="s">
        <v>4644</v>
      </c>
      <c r="G955" s="403" t="s">
        <v>7645</v>
      </c>
      <c r="H955" s="473" t="s">
        <v>3401</v>
      </c>
      <c r="I955" s="504"/>
      <c r="J955" s="504"/>
      <c r="K955" s="524">
        <v>1</v>
      </c>
      <c r="N955" s="416"/>
    </row>
    <row r="956" spans="1:14" s="231" customFormat="1" ht="11.25" customHeight="1" outlineLevel="2" x14ac:dyDescent="0.25">
      <c r="A956" s="131">
        <v>52</v>
      </c>
      <c r="B956" s="439" t="s">
        <v>4371</v>
      </c>
      <c r="C956" s="439" t="s">
        <v>7742</v>
      </c>
      <c r="D956" s="439" t="s">
        <v>7743</v>
      </c>
      <c r="E956" s="439" t="s">
        <v>7744</v>
      </c>
      <c r="F956" s="439" t="s">
        <v>7745</v>
      </c>
      <c r="G956" s="389" t="s">
        <v>7647</v>
      </c>
      <c r="H956" s="473" t="s">
        <v>3401</v>
      </c>
      <c r="I956" s="504"/>
      <c r="J956" s="504"/>
      <c r="K956" s="524">
        <v>1</v>
      </c>
      <c r="N956" s="416"/>
    </row>
    <row r="957" spans="1:14" s="231" customFormat="1" ht="11.25" customHeight="1" outlineLevel="2" x14ac:dyDescent="0.25">
      <c r="A957" s="137">
        <v>53</v>
      </c>
      <c r="B957" s="439" t="s">
        <v>4371</v>
      </c>
      <c r="C957" s="439" t="s">
        <v>7746</v>
      </c>
      <c r="D957" s="439" t="s">
        <v>7747</v>
      </c>
      <c r="E957" s="439" t="s">
        <v>7748</v>
      </c>
      <c r="F957" s="439" t="s">
        <v>4868</v>
      </c>
      <c r="G957" s="403" t="s">
        <v>5654</v>
      </c>
      <c r="H957" s="473" t="s">
        <v>3401</v>
      </c>
      <c r="I957" s="504"/>
      <c r="J957" s="504"/>
      <c r="K957" s="524">
        <v>1</v>
      </c>
      <c r="N957" s="416"/>
    </row>
    <row r="958" spans="1:14" s="231" customFormat="1" ht="11.25" customHeight="1" outlineLevel="2" x14ac:dyDescent="0.25">
      <c r="A958" s="137">
        <v>54</v>
      </c>
      <c r="B958" s="439" t="s">
        <v>4371</v>
      </c>
      <c r="C958" s="439" t="s">
        <v>7749</v>
      </c>
      <c r="D958" s="439" t="s">
        <v>7747</v>
      </c>
      <c r="E958" s="440" t="s">
        <v>7748</v>
      </c>
      <c r="F958" s="439" t="s">
        <v>7750</v>
      </c>
      <c r="G958" s="403" t="s">
        <v>5654</v>
      </c>
      <c r="H958" s="473" t="s">
        <v>3401</v>
      </c>
      <c r="I958" s="504"/>
      <c r="J958" s="504"/>
      <c r="K958" s="524">
        <v>1</v>
      </c>
      <c r="N958" s="416"/>
    </row>
    <row r="959" spans="1:14" s="231" customFormat="1" ht="11.25" customHeight="1" outlineLevel="2" x14ac:dyDescent="0.25">
      <c r="A959" s="131">
        <v>55</v>
      </c>
      <c r="B959" s="439" t="s">
        <v>4371</v>
      </c>
      <c r="C959" s="439" t="s">
        <v>7751</v>
      </c>
      <c r="D959" s="439" t="s">
        <v>7747</v>
      </c>
      <c r="E959" s="440" t="s">
        <v>7748</v>
      </c>
      <c r="F959" s="439" t="s">
        <v>7752</v>
      </c>
      <c r="G959" s="403" t="s">
        <v>5654</v>
      </c>
      <c r="H959" s="473" t="s">
        <v>3401</v>
      </c>
      <c r="I959" s="504"/>
      <c r="J959" s="504"/>
      <c r="K959" s="524">
        <v>1</v>
      </c>
      <c r="N959" s="416"/>
    </row>
    <row r="960" spans="1:14" s="231" customFormat="1" ht="11.25" customHeight="1" outlineLevel="2" x14ac:dyDescent="0.25">
      <c r="A960" s="137">
        <v>56</v>
      </c>
      <c r="B960" s="439" t="s">
        <v>4371</v>
      </c>
      <c r="C960" s="439" t="s">
        <v>7753</v>
      </c>
      <c r="D960" s="439" t="s">
        <v>7747</v>
      </c>
      <c r="E960" s="440" t="s">
        <v>7748</v>
      </c>
      <c r="F960" s="439" t="s">
        <v>7754</v>
      </c>
      <c r="G960" s="403" t="s">
        <v>5654</v>
      </c>
      <c r="H960" s="473" t="s">
        <v>3401</v>
      </c>
      <c r="I960" s="504"/>
      <c r="J960" s="504"/>
      <c r="K960" s="524">
        <v>1</v>
      </c>
      <c r="N960" s="416"/>
    </row>
    <row r="961" spans="1:14" s="231" customFormat="1" ht="11.25" customHeight="1" outlineLevel="2" x14ac:dyDescent="0.25">
      <c r="A961" s="137">
        <v>57</v>
      </c>
      <c r="B961" s="439" t="s">
        <v>4371</v>
      </c>
      <c r="C961" s="439" t="s">
        <v>7755</v>
      </c>
      <c r="D961" s="439" t="s">
        <v>7747</v>
      </c>
      <c r="E961" s="440" t="s">
        <v>7748</v>
      </c>
      <c r="F961" s="439" t="s">
        <v>7756</v>
      </c>
      <c r="G961" s="403" t="s">
        <v>5654</v>
      </c>
      <c r="H961" s="473" t="s">
        <v>3401</v>
      </c>
      <c r="I961" s="504"/>
      <c r="J961" s="504"/>
      <c r="K961" s="524">
        <v>1</v>
      </c>
      <c r="N961" s="416"/>
    </row>
    <row r="962" spans="1:14" s="231" customFormat="1" ht="11.25" customHeight="1" outlineLevel="2" x14ac:dyDescent="0.25">
      <c r="A962" s="131">
        <v>58</v>
      </c>
      <c r="B962" s="439" t="s">
        <v>4645</v>
      </c>
      <c r="C962" s="439" t="s">
        <v>4646</v>
      </c>
      <c r="D962" s="439" t="s">
        <v>3666</v>
      </c>
      <c r="E962" s="440" t="s">
        <v>3667</v>
      </c>
      <c r="F962" s="439" t="s">
        <v>4647</v>
      </c>
      <c r="G962" s="403" t="s">
        <v>5654</v>
      </c>
      <c r="H962" s="473" t="s">
        <v>3401</v>
      </c>
      <c r="I962" s="504"/>
      <c r="J962" s="504"/>
      <c r="K962" s="524">
        <v>1</v>
      </c>
      <c r="N962" s="416"/>
    </row>
    <row r="963" spans="1:14" s="231" customFormat="1" ht="11.25" customHeight="1" outlineLevel="2" x14ac:dyDescent="0.25">
      <c r="A963" s="137">
        <v>59</v>
      </c>
      <c r="B963" s="439" t="s">
        <v>4371</v>
      </c>
      <c r="C963" s="439" t="s">
        <v>7757</v>
      </c>
      <c r="D963" s="439" t="s">
        <v>510</v>
      </c>
      <c r="E963" s="440" t="s">
        <v>1348</v>
      </c>
      <c r="F963" s="439" t="s">
        <v>7758</v>
      </c>
      <c r="G963" s="403" t="s">
        <v>5654</v>
      </c>
      <c r="H963" s="473" t="s">
        <v>3401</v>
      </c>
      <c r="I963" s="504"/>
      <c r="J963" s="504"/>
      <c r="K963" s="524">
        <v>1</v>
      </c>
      <c r="N963" s="416"/>
    </row>
    <row r="964" spans="1:14" s="231" customFormat="1" ht="11.25" customHeight="1" outlineLevel="2" thickBot="1" x14ac:dyDescent="0.3">
      <c r="A964" s="137">
        <v>60</v>
      </c>
      <c r="B964" s="439" t="s">
        <v>4371</v>
      </c>
      <c r="C964" s="439" t="s">
        <v>7759</v>
      </c>
      <c r="D964" s="439" t="s">
        <v>4680</v>
      </c>
      <c r="E964" s="440" t="s">
        <v>4681</v>
      </c>
      <c r="F964" s="439" t="s">
        <v>7760</v>
      </c>
      <c r="G964" s="403" t="s">
        <v>5654</v>
      </c>
      <c r="H964" s="473" t="s">
        <v>3401</v>
      </c>
      <c r="I964" s="504"/>
      <c r="J964" s="504"/>
      <c r="K964" s="524">
        <v>1</v>
      </c>
      <c r="N964" s="416"/>
    </row>
    <row r="965" spans="1:14" s="231" customFormat="1" ht="12" customHeight="1" outlineLevel="1" thickBot="1" x14ac:dyDescent="0.3">
      <c r="A965" s="385" t="s">
        <v>22</v>
      </c>
      <c r="B965" s="569" t="s">
        <v>43</v>
      </c>
      <c r="C965" s="569"/>
      <c r="D965" s="569"/>
      <c r="E965" s="569"/>
      <c r="F965" s="569"/>
      <c r="G965" s="569"/>
      <c r="H965" s="569"/>
      <c r="I965" s="385"/>
      <c r="J965" s="385"/>
      <c r="K965" s="316">
        <f>SUM(K966:K1145)</f>
        <v>180</v>
      </c>
      <c r="N965" s="416"/>
    </row>
    <row r="966" spans="1:14" s="231" customFormat="1" ht="21" customHeight="1" outlineLevel="2" x14ac:dyDescent="0.25">
      <c r="A966" s="404">
        <v>1</v>
      </c>
      <c r="B966" s="420" t="s">
        <v>4374</v>
      </c>
      <c r="C966" s="228">
        <v>101279822</v>
      </c>
      <c r="D966" s="429" t="s">
        <v>4648</v>
      </c>
      <c r="E966" s="420" t="s">
        <v>4649</v>
      </c>
      <c r="F966" s="420" t="s">
        <v>4650</v>
      </c>
      <c r="G966" s="426" t="s">
        <v>7761</v>
      </c>
      <c r="H966" s="427" t="s">
        <v>3657</v>
      </c>
      <c r="I966" s="513"/>
      <c r="J966" s="513"/>
      <c r="K966" s="525">
        <v>1</v>
      </c>
      <c r="N966" s="416"/>
    </row>
    <row r="967" spans="1:14" s="231" customFormat="1" ht="21" customHeight="1" outlineLevel="2" x14ac:dyDescent="0.25">
      <c r="A967" s="404">
        <v>2</v>
      </c>
      <c r="B967" s="420" t="s">
        <v>3621</v>
      </c>
      <c r="C967" s="228">
        <v>101279955</v>
      </c>
      <c r="D967" s="429" t="s">
        <v>3666</v>
      </c>
      <c r="E967" s="420" t="s">
        <v>3667</v>
      </c>
      <c r="F967" s="420" t="s">
        <v>4651</v>
      </c>
      <c r="G967" s="403" t="s">
        <v>5654</v>
      </c>
      <c r="H967" s="427" t="s">
        <v>3657</v>
      </c>
      <c r="I967" s="513"/>
      <c r="J967" s="513"/>
      <c r="K967" s="525">
        <v>1</v>
      </c>
      <c r="N967" s="416"/>
    </row>
    <row r="968" spans="1:14" s="231" customFormat="1" ht="21" customHeight="1" outlineLevel="2" x14ac:dyDescent="0.25">
      <c r="A968" s="404">
        <v>3</v>
      </c>
      <c r="B968" s="389" t="s">
        <v>4652</v>
      </c>
      <c r="C968" s="228">
        <v>101279557</v>
      </c>
      <c r="D968" s="394" t="s">
        <v>4653</v>
      </c>
      <c r="E968" s="380" t="s">
        <v>4654</v>
      </c>
      <c r="F968" s="380" t="s">
        <v>4655</v>
      </c>
      <c r="G968" s="426" t="s">
        <v>7761</v>
      </c>
      <c r="H968" s="427" t="s">
        <v>3657</v>
      </c>
      <c r="I968" s="513"/>
      <c r="J968" s="513"/>
      <c r="K968" s="525">
        <v>1</v>
      </c>
      <c r="N968" s="416"/>
    </row>
    <row r="969" spans="1:14" s="231" customFormat="1" ht="21" customHeight="1" outlineLevel="2" x14ac:dyDescent="0.25">
      <c r="A969" s="404">
        <v>4</v>
      </c>
      <c r="B969" s="420" t="s">
        <v>4652</v>
      </c>
      <c r="C969" s="228">
        <v>101279560</v>
      </c>
      <c r="D969" s="404" t="s">
        <v>4653</v>
      </c>
      <c r="E969" s="420" t="s">
        <v>4654</v>
      </c>
      <c r="F969" s="420" t="s">
        <v>4656</v>
      </c>
      <c r="G969" s="426" t="s">
        <v>7761</v>
      </c>
      <c r="H969" s="427" t="s">
        <v>3657</v>
      </c>
      <c r="I969" s="513"/>
      <c r="J969" s="513"/>
      <c r="K969" s="525">
        <v>1</v>
      </c>
      <c r="N969" s="416"/>
    </row>
    <row r="970" spans="1:14" s="231" customFormat="1" ht="21" customHeight="1" outlineLevel="2" x14ac:dyDescent="0.25">
      <c r="A970" s="404">
        <v>5</v>
      </c>
      <c r="B970" s="420" t="s">
        <v>4652</v>
      </c>
      <c r="C970" s="228">
        <v>101279561</v>
      </c>
      <c r="D970" s="404" t="s">
        <v>4653</v>
      </c>
      <c r="E970" s="420" t="s">
        <v>4654</v>
      </c>
      <c r="F970" s="420" t="s">
        <v>4657</v>
      </c>
      <c r="G970" s="426" t="s">
        <v>7761</v>
      </c>
      <c r="H970" s="427" t="s">
        <v>3657</v>
      </c>
      <c r="I970" s="513"/>
      <c r="J970" s="513"/>
      <c r="K970" s="525">
        <v>1</v>
      </c>
      <c r="N970" s="416"/>
    </row>
    <row r="971" spans="1:14" s="231" customFormat="1" ht="21" customHeight="1" outlineLevel="2" x14ac:dyDescent="0.25">
      <c r="A971" s="404">
        <v>6</v>
      </c>
      <c r="B971" s="389" t="s">
        <v>4652</v>
      </c>
      <c r="C971" s="228">
        <v>101279562</v>
      </c>
      <c r="D971" s="394" t="s">
        <v>4653</v>
      </c>
      <c r="E971" s="380" t="s">
        <v>4654</v>
      </c>
      <c r="F971" s="380" t="s">
        <v>4658</v>
      </c>
      <c r="G971" s="426" t="s">
        <v>7761</v>
      </c>
      <c r="H971" s="427" t="s">
        <v>3657</v>
      </c>
      <c r="I971" s="513"/>
      <c r="J971" s="513"/>
      <c r="K971" s="525">
        <v>1</v>
      </c>
      <c r="N971" s="416"/>
    </row>
    <row r="972" spans="1:14" s="231" customFormat="1" ht="21" customHeight="1" outlineLevel="2" x14ac:dyDescent="0.25">
      <c r="A972" s="404">
        <v>7</v>
      </c>
      <c r="B972" s="389" t="s">
        <v>4652</v>
      </c>
      <c r="C972" s="228">
        <v>101279563</v>
      </c>
      <c r="D972" s="389" t="s">
        <v>4653</v>
      </c>
      <c r="E972" s="380" t="s">
        <v>4654</v>
      </c>
      <c r="F972" s="380" t="s">
        <v>4659</v>
      </c>
      <c r="G972" s="426" t="s">
        <v>7761</v>
      </c>
      <c r="H972" s="427" t="s">
        <v>3657</v>
      </c>
      <c r="I972" s="513"/>
      <c r="J972" s="513"/>
      <c r="K972" s="525">
        <v>1</v>
      </c>
      <c r="N972" s="416"/>
    </row>
    <row r="973" spans="1:14" s="231" customFormat="1" ht="21" customHeight="1" outlineLevel="2" x14ac:dyDescent="0.25">
      <c r="A973" s="404">
        <v>8</v>
      </c>
      <c r="B973" s="420" t="s">
        <v>4374</v>
      </c>
      <c r="C973" s="228">
        <v>101279176</v>
      </c>
      <c r="D973" s="429" t="s">
        <v>4660</v>
      </c>
      <c r="E973" s="420" t="s">
        <v>4661</v>
      </c>
      <c r="F973" s="420" t="s">
        <v>3545</v>
      </c>
      <c r="G973" s="426" t="s">
        <v>7761</v>
      </c>
      <c r="H973" s="427" t="s">
        <v>3657</v>
      </c>
      <c r="I973" s="513"/>
      <c r="J973" s="513"/>
      <c r="K973" s="525">
        <v>1</v>
      </c>
      <c r="N973" s="416"/>
    </row>
    <row r="974" spans="1:14" s="231" customFormat="1" ht="21" customHeight="1" outlineLevel="2" x14ac:dyDescent="0.25">
      <c r="A974" s="404">
        <v>9</v>
      </c>
      <c r="B974" s="420" t="s">
        <v>4652</v>
      </c>
      <c r="C974" s="228">
        <v>101279566</v>
      </c>
      <c r="D974" s="429" t="s">
        <v>4662</v>
      </c>
      <c r="E974" s="420" t="s">
        <v>4663</v>
      </c>
      <c r="F974" s="420" t="s">
        <v>4664</v>
      </c>
      <c r="G974" s="426" t="s">
        <v>7761</v>
      </c>
      <c r="H974" s="427" t="s">
        <v>3657</v>
      </c>
      <c r="I974" s="513"/>
      <c r="J974" s="513"/>
      <c r="K974" s="525">
        <v>1</v>
      </c>
      <c r="N974" s="416"/>
    </row>
    <row r="975" spans="1:14" s="231" customFormat="1" ht="21" customHeight="1" outlineLevel="2" x14ac:dyDescent="0.25">
      <c r="A975" s="404">
        <v>10</v>
      </c>
      <c r="B975" s="420" t="s">
        <v>4374</v>
      </c>
      <c r="C975" s="228">
        <v>101279274</v>
      </c>
      <c r="D975" s="429" t="s">
        <v>4665</v>
      </c>
      <c r="E975" s="420" t="s">
        <v>4666</v>
      </c>
      <c r="F975" s="420" t="s">
        <v>4667</v>
      </c>
      <c r="G975" s="426" t="s">
        <v>7761</v>
      </c>
      <c r="H975" s="427" t="s">
        <v>3657</v>
      </c>
      <c r="I975" s="513"/>
      <c r="J975" s="513"/>
      <c r="K975" s="525">
        <v>1</v>
      </c>
      <c r="N975" s="416"/>
    </row>
    <row r="976" spans="1:14" s="231" customFormat="1" ht="21" customHeight="1" outlineLevel="2" x14ac:dyDescent="0.25">
      <c r="A976" s="404">
        <v>11</v>
      </c>
      <c r="B976" s="420" t="s">
        <v>4374</v>
      </c>
      <c r="C976" s="228">
        <v>101279278</v>
      </c>
      <c r="D976" s="429" t="s">
        <v>4665</v>
      </c>
      <c r="E976" s="420" t="s">
        <v>4666</v>
      </c>
      <c r="F976" s="420" t="s">
        <v>4668</v>
      </c>
      <c r="G976" s="426" t="s">
        <v>7761</v>
      </c>
      <c r="H976" s="427" t="s">
        <v>3657</v>
      </c>
      <c r="I976" s="513"/>
      <c r="J976" s="513"/>
      <c r="K976" s="525">
        <v>1</v>
      </c>
      <c r="N976" s="416"/>
    </row>
    <row r="977" spans="1:14" s="231" customFormat="1" ht="21" customHeight="1" outlineLevel="2" x14ac:dyDescent="0.25">
      <c r="A977" s="404">
        <v>12</v>
      </c>
      <c r="B977" s="389" t="s">
        <v>4652</v>
      </c>
      <c r="C977" s="228">
        <v>101280009</v>
      </c>
      <c r="D977" s="389" t="s">
        <v>4669</v>
      </c>
      <c r="E977" s="380" t="s">
        <v>4670</v>
      </c>
      <c r="F977" s="380" t="s">
        <v>4671</v>
      </c>
      <c r="G977" s="426" t="s">
        <v>7761</v>
      </c>
      <c r="H977" s="427" t="s">
        <v>3657</v>
      </c>
      <c r="I977" s="513"/>
      <c r="J977" s="513"/>
      <c r="K977" s="525">
        <v>1</v>
      </c>
      <c r="N977" s="416"/>
    </row>
    <row r="978" spans="1:14" s="231" customFormat="1" ht="21" customHeight="1" outlineLevel="2" x14ac:dyDescent="0.25">
      <c r="A978" s="404">
        <v>13</v>
      </c>
      <c r="B978" s="389" t="s">
        <v>3316</v>
      </c>
      <c r="C978" s="228">
        <v>102091374</v>
      </c>
      <c r="D978" s="389" t="s">
        <v>4672</v>
      </c>
      <c r="E978" s="380" t="s">
        <v>4673</v>
      </c>
      <c r="F978" s="380" t="s">
        <v>4674</v>
      </c>
      <c r="G978" s="403" t="s">
        <v>5654</v>
      </c>
      <c r="H978" s="427" t="s">
        <v>3657</v>
      </c>
      <c r="I978" s="513"/>
      <c r="J978" s="513"/>
      <c r="K978" s="525">
        <v>1</v>
      </c>
      <c r="N978" s="416"/>
    </row>
    <row r="979" spans="1:14" s="231" customFormat="1" ht="21" customHeight="1" outlineLevel="2" x14ac:dyDescent="0.25">
      <c r="A979" s="404">
        <v>14</v>
      </c>
      <c r="B979" s="389" t="s">
        <v>3316</v>
      </c>
      <c r="C979" s="228">
        <v>102214902</v>
      </c>
      <c r="D979" s="389" t="s">
        <v>4672</v>
      </c>
      <c r="E979" s="380" t="s">
        <v>4673</v>
      </c>
      <c r="F979" s="380" t="s">
        <v>4675</v>
      </c>
      <c r="G979" s="403" t="s">
        <v>5654</v>
      </c>
      <c r="H979" s="427" t="s">
        <v>3657</v>
      </c>
      <c r="I979" s="513"/>
      <c r="J979" s="513"/>
      <c r="K979" s="525">
        <v>1</v>
      </c>
      <c r="N979" s="416"/>
    </row>
    <row r="980" spans="1:14" s="231" customFormat="1" ht="21" customHeight="1" outlineLevel="2" x14ac:dyDescent="0.25">
      <c r="A980" s="404">
        <v>15</v>
      </c>
      <c r="B980" s="389" t="s">
        <v>3316</v>
      </c>
      <c r="C980" s="228">
        <v>101263307</v>
      </c>
      <c r="D980" s="389" t="s">
        <v>3713</v>
      </c>
      <c r="E980" s="380" t="s">
        <v>162</v>
      </c>
      <c r="F980" s="380" t="s">
        <v>4676</v>
      </c>
      <c r="G980" s="403" t="s">
        <v>5654</v>
      </c>
      <c r="H980" s="427" t="s">
        <v>3657</v>
      </c>
      <c r="I980" s="513"/>
      <c r="J980" s="513"/>
      <c r="K980" s="525">
        <v>1</v>
      </c>
      <c r="N980" s="416"/>
    </row>
    <row r="981" spans="1:14" s="231" customFormat="1" ht="21" customHeight="1" outlineLevel="2" x14ac:dyDescent="0.25">
      <c r="A981" s="404">
        <v>16</v>
      </c>
      <c r="B981" s="420" t="s">
        <v>3316</v>
      </c>
      <c r="C981" s="228">
        <v>101279515</v>
      </c>
      <c r="D981" s="429" t="s">
        <v>4677</v>
      </c>
      <c r="E981" s="420" t="s">
        <v>4678</v>
      </c>
      <c r="F981" s="420" t="s">
        <v>4679</v>
      </c>
      <c r="G981" s="403" t="s">
        <v>5654</v>
      </c>
      <c r="H981" s="427" t="s">
        <v>3657</v>
      </c>
      <c r="I981" s="513"/>
      <c r="J981" s="513"/>
      <c r="K981" s="525">
        <v>1</v>
      </c>
      <c r="N981" s="416"/>
    </row>
    <row r="982" spans="1:14" s="231" customFormat="1" ht="21" customHeight="1" outlineLevel="2" x14ac:dyDescent="0.25">
      <c r="A982" s="404">
        <v>17</v>
      </c>
      <c r="B982" s="389" t="s">
        <v>3316</v>
      </c>
      <c r="C982" s="228">
        <v>101279359</v>
      </c>
      <c r="D982" s="394" t="s">
        <v>4680</v>
      </c>
      <c r="E982" s="380" t="s">
        <v>4681</v>
      </c>
      <c r="F982" s="380" t="s">
        <v>77</v>
      </c>
      <c r="G982" s="403" t="s">
        <v>5654</v>
      </c>
      <c r="H982" s="427" t="s">
        <v>3657</v>
      </c>
      <c r="I982" s="513"/>
      <c r="J982" s="513"/>
      <c r="K982" s="525">
        <v>1</v>
      </c>
      <c r="N982" s="416"/>
    </row>
    <row r="983" spans="1:14" s="231" customFormat="1" ht="21" customHeight="1" outlineLevel="2" x14ac:dyDescent="0.25">
      <c r="A983" s="404">
        <v>18</v>
      </c>
      <c r="B983" s="389" t="s">
        <v>3316</v>
      </c>
      <c r="C983" s="228">
        <v>101279360</v>
      </c>
      <c r="D983" s="394" t="s">
        <v>3486</v>
      </c>
      <c r="E983" s="380" t="s">
        <v>3487</v>
      </c>
      <c r="F983" s="380" t="s">
        <v>4682</v>
      </c>
      <c r="G983" s="403" t="s">
        <v>5654</v>
      </c>
      <c r="H983" s="427" t="s">
        <v>3657</v>
      </c>
      <c r="I983" s="513"/>
      <c r="J983" s="513"/>
      <c r="K983" s="525">
        <v>1</v>
      </c>
      <c r="N983" s="416"/>
    </row>
    <row r="984" spans="1:14" s="231" customFormat="1" ht="21" customHeight="1" outlineLevel="2" x14ac:dyDescent="0.25">
      <c r="A984" s="404">
        <v>19</v>
      </c>
      <c r="B984" s="420" t="s">
        <v>3316</v>
      </c>
      <c r="C984" s="228">
        <v>101279361</v>
      </c>
      <c r="D984" s="429" t="s">
        <v>3486</v>
      </c>
      <c r="E984" s="420" t="s">
        <v>3487</v>
      </c>
      <c r="F984" s="420" t="s">
        <v>4683</v>
      </c>
      <c r="G984" s="403" t="s">
        <v>5654</v>
      </c>
      <c r="H984" s="427" t="s">
        <v>3657</v>
      </c>
      <c r="I984" s="513"/>
      <c r="J984" s="513"/>
      <c r="K984" s="525">
        <v>1</v>
      </c>
      <c r="N984" s="416"/>
    </row>
    <row r="985" spans="1:14" s="231" customFormat="1" ht="21" customHeight="1" outlineLevel="2" x14ac:dyDescent="0.25">
      <c r="A985" s="404">
        <v>20</v>
      </c>
      <c r="B985" s="420" t="s">
        <v>3316</v>
      </c>
      <c r="C985" s="228">
        <v>101279505</v>
      </c>
      <c r="D985" s="429" t="s">
        <v>4684</v>
      </c>
      <c r="E985" s="420" t="s">
        <v>4685</v>
      </c>
      <c r="F985" s="420" t="s">
        <v>4686</v>
      </c>
      <c r="G985" s="403" t="s">
        <v>5654</v>
      </c>
      <c r="H985" s="427" t="s">
        <v>3657</v>
      </c>
      <c r="I985" s="513"/>
      <c r="J985" s="513"/>
      <c r="K985" s="525">
        <v>1</v>
      </c>
      <c r="N985" s="416"/>
    </row>
    <row r="986" spans="1:14" s="231" customFormat="1" ht="21" customHeight="1" outlineLevel="2" x14ac:dyDescent="0.25">
      <c r="A986" s="404">
        <v>21</v>
      </c>
      <c r="B986" s="420" t="s">
        <v>4374</v>
      </c>
      <c r="C986" s="228">
        <v>101279814</v>
      </c>
      <c r="D986" s="404" t="s">
        <v>4687</v>
      </c>
      <c r="E986" s="420" t="s">
        <v>4688</v>
      </c>
      <c r="F986" s="420" t="s">
        <v>77</v>
      </c>
      <c r="G986" s="426" t="s">
        <v>7761</v>
      </c>
      <c r="H986" s="427" t="s">
        <v>3657</v>
      </c>
      <c r="I986" s="513"/>
      <c r="J986" s="513"/>
      <c r="K986" s="525">
        <v>1</v>
      </c>
      <c r="N986" s="416"/>
    </row>
    <row r="987" spans="1:14" s="231" customFormat="1" ht="21" customHeight="1" outlineLevel="2" x14ac:dyDescent="0.25">
      <c r="A987" s="404">
        <v>22</v>
      </c>
      <c r="B987" s="389" t="s">
        <v>4652</v>
      </c>
      <c r="C987" s="228">
        <v>101279856</v>
      </c>
      <c r="D987" s="389" t="s">
        <v>4689</v>
      </c>
      <c r="E987" s="380" t="s">
        <v>4690</v>
      </c>
      <c r="F987" s="380" t="s">
        <v>4691</v>
      </c>
      <c r="G987" s="426" t="s">
        <v>7761</v>
      </c>
      <c r="H987" s="427" t="s">
        <v>3657</v>
      </c>
      <c r="I987" s="513"/>
      <c r="J987" s="513"/>
      <c r="K987" s="525">
        <v>1</v>
      </c>
      <c r="N987" s="416"/>
    </row>
    <row r="988" spans="1:14" s="231" customFormat="1" ht="21" customHeight="1" outlineLevel="2" x14ac:dyDescent="0.25">
      <c r="A988" s="404">
        <v>23</v>
      </c>
      <c r="B988" s="420" t="s">
        <v>4374</v>
      </c>
      <c r="C988" s="228">
        <v>101279725</v>
      </c>
      <c r="D988" s="404" t="s">
        <v>3722</v>
      </c>
      <c r="E988" s="420" t="s">
        <v>4692</v>
      </c>
      <c r="F988" s="420" t="s">
        <v>4693</v>
      </c>
      <c r="G988" s="426" t="s">
        <v>7761</v>
      </c>
      <c r="H988" s="427" t="s">
        <v>3657</v>
      </c>
      <c r="I988" s="513"/>
      <c r="J988" s="513"/>
      <c r="K988" s="525">
        <v>1</v>
      </c>
      <c r="N988" s="416"/>
    </row>
    <row r="989" spans="1:14" s="231" customFormat="1" ht="21" customHeight="1" outlineLevel="2" x14ac:dyDescent="0.25">
      <c r="A989" s="404">
        <v>24</v>
      </c>
      <c r="B989" s="420" t="s">
        <v>3316</v>
      </c>
      <c r="C989" s="228">
        <v>101279762</v>
      </c>
      <c r="D989" s="429" t="s">
        <v>4694</v>
      </c>
      <c r="E989" s="420" t="s">
        <v>4580</v>
      </c>
      <c r="F989" s="420" t="s">
        <v>4695</v>
      </c>
      <c r="G989" s="403" t="s">
        <v>5654</v>
      </c>
      <c r="H989" s="427" t="s">
        <v>3657</v>
      </c>
      <c r="I989" s="513"/>
      <c r="J989" s="513"/>
      <c r="K989" s="525">
        <v>1</v>
      </c>
      <c r="N989" s="416"/>
    </row>
    <row r="990" spans="1:14" s="231" customFormat="1" ht="21" customHeight="1" outlineLevel="2" x14ac:dyDescent="0.25">
      <c r="A990" s="404">
        <v>25</v>
      </c>
      <c r="B990" s="389" t="s">
        <v>4652</v>
      </c>
      <c r="C990" s="228">
        <v>101279614</v>
      </c>
      <c r="D990" s="389" t="s">
        <v>4696</v>
      </c>
      <c r="E990" s="380" t="s">
        <v>4697</v>
      </c>
      <c r="F990" s="380" t="s">
        <v>80</v>
      </c>
      <c r="G990" s="426" t="s">
        <v>7761</v>
      </c>
      <c r="H990" s="427" t="s">
        <v>3657</v>
      </c>
      <c r="I990" s="513"/>
      <c r="J990" s="513"/>
      <c r="K990" s="525">
        <v>1</v>
      </c>
      <c r="N990" s="416"/>
    </row>
    <row r="991" spans="1:14" s="231" customFormat="1" ht="21" customHeight="1" outlineLevel="2" x14ac:dyDescent="0.25">
      <c r="A991" s="404">
        <v>26</v>
      </c>
      <c r="B991" s="389" t="s">
        <v>3316</v>
      </c>
      <c r="C991" s="228">
        <v>101279659</v>
      </c>
      <c r="D991" s="389" t="s">
        <v>3484</v>
      </c>
      <c r="E991" s="380" t="s">
        <v>3485</v>
      </c>
      <c r="F991" s="380" t="s">
        <v>4698</v>
      </c>
      <c r="G991" s="403" t="s">
        <v>5654</v>
      </c>
      <c r="H991" s="427" t="s">
        <v>3657</v>
      </c>
      <c r="I991" s="513"/>
      <c r="J991" s="513"/>
      <c r="K991" s="525">
        <v>1</v>
      </c>
      <c r="N991" s="416"/>
    </row>
    <row r="992" spans="1:14" s="231" customFormat="1" ht="21" customHeight="1" outlineLevel="2" x14ac:dyDescent="0.25">
      <c r="A992" s="404">
        <v>27</v>
      </c>
      <c r="B992" s="420" t="s">
        <v>3316</v>
      </c>
      <c r="C992" s="228">
        <v>101279752</v>
      </c>
      <c r="D992" s="429" t="s">
        <v>3484</v>
      </c>
      <c r="E992" s="420" t="s">
        <v>3485</v>
      </c>
      <c r="F992" s="420" t="s">
        <v>143</v>
      </c>
      <c r="G992" s="403" t="s">
        <v>5654</v>
      </c>
      <c r="H992" s="427" t="s">
        <v>3657</v>
      </c>
      <c r="I992" s="513"/>
      <c r="J992" s="513"/>
      <c r="K992" s="525">
        <v>1</v>
      </c>
      <c r="N992" s="416"/>
    </row>
    <row r="993" spans="1:14" s="231" customFormat="1" ht="21" customHeight="1" outlineLevel="2" x14ac:dyDescent="0.25">
      <c r="A993" s="404">
        <v>28</v>
      </c>
      <c r="B993" s="389" t="s">
        <v>3316</v>
      </c>
      <c r="C993" s="228">
        <v>101279753</v>
      </c>
      <c r="D993" s="389" t="s">
        <v>3484</v>
      </c>
      <c r="E993" s="380" t="s">
        <v>3485</v>
      </c>
      <c r="F993" s="380" t="s">
        <v>76</v>
      </c>
      <c r="G993" s="426" t="s">
        <v>7762</v>
      </c>
      <c r="H993" s="427" t="s">
        <v>3657</v>
      </c>
      <c r="I993" s="513"/>
      <c r="J993" s="513"/>
      <c r="K993" s="525">
        <v>1</v>
      </c>
      <c r="N993" s="416"/>
    </row>
    <row r="994" spans="1:14" s="231" customFormat="1" ht="21" customHeight="1" outlineLevel="2" x14ac:dyDescent="0.25">
      <c r="A994" s="404">
        <v>29</v>
      </c>
      <c r="B994" s="389" t="s">
        <v>4374</v>
      </c>
      <c r="C994" s="228">
        <v>101279308</v>
      </c>
      <c r="D994" s="394" t="s">
        <v>4699</v>
      </c>
      <c r="E994" s="380" t="s">
        <v>4700</v>
      </c>
      <c r="F994" s="380" t="s">
        <v>4701</v>
      </c>
      <c r="G994" s="426" t="s">
        <v>7761</v>
      </c>
      <c r="H994" s="427" t="s">
        <v>3657</v>
      </c>
      <c r="I994" s="513"/>
      <c r="J994" s="513"/>
      <c r="K994" s="525">
        <v>1</v>
      </c>
      <c r="N994" s="416"/>
    </row>
    <row r="995" spans="1:14" s="231" customFormat="1" ht="21" customHeight="1" outlineLevel="2" x14ac:dyDescent="0.25">
      <c r="A995" s="404">
        <v>30</v>
      </c>
      <c r="B995" s="420" t="s">
        <v>4374</v>
      </c>
      <c r="C995" s="228">
        <v>101279310</v>
      </c>
      <c r="D995" s="404" t="s">
        <v>4699</v>
      </c>
      <c r="E995" s="420" t="s">
        <v>4700</v>
      </c>
      <c r="F995" s="420" t="s">
        <v>4702</v>
      </c>
      <c r="G995" s="426" t="s">
        <v>7761</v>
      </c>
      <c r="H995" s="427" t="s">
        <v>3657</v>
      </c>
      <c r="I995" s="513"/>
      <c r="J995" s="513"/>
      <c r="K995" s="525">
        <v>1</v>
      </c>
      <c r="N995" s="416"/>
    </row>
    <row r="996" spans="1:14" s="231" customFormat="1" ht="21" customHeight="1" outlineLevel="2" x14ac:dyDescent="0.25">
      <c r="A996" s="404">
        <v>31</v>
      </c>
      <c r="B996" s="420" t="s">
        <v>3316</v>
      </c>
      <c r="C996" s="228">
        <v>101279808</v>
      </c>
      <c r="D996" s="404" t="s">
        <v>4703</v>
      </c>
      <c r="E996" s="420" t="s">
        <v>4704</v>
      </c>
      <c r="F996" s="420" t="s">
        <v>4705</v>
      </c>
      <c r="G996" s="426" t="s">
        <v>7762</v>
      </c>
      <c r="H996" s="427" t="s">
        <v>3657</v>
      </c>
      <c r="I996" s="513"/>
      <c r="J996" s="513"/>
      <c r="K996" s="525">
        <v>1</v>
      </c>
      <c r="N996" s="416"/>
    </row>
    <row r="997" spans="1:14" s="231" customFormat="1" ht="21" customHeight="1" outlineLevel="2" x14ac:dyDescent="0.25">
      <c r="A997" s="404">
        <v>32</v>
      </c>
      <c r="B997" s="420" t="s">
        <v>3316</v>
      </c>
      <c r="C997" s="228">
        <v>101279502</v>
      </c>
      <c r="D997" s="404" t="s">
        <v>4706</v>
      </c>
      <c r="E997" s="420" t="s">
        <v>4707</v>
      </c>
      <c r="F997" s="420" t="s">
        <v>4708</v>
      </c>
      <c r="G997" s="426" t="s">
        <v>7762</v>
      </c>
      <c r="H997" s="427" t="s">
        <v>3657</v>
      </c>
      <c r="I997" s="513"/>
      <c r="J997" s="513"/>
      <c r="K997" s="525">
        <v>1</v>
      </c>
      <c r="N997" s="416"/>
    </row>
    <row r="998" spans="1:14" s="231" customFormat="1" ht="21" customHeight="1" outlineLevel="2" x14ac:dyDescent="0.25">
      <c r="A998" s="404">
        <v>33</v>
      </c>
      <c r="B998" s="420" t="s">
        <v>3316</v>
      </c>
      <c r="C998" s="228">
        <v>101279653</v>
      </c>
      <c r="D998" s="404" t="s">
        <v>4709</v>
      </c>
      <c r="E998" s="420" t="s">
        <v>4710</v>
      </c>
      <c r="F998" s="420" t="s">
        <v>78</v>
      </c>
      <c r="G998" s="426" t="s">
        <v>7762</v>
      </c>
      <c r="H998" s="427" t="s">
        <v>3657</v>
      </c>
      <c r="I998" s="513"/>
      <c r="J998" s="513"/>
      <c r="K998" s="525">
        <v>1</v>
      </c>
      <c r="N998" s="416"/>
    </row>
    <row r="999" spans="1:14" s="231" customFormat="1" ht="21" customHeight="1" outlineLevel="2" x14ac:dyDescent="0.25">
      <c r="A999" s="404">
        <v>34</v>
      </c>
      <c r="B999" s="420" t="s">
        <v>4652</v>
      </c>
      <c r="C999" s="228">
        <v>101279710</v>
      </c>
      <c r="D999" s="404" t="s">
        <v>4711</v>
      </c>
      <c r="E999" s="420" t="s">
        <v>4654</v>
      </c>
      <c r="F999" s="420" t="s">
        <v>4712</v>
      </c>
      <c r="G999" s="426" t="s">
        <v>7761</v>
      </c>
      <c r="H999" s="427" t="s">
        <v>3657</v>
      </c>
      <c r="I999" s="513"/>
      <c r="J999" s="513"/>
      <c r="K999" s="525">
        <v>1</v>
      </c>
      <c r="N999" s="416"/>
    </row>
    <row r="1000" spans="1:14" s="231" customFormat="1" ht="21" customHeight="1" outlineLevel="2" x14ac:dyDescent="0.25">
      <c r="A1000" s="404">
        <v>35</v>
      </c>
      <c r="B1000" s="420" t="s">
        <v>3316</v>
      </c>
      <c r="C1000" s="228">
        <v>101279182</v>
      </c>
      <c r="D1000" s="429" t="s">
        <v>4713</v>
      </c>
      <c r="E1000" s="420" t="s">
        <v>4714</v>
      </c>
      <c r="F1000" s="420" t="s">
        <v>4715</v>
      </c>
      <c r="G1000" s="426" t="s">
        <v>7762</v>
      </c>
      <c r="H1000" s="427" t="s">
        <v>3657</v>
      </c>
      <c r="I1000" s="513"/>
      <c r="J1000" s="513"/>
      <c r="K1000" s="525">
        <v>1</v>
      </c>
      <c r="N1000" s="416"/>
    </row>
    <row r="1001" spans="1:14" s="231" customFormat="1" ht="21" customHeight="1" outlineLevel="2" x14ac:dyDescent="0.25">
      <c r="A1001" s="404">
        <v>36</v>
      </c>
      <c r="B1001" s="389" t="s">
        <v>3316</v>
      </c>
      <c r="C1001" s="228">
        <v>101279841</v>
      </c>
      <c r="D1001" s="394" t="s">
        <v>4716</v>
      </c>
      <c r="E1001" s="380" t="s">
        <v>4717</v>
      </c>
      <c r="F1001" s="380" t="s">
        <v>4718</v>
      </c>
      <c r="G1001" s="426" t="s">
        <v>7762</v>
      </c>
      <c r="H1001" s="427" t="s">
        <v>3657</v>
      </c>
      <c r="I1001" s="513"/>
      <c r="J1001" s="513"/>
      <c r="K1001" s="525">
        <v>1</v>
      </c>
      <c r="N1001" s="416"/>
    </row>
    <row r="1002" spans="1:14" s="231" customFormat="1" ht="21" customHeight="1" outlineLevel="2" x14ac:dyDescent="0.25">
      <c r="A1002" s="404">
        <v>37</v>
      </c>
      <c r="B1002" s="420" t="s">
        <v>3316</v>
      </c>
      <c r="C1002" s="228">
        <v>101279521</v>
      </c>
      <c r="D1002" s="429" t="s">
        <v>4719</v>
      </c>
      <c r="E1002" s="420" t="s">
        <v>4720</v>
      </c>
      <c r="F1002" s="420" t="s">
        <v>4721</v>
      </c>
      <c r="G1002" s="426" t="s">
        <v>7762</v>
      </c>
      <c r="H1002" s="427" t="s">
        <v>3657</v>
      </c>
      <c r="I1002" s="513"/>
      <c r="J1002" s="513"/>
      <c r="K1002" s="525">
        <v>1</v>
      </c>
      <c r="N1002" s="416"/>
    </row>
    <row r="1003" spans="1:14" s="231" customFormat="1" ht="21" customHeight="1" outlineLevel="2" x14ac:dyDescent="0.25">
      <c r="A1003" s="404">
        <v>38</v>
      </c>
      <c r="B1003" s="389" t="s">
        <v>3316</v>
      </c>
      <c r="C1003" s="228">
        <v>101279365</v>
      </c>
      <c r="D1003" s="389" t="s">
        <v>4722</v>
      </c>
      <c r="E1003" s="380" t="s">
        <v>4723</v>
      </c>
      <c r="F1003" s="380" t="s">
        <v>4721</v>
      </c>
      <c r="G1003" s="426" t="s">
        <v>7762</v>
      </c>
      <c r="H1003" s="427" t="s">
        <v>3657</v>
      </c>
      <c r="I1003" s="513"/>
      <c r="J1003" s="513"/>
      <c r="K1003" s="525">
        <v>1</v>
      </c>
      <c r="N1003" s="416"/>
    </row>
    <row r="1004" spans="1:14" s="231" customFormat="1" ht="21" customHeight="1" outlineLevel="2" x14ac:dyDescent="0.25">
      <c r="A1004" s="404">
        <v>39</v>
      </c>
      <c r="B1004" s="420" t="s">
        <v>4652</v>
      </c>
      <c r="C1004" s="228">
        <v>101280000</v>
      </c>
      <c r="D1004" s="404" t="s">
        <v>3664</v>
      </c>
      <c r="E1004" s="420" t="s">
        <v>3665</v>
      </c>
      <c r="F1004" s="420" t="s">
        <v>4724</v>
      </c>
      <c r="G1004" s="426" t="s">
        <v>7761</v>
      </c>
      <c r="H1004" s="427" t="s">
        <v>3657</v>
      </c>
      <c r="I1004" s="513"/>
      <c r="J1004" s="513"/>
      <c r="K1004" s="525">
        <v>1</v>
      </c>
      <c r="N1004" s="416"/>
    </row>
    <row r="1005" spans="1:14" s="231" customFormat="1" ht="21" customHeight="1" outlineLevel="2" x14ac:dyDescent="0.25">
      <c r="A1005" s="404">
        <v>40</v>
      </c>
      <c r="B1005" s="389" t="s">
        <v>3316</v>
      </c>
      <c r="C1005" s="228">
        <v>101279789</v>
      </c>
      <c r="D1005" s="389" t="s">
        <v>4725</v>
      </c>
      <c r="E1005" s="380" t="s">
        <v>4726</v>
      </c>
      <c r="F1005" s="380" t="s">
        <v>4727</v>
      </c>
      <c r="G1005" s="426" t="s">
        <v>7762</v>
      </c>
      <c r="H1005" s="427" t="s">
        <v>3657</v>
      </c>
      <c r="I1005" s="513"/>
      <c r="J1005" s="513"/>
      <c r="K1005" s="525">
        <v>1</v>
      </c>
      <c r="N1005" s="416"/>
    </row>
    <row r="1006" spans="1:14" s="231" customFormat="1" ht="21" customHeight="1" outlineLevel="2" x14ac:dyDescent="0.25">
      <c r="A1006" s="404">
        <v>41</v>
      </c>
      <c r="B1006" s="389" t="s">
        <v>3316</v>
      </c>
      <c r="C1006" s="228">
        <v>101279609</v>
      </c>
      <c r="D1006" s="394" t="s">
        <v>3394</v>
      </c>
      <c r="E1006" s="380" t="s">
        <v>3393</v>
      </c>
      <c r="F1006" s="380" t="s">
        <v>4728</v>
      </c>
      <c r="G1006" s="426" t="s">
        <v>7762</v>
      </c>
      <c r="H1006" s="427" t="s">
        <v>3657</v>
      </c>
      <c r="I1006" s="513"/>
      <c r="J1006" s="513"/>
      <c r="K1006" s="525">
        <v>1</v>
      </c>
      <c r="N1006" s="416"/>
    </row>
    <row r="1007" spans="1:14" s="231" customFormat="1" ht="21" customHeight="1" outlineLevel="2" x14ac:dyDescent="0.25">
      <c r="A1007" s="404">
        <v>42</v>
      </c>
      <c r="B1007" s="389" t="s">
        <v>3316</v>
      </c>
      <c r="C1007" s="228">
        <v>101279528</v>
      </c>
      <c r="D1007" s="389" t="s">
        <v>4729</v>
      </c>
      <c r="E1007" s="380" t="s">
        <v>4730</v>
      </c>
      <c r="F1007" s="380" t="s">
        <v>4731</v>
      </c>
      <c r="G1007" s="426" t="s">
        <v>7762</v>
      </c>
      <c r="H1007" s="427" t="s">
        <v>3657</v>
      </c>
      <c r="I1007" s="513"/>
      <c r="J1007" s="513"/>
      <c r="K1007" s="525">
        <v>1</v>
      </c>
      <c r="N1007" s="416"/>
    </row>
    <row r="1008" spans="1:14" s="231" customFormat="1" ht="21" customHeight="1" outlineLevel="2" x14ac:dyDescent="0.25">
      <c r="A1008" s="404">
        <v>43</v>
      </c>
      <c r="B1008" s="420" t="s">
        <v>3316</v>
      </c>
      <c r="C1008" s="228">
        <v>102082061</v>
      </c>
      <c r="D1008" s="429" t="s">
        <v>4732</v>
      </c>
      <c r="E1008" s="420" t="s">
        <v>4733</v>
      </c>
      <c r="F1008" s="420" t="s">
        <v>4734</v>
      </c>
      <c r="G1008" s="426" t="s">
        <v>7762</v>
      </c>
      <c r="H1008" s="427" t="s">
        <v>3657</v>
      </c>
      <c r="I1008" s="513"/>
      <c r="J1008" s="513"/>
      <c r="K1008" s="525">
        <v>1</v>
      </c>
      <c r="N1008" s="416"/>
    </row>
    <row r="1009" spans="1:14" s="231" customFormat="1" ht="21" customHeight="1" outlineLevel="2" x14ac:dyDescent="0.25">
      <c r="A1009" s="404">
        <v>44</v>
      </c>
      <c r="B1009" s="420" t="s">
        <v>3316</v>
      </c>
      <c r="C1009" s="228">
        <v>102160938</v>
      </c>
      <c r="D1009" s="429" t="s">
        <v>4735</v>
      </c>
      <c r="E1009" s="420" t="s">
        <v>4736</v>
      </c>
      <c r="F1009" s="420" t="s">
        <v>4737</v>
      </c>
      <c r="G1009" s="426" t="s">
        <v>7762</v>
      </c>
      <c r="H1009" s="427" t="s">
        <v>3657</v>
      </c>
      <c r="I1009" s="513"/>
      <c r="J1009" s="513"/>
      <c r="K1009" s="525">
        <v>1</v>
      </c>
      <c r="N1009" s="416"/>
    </row>
    <row r="1010" spans="1:14" s="231" customFormat="1" ht="21" customHeight="1" outlineLevel="2" x14ac:dyDescent="0.25">
      <c r="A1010" s="404">
        <v>45</v>
      </c>
      <c r="B1010" s="389" t="s">
        <v>3316</v>
      </c>
      <c r="C1010" s="228">
        <v>101249050</v>
      </c>
      <c r="D1010" s="389" t="s">
        <v>3480</v>
      </c>
      <c r="E1010" s="380" t="s">
        <v>3481</v>
      </c>
      <c r="F1010" s="380" t="s">
        <v>4738</v>
      </c>
      <c r="G1010" s="426" t="s">
        <v>7762</v>
      </c>
      <c r="H1010" s="427" t="s">
        <v>3657</v>
      </c>
      <c r="I1010" s="513"/>
      <c r="J1010" s="513"/>
      <c r="K1010" s="525">
        <v>1</v>
      </c>
      <c r="N1010" s="416"/>
    </row>
    <row r="1011" spans="1:14" s="231" customFormat="1" ht="21" customHeight="1" outlineLevel="2" x14ac:dyDescent="0.25">
      <c r="A1011" s="404">
        <v>46</v>
      </c>
      <c r="B1011" s="389" t="s">
        <v>3316</v>
      </c>
      <c r="C1011" s="228">
        <v>102209188</v>
      </c>
      <c r="D1011" s="389" t="s">
        <v>4739</v>
      </c>
      <c r="E1011" s="380" t="s">
        <v>4740</v>
      </c>
      <c r="F1011" s="380" t="s">
        <v>3759</v>
      </c>
      <c r="G1011" s="426" t="s">
        <v>7762</v>
      </c>
      <c r="H1011" s="427" t="s">
        <v>3657</v>
      </c>
      <c r="I1011" s="513"/>
      <c r="J1011" s="513"/>
      <c r="K1011" s="525">
        <v>1</v>
      </c>
      <c r="N1011" s="416"/>
    </row>
    <row r="1012" spans="1:14" s="231" customFormat="1" ht="21" customHeight="1" outlineLevel="2" x14ac:dyDescent="0.25">
      <c r="A1012" s="404">
        <v>47</v>
      </c>
      <c r="B1012" s="389" t="s">
        <v>3316</v>
      </c>
      <c r="C1012" s="228">
        <v>101279541</v>
      </c>
      <c r="D1012" s="389" t="s">
        <v>4741</v>
      </c>
      <c r="E1012" s="380" t="s">
        <v>3488</v>
      </c>
      <c r="F1012" s="380" t="s">
        <v>4742</v>
      </c>
      <c r="G1012" s="426" t="s">
        <v>7762</v>
      </c>
      <c r="H1012" s="427" t="s">
        <v>3657</v>
      </c>
      <c r="I1012" s="513"/>
      <c r="J1012" s="513"/>
      <c r="K1012" s="525">
        <v>1</v>
      </c>
      <c r="N1012" s="416"/>
    </row>
    <row r="1013" spans="1:14" s="231" customFormat="1" ht="21" customHeight="1" outlineLevel="2" x14ac:dyDescent="0.25">
      <c r="A1013" s="404">
        <v>48</v>
      </c>
      <c r="B1013" s="389" t="s">
        <v>4374</v>
      </c>
      <c r="C1013" s="228">
        <v>101261120</v>
      </c>
      <c r="D1013" s="389" t="s">
        <v>145</v>
      </c>
      <c r="E1013" s="380" t="s">
        <v>3320</v>
      </c>
      <c r="F1013" s="380" t="s">
        <v>4743</v>
      </c>
      <c r="G1013" s="426" t="s">
        <v>7761</v>
      </c>
      <c r="H1013" s="427" t="s">
        <v>3657</v>
      </c>
      <c r="I1013" s="513"/>
      <c r="J1013" s="513"/>
      <c r="K1013" s="525">
        <v>1</v>
      </c>
      <c r="N1013" s="416"/>
    </row>
    <row r="1014" spans="1:14" s="231" customFormat="1" ht="21" customHeight="1" outlineLevel="2" x14ac:dyDescent="0.25">
      <c r="A1014" s="404">
        <v>49</v>
      </c>
      <c r="B1014" s="389" t="s">
        <v>3316</v>
      </c>
      <c r="C1014" s="228">
        <v>101261154</v>
      </c>
      <c r="D1014" s="389" t="s">
        <v>145</v>
      </c>
      <c r="E1014" s="380" t="s">
        <v>3320</v>
      </c>
      <c r="F1014" s="380" t="s">
        <v>3659</v>
      </c>
      <c r="G1014" s="426" t="s">
        <v>7762</v>
      </c>
      <c r="H1014" s="427" t="s">
        <v>3657</v>
      </c>
      <c r="I1014" s="513"/>
      <c r="J1014" s="513"/>
      <c r="K1014" s="525">
        <v>1</v>
      </c>
      <c r="N1014" s="416"/>
    </row>
    <row r="1015" spans="1:14" s="231" customFormat="1" ht="21" customHeight="1" outlineLevel="2" x14ac:dyDescent="0.25">
      <c r="A1015" s="404">
        <v>50</v>
      </c>
      <c r="B1015" s="389" t="s">
        <v>3316</v>
      </c>
      <c r="C1015" s="228">
        <v>101261195</v>
      </c>
      <c r="D1015" s="389" t="s">
        <v>145</v>
      </c>
      <c r="E1015" s="380" t="s">
        <v>3320</v>
      </c>
      <c r="F1015" s="380" t="s">
        <v>4744</v>
      </c>
      <c r="G1015" s="426" t="s">
        <v>7762</v>
      </c>
      <c r="H1015" s="427" t="s">
        <v>3657</v>
      </c>
      <c r="I1015" s="513"/>
      <c r="J1015" s="513"/>
      <c r="K1015" s="525">
        <v>1</v>
      </c>
      <c r="N1015" s="416"/>
    </row>
    <row r="1016" spans="1:14" s="231" customFormat="1" ht="21" customHeight="1" outlineLevel="2" x14ac:dyDescent="0.25">
      <c r="A1016" s="404">
        <v>51</v>
      </c>
      <c r="B1016" s="389" t="s">
        <v>4374</v>
      </c>
      <c r="C1016" s="228">
        <v>101255916</v>
      </c>
      <c r="D1016" s="389" t="s">
        <v>3315</v>
      </c>
      <c r="E1016" s="380" t="s">
        <v>3324</v>
      </c>
      <c r="F1016" s="380" t="s">
        <v>4745</v>
      </c>
      <c r="G1016" s="426" t="s">
        <v>7761</v>
      </c>
      <c r="H1016" s="427" t="s">
        <v>3657</v>
      </c>
      <c r="I1016" s="513"/>
      <c r="J1016" s="513"/>
      <c r="K1016" s="525">
        <v>1</v>
      </c>
      <c r="N1016" s="416"/>
    </row>
    <row r="1017" spans="1:14" s="231" customFormat="1" ht="21" customHeight="1" outlineLevel="2" x14ac:dyDescent="0.25">
      <c r="A1017" s="404">
        <v>52</v>
      </c>
      <c r="B1017" s="389" t="s">
        <v>3316</v>
      </c>
      <c r="C1017" s="389">
        <v>101255931</v>
      </c>
      <c r="D1017" s="389" t="s">
        <v>3315</v>
      </c>
      <c r="E1017" s="380" t="s">
        <v>3324</v>
      </c>
      <c r="F1017" s="380" t="s">
        <v>4746</v>
      </c>
      <c r="G1017" s="426" t="s">
        <v>7762</v>
      </c>
      <c r="H1017" s="427" t="s">
        <v>3657</v>
      </c>
      <c r="I1017" s="513"/>
      <c r="J1017" s="513"/>
      <c r="K1017" s="525">
        <v>1</v>
      </c>
      <c r="N1017" s="416"/>
    </row>
    <row r="1018" spans="1:14" s="231" customFormat="1" ht="21" customHeight="1" outlineLevel="2" x14ac:dyDescent="0.25">
      <c r="A1018" s="404">
        <v>53</v>
      </c>
      <c r="B1018" s="389" t="s">
        <v>4374</v>
      </c>
      <c r="C1018" s="389">
        <v>101255937</v>
      </c>
      <c r="D1018" s="389" t="s">
        <v>3315</v>
      </c>
      <c r="E1018" s="380" t="s">
        <v>3324</v>
      </c>
      <c r="F1018" s="380" t="s">
        <v>4747</v>
      </c>
      <c r="G1018" s="426" t="s">
        <v>7761</v>
      </c>
      <c r="H1018" s="427" t="s">
        <v>3657</v>
      </c>
      <c r="I1018" s="513"/>
      <c r="J1018" s="513"/>
      <c r="K1018" s="525">
        <v>1</v>
      </c>
      <c r="N1018" s="416"/>
    </row>
    <row r="1019" spans="1:14" s="231" customFormat="1" ht="21" customHeight="1" outlineLevel="2" x14ac:dyDescent="0.25">
      <c r="A1019" s="404">
        <v>54</v>
      </c>
      <c r="B1019" s="389" t="s">
        <v>4374</v>
      </c>
      <c r="C1019" s="389">
        <v>102122429</v>
      </c>
      <c r="D1019" s="389" t="s">
        <v>3315</v>
      </c>
      <c r="E1019" s="380" t="s">
        <v>3324</v>
      </c>
      <c r="F1019" s="380" t="s">
        <v>4748</v>
      </c>
      <c r="G1019" s="403" t="s">
        <v>5654</v>
      </c>
      <c r="H1019" s="427" t="s">
        <v>3657</v>
      </c>
      <c r="I1019" s="513"/>
      <c r="J1019" s="513"/>
      <c r="K1019" s="525">
        <v>1</v>
      </c>
      <c r="N1019" s="416"/>
    </row>
    <row r="1020" spans="1:14" s="231" customFormat="1" ht="21" customHeight="1" outlineLevel="2" x14ac:dyDescent="0.25">
      <c r="A1020" s="404">
        <v>55</v>
      </c>
      <c r="B1020" s="389" t="s">
        <v>3316</v>
      </c>
      <c r="C1020" s="389">
        <v>101252762</v>
      </c>
      <c r="D1020" s="389" t="s">
        <v>3311</v>
      </c>
      <c r="E1020" s="380" t="s">
        <v>3312</v>
      </c>
      <c r="F1020" s="380" t="s">
        <v>3661</v>
      </c>
      <c r="G1020" s="426" t="s">
        <v>7762</v>
      </c>
      <c r="H1020" s="427" t="s">
        <v>3657</v>
      </c>
      <c r="I1020" s="513"/>
      <c r="J1020" s="513"/>
      <c r="K1020" s="525">
        <v>1</v>
      </c>
      <c r="N1020" s="416"/>
    </row>
    <row r="1021" spans="1:14" s="231" customFormat="1" ht="21" customHeight="1" outlineLevel="2" x14ac:dyDescent="0.25">
      <c r="A1021" s="404">
        <v>56</v>
      </c>
      <c r="B1021" s="389" t="s">
        <v>3316</v>
      </c>
      <c r="C1021" s="389">
        <v>101252801</v>
      </c>
      <c r="D1021" s="389" t="s">
        <v>3311</v>
      </c>
      <c r="E1021" s="380" t="s">
        <v>3312</v>
      </c>
      <c r="F1021" s="380" t="s">
        <v>3660</v>
      </c>
      <c r="G1021" s="426" t="s">
        <v>7762</v>
      </c>
      <c r="H1021" s="427" t="s">
        <v>3657</v>
      </c>
      <c r="I1021" s="513"/>
      <c r="J1021" s="513"/>
      <c r="K1021" s="525">
        <v>1</v>
      </c>
      <c r="N1021" s="416"/>
    </row>
    <row r="1022" spans="1:14" s="231" customFormat="1" ht="21" customHeight="1" outlineLevel="2" x14ac:dyDescent="0.25">
      <c r="A1022" s="404">
        <v>57</v>
      </c>
      <c r="B1022" s="389" t="s">
        <v>3316</v>
      </c>
      <c r="C1022" s="389">
        <v>101252863</v>
      </c>
      <c r="D1022" s="389" t="s">
        <v>3311</v>
      </c>
      <c r="E1022" s="380" t="s">
        <v>3312</v>
      </c>
      <c r="F1022" s="380" t="s">
        <v>4749</v>
      </c>
      <c r="G1022" s="426" t="s">
        <v>7762</v>
      </c>
      <c r="H1022" s="427" t="s">
        <v>3657</v>
      </c>
      <c r="I1022" s="513"/>
      <c r="J1022" s="513"/>
      <c r="K1022" s="525">
        <v>1</v>
      </c>
      <c r="N1022" s="416"/>
    </row>
    <row r="1023" spans="1:14" s="231" customFormat="1" ht="21" customHeight="1" outlineLevel="2" x14ac:dyDescent="0.25">
      <c r="A1023" s="404">
        <v>58</v>
      </c>
      <c r="B1023" s="389" t="s">
        <v>3316</v>
      </c>
      <c r="C1023" s="389">
        <v>101279342</v>
      </c>
      <c r="D1023" s="389" t="s">
        <v>3405</v>
      </c>
      <c r="E1023" s="380" t="s">
        <v>3406</v>
      </c>
      <c r="F1023" s="380" t="s">
        <v>4750</v>
      </c>
      <c r="G1023" s="426" t="s">
        <v>7762</v>
      </c>
      <c r="H1023" s="427" t="s">
        <v>3657</v>
      </c>
      <c r="I1023" s="513"/>
      <c r="J1023" s="513"/>
      <c r="K1023" s="525">
        <v>1</v>
      </c>
      <c r="N1023" s="416"/>
    </row>
    <row r="1024" spans="1:14" s="231" customFormat="1" ht="21" customHeight="1" outlineLevel="2" x14ac:dyDescent="0.25">
      <c r="A1024" s="404">
        <v>59</v>
      </c>
      <c r="B1024" s="389" t="s">
        <v>3316</v>
      </c>
      <c r="C1024" s="389">
        <v>101279343</v>
      </c>
      <c r="D1024" s="389" t="s">
        <v>3405</v>
      </c>
      <c r="E1024" s="380" t="s">
        <v>3406</v>
      </c>
      <c r="F1024" s="380" t="s">
        <v>4751</v>
      </c>
      <c r="G1024" s="426" t="s">
        <v>7762</v>
      </c>
      <c r="H1024" s="427" t="s">
        <v>3657</v>
      </c>
      <c r="I1024" s="513"/>
      <c r="J1024" s="513"/>
      <c r="K1024" s="525">
        <v>1</v>
      </c>
      <c r="N1024" s="416"/>
    </row>
    <row r="1025" spans="1:14" s="231" customFormat="1" ht="21" customHeight="1" outlineLevel="2" x14ac:dyDescent="0.25">
      <c r="A1025" s="404">
        <v>60</v>
      </c>
      <c r="B1025" s="389" t="s">
        <v>3316</v>
      </c>
      <c r="C1025" s="389">
        <v>101253429</v>
      </c>
      <c r="D1025" s="389" t="s">
        <v>3456</v>
      </c>
      <c r="E1025" s="380" t="s">
        <v>3525</v>
      </c>
      <c r="F1025" s="380" t="s">
        <v>3658</v>
      </c>
      <c r="G1025" s="426" t="s">
        <v>7762</v>
      </c>
      <c r="H1025" s="427" t="s">
        <v>3657</v>
      </c>
      <c r="I1025" s="513"/>
      <c r="J1025" s="513"/>
      <c r="K1025" s="525">
        <v>1</v>
      </c>
      <c r="N1025" s="416"/>
    </row>
    <row r="1026" spans="1:14" s="231" customFormat="1" ht="21" customHeight="1" outlineLevel="2" x14ac:dyDescent="0.25">
      <c r="A1026" s="404">
        <v>61</v>
      </c>
      <c r="B1026" s="389" t="s">
        <v>3316</v>
      </c>
      <c r="C1026" s="389">
        <v>101253430</v>
      </c>
      <c r="D1026" s="389" t="s">
        <v>3456</v>
      </c>
      <c r="E1026" s="380" t="s">
        <v>3525</v>
      </c>
      <c r="F1026" s="380" t="s">
        <v>4752</v>
      </c>
      <c r="G1026" s="426" t="s">
        <v>7762</v>
      </c>
      <c r="H1026" s="427" t="s">
        <v>3657</v>
      </c>
      <c r="I1026" s="513"/>
      <c r="J1026" s="513"/>
      <c r="K1026" s="525">
        <v>1</v>
      </c>
      <c r="N1026" s="416"/>
    </row>
    <row r="1027" spans="1:14" s="231" customFormat="1" ht="21" customHeight="1" outlineLevel="2" x14ac:dyDescent="0.25">
      <c r="A1027" s="404">
        <v>62</v>
      </c>
      <c r="B1027" s="389" t="s">
        <v>3316</v>
      </c>
      <c r="C1027" s="389">
        <v>101248319</v>
      </c>
      <c r="D1027" s="389" t="s">
        <v>3379</v>
      </c>
      <c r="E1027" s="380" t="s">
        <v>3380</v>
      </c>
      <c r="F1027" s="380" t="s">
        <v>4753</v>
      </c>
      <c r="G1027" s="426" t="s">
        <v>7762</v>
      </c>
      <c r="H1027" s="427" t="s">
        <v>3657</v>
      </c>
      <c r="I1027" s="513"/>
      <c r="J1027" s="513"/>
      <c r="K1027" s="525">
        <v>1</v>
      </c>
      <c r="N1027" s="416"/>
    </row>
    <row r="1028" spans="1:14" s="231" customFormat="1" ht="21" customHeight="1" outlineLevel="2" x14ac:dyDescent="0.25">
      <c r="A1028" s="404">
        <v>63</v>
      </c>
      <c r="B1028" s="389" t="s">
        <v>3316</v>
      </c>
      <c r="C1028" s="389">
        <v>101279213</v>
      </c>
      <c r="D1028" s="389" t="s">
        <v>3523</v>
      </c>
      <c r="E1028" s="380" t="s">
        <v>3524</v>
      </c>
      <c r="F1028" s="380" t="s">
        <v>4754</v>
      </c>
      <c r="G1028" s="426" t="s">
        <v>7762</v>
      </c>
      <c r="H1028" s="427" t="s">
        <v>3657</v>
      </c>
      <c r="I1028" s="513"/>
      <c r="J1028" s="513"/>
      <c r="K1028" s="525">
        <v>1</v>
      </c>
      <c r="N1028" s="416"/>
    </row>
    <row r="1029" spans="1:14" s="231" customFormat="1" ht="21" customHeight="1" outlineLevel="2" x14ac:dyDescent="0.25">
      <c r="A1029" s="404">
        <v>64</v>
      </c>
      <c r="B1029" s="389" t="s">
        <v>3316</v>
      </c>
      <c r="C1029" s="389">
        <v>101279576</v>
      </c>
      <c r="D1029" s="389" t="s">
        <v>4755</v>
      </c>
      <c r="E1029" s="380" t="s">
        <v>4756</v>
      </c>
      <c r="F1029" s="380" t="s">
        <v>4757</v>
      </c>
      <c r="G1029" s="426" t="s">
        <v>7762</v>
      </c>
      <c r="H1029" s="427" t="s">
        <v>3657</v>
      </c>
      <c r="I1029" s="513"/>
      <c r="J1029" s="513"/>
      <c r="K1029" s="525">
        <v>1</v>
      </c>
      <c r="N1029" s="416"/>
    </row>
    <row r="1030" spans="1:14" s="231" customFormat="1" ht="21" customHeight="1" outlineLevel="2" x14ac:dyDescent="0.25">
      <c r="A1030" s="404">
        <v>65</v>
      </c>
      <c r="B1030" s="389" t="s">
        <v>3316</v>
      </c>
      <c r="C1030" s="389">
        <v>101279598</v>
      </c>
      <c r="D1030" s="389" t="s">
        <v>4755</v>
      </c>
      <c r="E1030" s="380" t="s">
        <v>4756</v>
      </c>
      <c r="F1030" s="380" t="s">
        <v>4758</v>
      </c>
      <c r="G1030" s="426" t="s">
        <v>7762</v>
      </c>
      <c r="H1030" s="427" t="s">
        <v>3657</v>
      </c>
      <c r="I1030" s="513"/>
      <c r="J1030" s="513"/>
      <c r="K1030" s="525">
        <v>1</v>
      </c>
      <c r="N1030" s="416"/>
    </row>
    <row r="1031" spans="1:14" s="231" customFormat="1" ht="21" customHeight="1" outlineLevel="2" x14ac:dyDescent="0.25">
      <c r="A1031" s="404">
        <v>66</v>
      </c>
      <c r="B1031" s="389" t="s">
        <v>3316</v>
      </c>
      <c r="C1031" s="389">
        <v>101279610</v>
      </c>
      <c r="D1031" s="389" t="s">
        <v>4755</v>
      </c>
      <c r="E1031" s="380" t="s">
        <v>4756</v>
      </c>
      <c r="F1031" s="380" t="s">
        <v>4759</v>
      </c>
      <c r="G1031" s="426" t="s">
        <v>7762</v>
      </c>
      <c r="H1031" s="427" t="s">
        <v>3657</v>
      </c>
      <c r="I1031" s="513"/>
      <c r="J1031" s="513"/>
      <c r="K1031" s="525">
        <v>1</v>
      </c>
      <c r="N1031" s="416"/>
    </row>
    <row r="1032" spans="1:14" s="231" customFormat="1" ht="21" customHeight="1" outlineLevel="2" x14ac:dyDescent="0.25">
      <c r="A1032" s="404">
        <v>67</v>
      </c>
      <c r="B1032" s="389" t="s">
        <v>3316</v>
      </c>
      <c r="C1032" s="389">
        <v>101279761</v>
      </c>
      <c r="D1032" s="389" t="s">
        <v>4760</v>
      </c>
      <c r="E1032" s="380" t="s">
        <v>4761</v>
      </c>
      <c r="F1032" s="380" t="s">
        <v>4762</v>
      </c>
      <c r="G1032" s="426" t="s">
        <v>7762</v>
      </c>
      <c r="H1032" s="427" t="s">
        <v>4763</v>
      </c>
      <c r="I1032" s="513"/>
      <c r="J1032" s="513"/>
      <c r="K1032" s="525">
        <v>1</v>
      </c>
      <c r="N1032" s="416"/>
    </row>
    <row r="1033" spans="1:14" s="231" customFormat="1" ht="21" customHeight="1" outlineLevel="2" x14ac:dyDescent="0.25">
      <c r="A1033" s="404">
        <v>68</v>
      </c>
      <c r="B1033" s="389" t="s">
        <v>3386</v>
      </c>
      <c r="C1033" s="389">
        <v>101248494</v>
      </c>
      <c r="D1033" s="389" t="s">
        <v>4764</v>
      </c>
      <c r="E1033" s="380" t="s">
        <v>4765</v>
      </c>
      <c r="F1033" s="380" t="s">
        <v>4766</v>
      </c>
      <c r="G1033" s="426" t="s">
        <v>7761</v>
      </c>
      <c r="H1033" s="427" t="s">
        <v>4763</v>
      </c>
      <c r="I1033" s="513"/>
      <c r="J1033" s="513"/>
      <c r="K1033" s="525">
        <v>1</v>
      </c>
      <c r="N1033" s="416"/>
    </row>
    <row r="1034" spans="1:14" s="231" customFormat="1" ht="21" customHeight="1" outlineLevel="2" x14ac:dyDescent="0.25">
      <c r="A1034" s="404">
        <v>69</v>
      </c>
      <c r="B1034" s="389" t="s">
        <v>3386</v>
      </c>
      <c r="C1034" s="389">
        <v>101279667</v>
      </c>
      <c r="D1034" s="389" t="s">
        <v>4767</v>
      </c>
      <c r="E1034" s="380" t="s">
        <v>4768</v>
      </c>
      <c r="F1034" s="380" t="s">
        <v>4769</v>
      </c>
      <c r="G1034" s="426" t="s">
        <v>7761</v>
      </c>
      <c r="H1034" s="427" t="s">
        <v>4763</v>
      </c>
      <c r="I1034" s="513"/>
      <c r="J1034" s="513"/>
      <c r="K1034" s="525">
        <v>1</v>
      </c>
      <c r="N1034" s="416"/>
    </row>
    <row r="1035" spans="1:14" s="231" customFormat="1" ht="21" customHeight="1" outlineLevel="2" x14ac:dyDescent="0.25">
      <c r="A1035" s="404">
        <v>70</v>
      </c>
      <c r="B1035" s="389" t="s">
        <v>3386</v>
      </c>
      <c r="C1035" s="389">
        <v>101279676</v>
      </c>
      <c r="D1035" s="389" t="s">
        <v>4770</v>
      </c>
      <c r="E1035" s="380" t="s">
        <v>4771</v>
      </c>
      <c r="F1035" s="380" t="s">
        <v>4772</v>
      </c>
      <c r="G1035" s="426" t="s">
        <v>7761</v>
      </c>
      <c r="H1035" s="427" t="s">
        <v>4763</v>
      </c>
      <c r="I1035" s="513"/>
      <c r="J1035" s="513"/>
      <c r="K1035" s="525">
        <v>1</v>
      </c>
      <c r="N1035" s="416"/>
    </row>
    <row r="1036" spans="1:14" s="231" customFormat="1" ht="21" customHeight="1" outlineLevel="2" x14ac:dyDescent="0.25">
      <c r="A1036" s="404">
        <v>71</v>
      </c>
      <c r="B1036" s="389" t="s">
        <v>3386</v>
      </c>
      <c r="C1036" s="389">
        <v>101279677</v>
      </c>
      <c r="D1036" s="389" t="s">
        <v>4770</v>
      </c>
      <c r="E1036" s="380" t="s">
        <v>4771</v>
      </c>
      <c r="F1036" s="380" t="s">
        <v>4773</v>
      </c>
      <c r="G1036" s="426" t="s">
        <v>7761</v>
      </c>
      <c r="H1036" s="427" t="s">
        <v>4763</v>
      </c>
      <c r="I1036" s="513"/>
      <c r="J1036" s="513"/>
      <c r="K1036" s="525">
        <v>1</v>
      </c>
      <c r="N1036" s="416"/>
    </row>
    <row r="1037" spans="1:14" s="231" customFormat="1" ht="21" customHeight="1" outlineLevel="2" x14ac:dyDescent="0.25">
      <c r="A1037" s="404">
        <v>72</v>
      </c>
      <c r="B1037" s="389" t="s">
        <v>3316</v>
      </c>
      <c r="C1037" s="389">
        <v>101279357</v>
      </c>
      <c r="D1037" s="389" t="s">
        <v>4774</v>
      </c>
      <c r="E1037" s="380" t="s">
        <v>4775</v>
      </c>
      <c r="F1037" s="380" t="s">
        <v>4776</v>
      </c>
      <c r="G1037" s="426" t="s">
        <v>7762</v>
      </c>
      <c r="H1037" s="427" t="s">
        <v>4763</v>
      </c>
      <c r="I1037" s="513"/>
      <c r="J1037" s="513"/>
      <c r="K1037" s="525">
        <v>1</v>
      </c>
      <c r="N1037" s="416"/>
    </row>
    <row r="1038" spans="1:14" s="231" customFormat="1" ht="21" customHeight="1" outlineLevel="2" x14ac:dyDescent="0.25">
      <c r="A1038" s="404">
        <v>73</v>
      </c>
      <c r="B1038" s="389" t="s">
        <v>3386</v>
      </c>
      <c r="C1038" s="389">
        <v>101279540</v>
      </c>
      <c r="D1038" s="389" t="s">
        <v>4777</v>
      </c>
      <c r="E1038" s="380" t="s">
        <v>4778</v>
      </c>
      <c r="F1038" s="380" t="s">
        <v>78</v>
      </c>
      <c r="G1038" s="426" t="s">
        <v>7761</v>
      </c>
      <c r="H1038" s="427" t="s">
        <v>4763</v>
      </c>
      <c r="I1038" s="513"/>
      <c r="J1038" s="513"/>
      <c r="K1038" s="525">
        <v>1</v>
      </c>
      <c r="N1038" s="416"/>
    </row>
    <row r="1039" spans="1:14" s="231" customFormat="1" ht="21" customHeight="1" outlineLevel="2" x14ac:dyDescent="0.25">
      <c r="A1039" s="404">
        <v>74</v>
      </c>
      <c r="B1039" s="389" t="s">
        <v>3316</v>
      </c>
      <c r="C1039" s="389">
        <v>101279629</v>
      </c>
      <c r="D1039" s="389" t="s">
        <v>3482</v>
      </c>
      <c r="E1039" s="380" t="s">
        <v>3483</v>
      </c>
      <c r="F1039" s="380" t="s">
        <v>4779</v>
      </c>
      <c r="G1039" s="426" t="s">
        <v>7762</v>
      </c>
      <c r="H1039" s="427" t="s">
        <v>4763</v>
      </c>
      <c r="I1039" s="513"/>
      <c r="J1039" s="513"/>
      <c r="K1039" s="525">
        <v>1</v>
      </c>
      <c r="N1039" s="416"/>
    </row>
    <row r="1040" spans="1:14" s="231" customFormat="1" ht="21" customHeight="1" outlineLevel="2" x14ac:dyDescent="0.25">
      <c r="A1040" s="404">
        <v>75</v>
      </c>
      <c r="B1040" s="389" t="s">
        <v>3316</v>
      </c>
      <c r="C1040" s="389">
        <v>101279630</v>
      </c>
      <c r="D1040" s="389" t="s">
        <v>3482</v>
      </c>
      <c r="E1040" s="380" t="s">
        <v>3483</v>
      </c>
      <c r="F1040" s="380" t="s">
        <v>4780</v>
      </c>
      <c r="G1040" s="426" t="s">
        <v>7762</v>
      </c>
      <c r="H1040" s="427" t="s">
        <v>4763</v>
      </c>
      <c r="I1040" s="513"/>
      <c r="J1040" s="513"/>
      <c r="K1040" s="525">
        <v>1</v>
      </c>
      <c r="N1040" s="416"/>
    </row>
    <row r="1041" spans="1:14" s="231" customFormat="1" ht="21" customHeight="1" outlineLevel="2" x14ac:dyDescent="0.25">
      <c r="A1041" s="404">
        <v>76</v>
      </c>
      <c r="B1041" s="389" t="s">
        <v>3316</v>
      </c>
      <c r="C1041" s="389">
        <v>101279514</v>
      </c>
      <c r="D1041" s="389" t="s">
        <v>4781</v>
      </c>
      <c r="E1041" s="380" t="s">
        <v>4782</v>
      </c>
      <c r="F1041" s="380" t="s">
        <v>4783</v>
      </c>
      <c r="G1041" s="426" t="s">
        <v>7762</v>
      </c>
      <c r="H1041" s="427" t="s">
        <v>4763</v>
      </c>
      <c r="I1041" s="513"/>
      <c r="J1041" s="513"/>
      <c r="K1041" s="525">
        <v>1</v>
      </c>
      <c r="N1041" s="416"/>
    </row>
    <row r="1042" spans="1:14" s="231" customFormat="1" ht="21" customHeight="1" outlineLevel="2" x14ac:dyDescent="0.25">
      <c r="A1042" s="404">
        <v>77</v>
      </c>
      <c r="B1042" s="389" t="s">
        <v>3386</v>
      </c>
      <c r="C1042" s="389">
        <v>101279904</v>
      </c>
      <c r="D1042" s="389" t="s">
        <v>4784</v>
      </c>
      <c r="E1042" s="380" t="s">
        <v>4785</v>
      </c>
      <c r="F1042" s="380" t="s">
        <v>4786</v>
      </c>
      <c r="G1042" s="426" t="s">
        <v>7761</v>
      </c>
      <c r="H1042" s="427" t="s">
        <v>4763</v>
      </c>
      <c r="I1042" s="513"/>
      <c r="J1042" s="513"/>
      <c r="K1042" s="525">
        <v>1</v>
      </c>
      <c r="N1042" s="416"/>
    </row>
    <row r="1043" spans="1:14" s="231" customFormat="1" ht="21" customHeight="1" outlineLevel="2" x14ac:dyDescent="0.25">
      <c r="A1043" s="404">
        <v>78</v>
      </c>
      <c r="B1043" s="389" t="s">
        <v>3316</v>
      </c>
      <c r="C1043" s="389">
        <v>101279713</v>
      </c>
      <c r="D1043" s="389" t="s">
        <v>4787</v>
      </c>
      <c r="E1043" s="380" t="s">
        <v>4788</v>
      </c>
      <c r="F1043" s="380" t="s">
        <v>4789</v>
      </c>
      <c r="G1043" s="426" t="s">
        <v>7762</v>
      </c>
      <c r="H1043" s="427" t="s">
        <v>4763</v>
      </c>
      <c r="I1043" s="513"/>
      <c r="J1043" s="513"/>
      <c r="K1043" s="525">
        <v>1</v>
      </c>
      <c r="N1043" s="416"/>
    </row>
    <row r="1044" spans="1:14" s="231" customFormat="1" ht="21" customHeight="1" outlineLevel="2" x14ac:dyDescent="0.25">
      <c r="A1044" s="404">
        <v>79</v>
      </c>
      <c r="B1044" s="389" t="s">
        <v>3386</v>
      </c>
      <c r="C1044" s="389">
        <v>101279490</v>
      </c>
      <c r="D1044" s="389" t="s">
        <v>4790</v>
      </c>
      <c r="E1044" s="380" t="s">
        <v>4791</v>
      </c>
      <c r="F1044" s="380" t="s">
        <v>4792</v>
      </c>
      <c r="G1044" s="426" t="s">
        <v>7761</v>
      </c>
      <c r="H1044" s="427" t="s">
        <v>4763</v>
      </c>
      <c r="I1044" s="513"/>
      <c r="J1044" s="513"/>
      <c r="K1044" s="525">
        <v>1</v>
      </c>
      <c r="N1044" s="416"/>
    </row>
    <row r="1045" spans="1:14" s="231" customFormat="1" ht="21" customHeight="1" outlineLevel="2" x14ac:dyDescent="0.25">
      <c r="A1045" s="404">
        <v>80</v>
      </c>
      <c r="B1045" s="389" t="s">
        <v>3386</v>
      </c>
      <c r="C1045" s="389">
        <v>101279647</v>
      </c>
      <c r="D1045" s="389" t="s">
        <v>4793</v>
      </c>
      <c r="E1045" s="380" t="s">
        <v>4794</v>
      </c>
      <c r="F1045" s="380" t="s">
        <v>4795</v>
      </c>
      <c r="G1045" s="426" t="s">
        <v>7761</v>
      </c>
      <c r="H1045" s="427" t="s">
        <v>4763</v>
      </c>
      <c r="I1045" s="513"/>
      <c r="J1045" s="513"/>
      <c r="K1045" s="525">
        <v>1</v>
      </c>
      <c r="N1045" s="416"/>
    </row>
    <row r="1046" spans="1:14" s="231" customFormat="1" ht="21" customHeight="1" outlineLevel="2" x14ac:dyDescent="0.25">
      <c r="A1046" s="404">
        <v>81</v>
      </c>
      <c r="B1046" s="389" t="s">
        <v>3386</v>
      </c>
      <c r="C1046" s="389">
        <v>101279930</v>
      </c>
      <c r="D1046" s="389" t="s">
        <v>4796</v>
      </c>
      <c r="E1046" s="380" t="s">
        <v>4797</v>
      </c>
      <c r="F1046" s="380" t="s">
        <v>4798</v>
      </c>
      <c r="G1046" s="426" t="s">
        <v>7761</v>
      </c>
      <c r="H1046" s="427" t="s">
        <v>4763</v>
      </c>
      <c r="I1046" s="513"/>
      <c r="J1046" s="513"/>
      <c r="K1046" s="525">
        <v>1</v>
      </c>
      <c r="N1046" s="416"/>
    </row>
    <row r="1047" spans="1:14" s="231" customFormat="1" ht="21" customHeight="1" outlineLevel="2" x14ac:dyDescent="0.25">
      <c r="A1047" s="404">
        <v>82</v>
      </c>
      <c r="B1047" s="389" t="s">
        <v>3386</v>
      </c>
      <c r="C1047" s="389">
        <v>101279696</v>
      </c>
      <c r="D1047" s="389" t="s">
        <v>4799</v>
      </c>
      <c r="E1047" s="380" t="s">
        <v>4800</v>
      </c>
      <c r="F1047" s="380" t="s">
        <v>4801</v>
      </c>
      <c r="G1047" s="426" t="s">
        <v>7761</v>
      </c>
      <c r="H1047" s="427" t="s">
        <v>4763</v>
      </c>
      <c r="I1047" s="513"/>
      <c r="J1047" s="513"/>
      <c r="K1047" s="525">
        <v>1</v>
      </c>
      <c r="N1047" s="416"/>
    </row>
    <row r="1048" spans="1:14" s="231" customFormat="1" ht="21" customHeight="1" outlineLevel="2" x14ac:dyDescent="0.25">
      <c r="A1048" s="404">
        <v>83</v>
      </c>
      <c r="B1048" s="389" t="s">
        <v>3386</v>
      </c>
      <c r="C1048" s="389">
        <v>101279849</v>
      </c>
      <c r="D1048" s="389" t="s">
        <v>4802</v>
      </c>
      <c r="E1048" s="380" t="s">
        <v>4803</v>
      </c>
      <c r="F1048" s="380" t="s">
        <v>4804</v>
      </c>
      <c r="G1048" s="426" t="s">
        <v>7761</v>
      </c>
      <c r="H1048" s="427" t="s">
        <v>4763</v>
      </c>
      <c r="I1048" s="513"/>
      <c r="J1048" s="513"/>
      <c r="K1048" s="525">
        <v>1</v>
      </c>
      <c r="N1048" s="416"/>
    </row>
    <row r="1049" spans="1:14" s="231" customFormat="1" ht="21" customHeight="1" outlineLevel="2" x14ac:dyDescent="0.25">
      <c r="A1049" s="404">
        <v>84</v>
      </c>
      <c r="B1049" s="389" t="s">
        <v>3386</v>
      </c>
      <c r="C1049" s="389">
        <v>101279850</v>
      </c>
      <c r="D1049" s="389" t="s">
        <v>4802</v>
      </c>
      <c r="E1049" s="380" t="s">
        <v>4803</v>
      </c>
      <c r="F1049" s="380" t="s">
        <v>4805</v>
      </c>
      <c r="G1049" s="426" t="s">
        <v>7761</v>
      </c>
      <c r="H1049" s="427" t="s">
        <v>4763</v>
      </c>
      <c r="I1049" s="513"/>
      <c r="J1049" s="513"/>
      <c r="K1049" s="525">
        <v>1</v>
      </c>
      <c r="N1049" s="416"/>
    </row>
    <row r="1050" spans="1:14" s="231" customFormat="1" ht="21" customHeight="1" outlineLevel="2" x14ac:dyDescent="0.25">
      <c r="A1050" s="404">
        <v>85</v>
      </c>
      <c r="B1050" s="389" t="s">
        <v>3316</v>
      </c>
      <c r="C1050" s="389">
        <v>101279441</v>
      </c>
      <c r="D1050" s="389" t="s">
        <v>4672</v>
      </c>
      <c r="E1050" s="380" t="s">
        <v>4673</v>
      </c>
      <c r="F1050" s="380" t="s">
        <v>4806</v>
      </c>
      <c r="G1050" s="426" t="s">
        <v>7762</v>
      </c>
      <c r="H1050" s="427" t="s">
        <v>4763</v>
      </c>
      <c r="I1050" s="513"/>
      <c r="J1050" s="513"/>
      <c r="K1050" s="525">
        <v>1</v>
      </c>
      <c r="N1050" s="416"/>
    </row>
    <row r="1051" spans="1:14" s="231" customFormat="1" ht="21" customHeight="1" outlineLevel="2" x14ac:dyDescent="0.25">
      <c r="A1051" s="404">
        <v>86</v>
      </c>
      <c r="B1051" s="389" t="s">
        <v>3316</v>
      </c>
      <c r="C1051" s="389">
        <v>101279442</v>
      </c>
      <c r="D1051" s="389" t="s">
        <v>4672</v>
      </c>
      <c r="E1051" s="380" t="s">
        <v>4673</v>
      </c>
      <c r="F1051" s="380" t="s">
        <v>4807</v>
      </c>
      <c r="G1051" s="426" t="s">
        <v>7762</v>
      </c>
      <c r="H1051" s="427" t="s">
        <v>4763</v>
      </c>
      <c r="I1051" s="513"/>
      <c r="J1051" s="513"/>
      <c r="K1051" s="525">
        <v>1</v>
      </c>
      <c r="N1051" s="416"/>
    </row>
    <row r="1052" spans="1:14" s="231" customFormat="1" ht="21" customHeight="1" outlineLevel="2" x14ac:dyDescent="0.25">
      <c r="A1052" s="404">
        <v>87</v>
      </c>
      <c r="B1052" s="389" t="s">
        <v>3386</v>
      </c>
      <c r="C1052" s="389">
        <v>101279657</v>
      </c>
      <c r="D1052" s="389" t="s">
        <v>3662</v>
      </c>
      <c r="E1052" s="380" t="s">
        <v>3663</v>
      </c>
      <c r="F1052" s="380" t="s">
        <v>80</v>
      </c>
      <c r="G1052" s="426" t="s">
        <v>7761</v>
      </c>
      <c r="H1052" s="427" t="s">
        <v>4763</v>
      </c>
      <c r="I1052" s="513"/>
      <c r="J1052" s="513"/>
      <c r="K1052" s="525">
        <v>1</v>
      </c>
      <c r="N1052" s="416"/>
    </row>
    <row r="1053" spans="1:14" s="231" customFormat="1" ht="21" customHeight="1" outlineLevel="2" x14ac:dyDescent="0.25">
      <c r="A1053" s="404">
        <v>88</v>
      </c>
      <c r="B1053" s="389" t="s">
        <v>3316</v>
      </c>
      <c r="C1053" s="389">
        <v>101279455</v>
      </c>
      <c r="D1053" s="389" t="s">
        <v>4808</v>
      </c>
      <c r="E1053" s="380" t="s">
        <v>4809</v>
      </c>
      <c r="F1053" s="380" t="s">
        <v>4810</v>
      </c>
      <c r="G1053" s="426" t="s">
        <v>7763</v>
      </c>
      <c r="H1053" s="427" t="s">
        <v>4763</v>
      </c>
      <c r="I1053" s="513"/>
      <c r="J1053" s="513"/>
      <c r="K1053" s="525">
        <v>1</v>
      </c>
      <c r="N1053" s="416"/>
    </row>
    <row r="1054" spans="1:14" s="231" customFormat="1" ht="21" customHeight="1" outlineLevel="2" x14ac:dyDescent="0.25">
      <c r="A1054" s="404">
        <v>89</v>
      </c>
      <c r="B1054" s="389" t="s">
        <v>3316</v>
      </c>
      <c r="C1054" s="389">
        <v>101279544</v>
      </c>
      <c r="D1054" s="389" t="s">
        <v>4811</v>
      </c>
      <c r="E1054" s="380" t="s">
        <v>4812</v>
      </c>
      <c r="F1054" s="380" t="s">
        <v>4813</v>
      </c>
      <c r="G1054" s="426" t="s">
        <v>7763</v>
      </c>
      <c r="H1054" s="427" t="s">
        <v>4763</v>
      </c>
      <c r="I1054" s="513"/>
      <c r="J1054" s="513"/>
      <c r="K1054" s="525">
        <v>1</v>
      </c>
      <c r="N1054" s="416"/>
    </row>
    <row r="1055" spans="1:14" s="231" customFormat="1" ht="21" customHeight="1" outlineLevel="2" x14ac:dyDescent="0.25">
      <c r="A1055" s="404">
        <v>90</v>
      </c>
      <c r="B1055" s="389" t="s">
        <v>3316</v>
      </c>
      <c r="C1055" s="389">
        <v>101279547</v>
      </c>
      <c r="D1055" s="389" t="s">
        <v>4811</v>
      </c>
      <c r="E1055" s="380" t="s">
        <v>4812</v>
      </c>
      <c r="F1055" s="380" t="s">
        <v>4814</v>
      </c>
      <c r="G1055" s="426" t="s">
        <v>7763</v>
      </c>
      <c r="H1055" s="427" t="s">
        <v>4763</v>
      </c>
      <c r="I1055" s="513"/>
      <c r="J1055" s="513"/>
      <c r="K1055" s="525">
        <v>1</v>
      </c>
      <c r="N1055" s="416"/>
    </row>
    <row r="1056" spans="1:14" s="231" customFormat="1" ht="21" customHeight="1" outlineLevel="2" x14ac:dyDescent="0.25">
      <c r="A1056" s="404">
        <v>91</v>
      </c>
      <c r="B1056" s="389" t="s">
        <v>3386</v>
      </c>
      <c r="C1056" s="389">
        <v>101279175</v>
      </c>
      <c r="D1056" s="389" t="s">
        <v>4815</v>
      </c>
      <c r="E1056" s="380" t="s">
        <v>4816</v>
      </c>
      <c r="F1056" s="380" t="s">
        <v>4817</v>
      </c>
      <c r="G1056" s="426" t="s">
        <v>7761</v>
      </c>
      <c r="H1056" s="427" t="s">
        <v>4763</v>
      </c>
      <c r="I1056" s="513"/>
      <c r="J1056" s="513"/>
      <c r="K1056" s="525">
        <v>1</v>
      </c>
      <c r="N1056" s="416"/>
    </row>
    <row r="1057" spans="1:14" s="231" customFormat="1" ht="21" customHeight="1" outlineLevel="2" x14ac:dyDescent="0.25">
      <c r="A1057" s="404">
        <v>92</v>
      </c>
      <c r="B1057" s="389" t="s">
        <v>3316</v>
      </c>
      <c r="C1057" s="389">
        <v>101279497</v>
      </c>
      <c r="D1057" s="389" t="s">
        <v>4818</v>
      </c>
      <c r="E1057" s="380" t="s">
        <v>4819</v>
      </c>
      <c r="F1057" s="380" t="s">
        <v>78</v>
      </c>
      <c r="G1057" s="426" t="s">
        <v>7763</v>
      </c>
      <c r="H1057" s="427" t="s">
        <v>4763</v>
      </c>
      <c r="I1057" s="513"/>
      <c r="J1057" s="513"/>
      <c r="K1057" s="525">
        <v>1</v>
      </c>
      <c r="N1057" s="416"/>
    </row>
    <row r="1058" spans="1:14" s="231" customFormat="1" ht="21" customHeight="1" outlineLevel="2" x14ac:dyDescent="0.25">
      <c r="A1058" s="404">
        <v>93</v>
      </c>
      <c r="B1058" s="389" t="s">
        <v>3316</v>
      </c>
      <c r="C1058" s="389">
        <v>101279511</v>
      </c>
      <c r="D1058" s="389" t="s">
        <v>4820</v>
      </c>
      <c r="E1058" s="380" t="s">
        <v>4821</v>
      </c>
      <c r="F1058" s="380" t="s">
        <v>4822</v>
      </c>
      <c r="G1058" s="426" t="s">
        <v>7763</v>
      </c>
      <c r="H1058" s="427" t="s">
        <v>4763</v>
      </c>
      <c r="I1058" s="513"/>
      <c r="J1058" s="513"/>
      <c r="K1058" s="525">
        <v>1</v>
      </c>
      <c r="N1058" s="416"/>
    </row>
    <row r="1059" spans="1:14" s="231" customFormat="1" ht="21" customHeight="1" outlineLevel="2" x14ac:dyDescent="0.25">
      <c r="A1059" s="404">
        <v>94</v>
      </c>
      <c r="B1059" s="389" t="s">
        <v>3316</v>
      </c>
      <c r="C1059" s="389">
        <v>101279898</v>
      </c>
      <c r="D1059" s="389" t="s">
        <v>4823</v>
      </c>
      <c r="E1059" s="380" t="s">
        <v>4824</v>
      </c>
      <c r="F1059" s="380" t="s">
        <v>4825</v>
      </c>
      <c r="G1059" s="426" t="s">
        <v>7763</v>
      </c>
      <c r="H1059" s="427" t="s">
        <v>4763</v>
      </c>
      <c r="I1059" s="513"/>
      <c r="J1059" s="513"/>
      <c r="K1059" s="525">
        <v>1</v>
      </c>
      <c r="N1059" s="416"/>
    </row>
    <row r="1060" spans="1:14" s="231" customFormat="1" ht="21" customHeight="1" outlineLevel="2" x14ac:dyDescent="0.25">
      <c r="A1060" s="404">
        <v>95</v>
      </c>
      <c r="B1060" s="389" t="s">
        <v>3316</v>
      </c>
      <c r="C1060" s="389">
        <v>101279764</v>
      </c>
      <c r="D1060" s="389" t="s">
        <v>4694</v>
      </c>
      <c r="E1060" s="380" t="s">
        <v>4580</v>
      </c>
      <c r="F1060" s="380" t="s">
        <v>4826</v>
      </c>
      <c r="G1060" s="426" t="s">
        <v>7763</v>
      </c>
      <c r="H1060" s="427" t="s">
        <v>4763</v>
      </c>
      <c r="I1060" s="513"/>
      <c r="J1060" s="513"/>
      <c r="K1060" s="525">
        <v>1</v>
      </c>
      <c r="N1060" s="416"/>
    </row>
    <row r="1061" spans="1:14" s="231" customFormat="1" ht="21" customHeight="1" outlineLevel="2" x14ac:dyDescent="0.25">
      <c r="A1061" s="404">
        <v>96</v>
      </c>
      <c r="B1061" s="389" t="s">
        <v>3316</v>
      </c>
      <c r="C1061" s="389">
        <v>101279765</v>
      </c>
      <c r="D1061" s="389" t="s">
        <v>4694</v>
      </c>
      <c r="E1061" s="380" t="s">
        <v>4580</v>
      </c>
      <c r="F1061" s="380" t="s">
        <v>4827</v>
      </c>
      <c r="G1061" s="426" t="s">
        <v>7763</v>
      </c>
      <c r="H1061" s="427" t="s">
        <v>4763</v>
      </c>
      <c r="I1061" s="513"/>
      <c r="J1061" s="513"/>
      <c r="K1061" s="525">
        <v>1</v>
      </c>
      <c r="N1061" s="416"/>
    </row>
    <row r="1062" spans="1:14" s="231" customFormat="1" ht="21" customHeight="1" outlineLevel="2" x14ac:dyDescent="0.25">
      <c r="A1062" s="404">
        <v>97</v>
      </c>
      <c r="B1062" s="389" t="s">
        <v>3316</v>
      </c>
      <c r="C1062" s="389">
        <v>101279766</v>
      </c>
      <c r="D1062" s="389" t="s">
        <v>4694</v>
      </c>
      <c r="E1062" s="380" t="s">
        <v>4580</v>
      </c>
      <c r="F1062" s="380" t="s">
        <v>4828</v>
      </c>
      <c r="G1062" s="426" t="s">
        <v>7763</v>
      </c>
      <c r="H1062" s="427" t="s">
        <v>4763</v>
      </c>
      <c r="I1062" s="513"/>
      <c r="J1062" s="513"/>
      <c r="K1062" s="525">
        <v>1</v>
      </c>
      <c r="N1062" s="416"/>
    </row>
    <row r="1063" spans="1:14" s="231" customFormat="1" ht="21" customHeight="1" outlineLevel="2" x14ac:dyDescent="0.25">
      <c r="A1063" s="404">
        <v>98</v>
      </c>
      <c r="B1063" s="389" t="s">
        <v>3316</v>
      </c>
      <c r="C1063" s="389">
        <v>101279437</v>
      </c>
      <c r="D1063" s="389" t="s">
        <v>4829</v>
      </c>
      <c r="E1063" s="380" t="s">
        <v>4830</v>
      </c>
      <c r="F1063" s="380" t="s">
        <v>4831</v>
      </c>
      <c r="G1063" s="426" t="s">
        <v>7763</v>
      </c>
      <c r="H1063" s="427" t="s">
        <v>4763</v>
      </c>
      <c r="I1063" s="513"/>
      <c r="J1063" s="513"/>
      <c r="K1063" s="525">
        <v>1</v>
      </c>
      <c r="N1063" s="416"/>
    </row>
    <row r="1064" spans="1:14" s="231" customFormat="1" ht="21" customHeight="1" outlineLevel="2" x14ac:dyDescent="0.25">
      <c r="A1064" s="404">
        <v>99</v>
      </c>
      <c r="B1064" s="389" t="s">
        <v>3316</v>
      </c>
      <c r="C1064" s="389">
        <v>101279341</v>
      </c>
      <c r="D1064" s="389" t="s">
        <v>4832</v>
      </c>
      <c r="E1064" s="380" t="s">
        <v>4833</v>
      </c>
      <c r="F1064" s="380" t="s">
        <v>77</v>
      </c>
      <c r="G1064" s="426" t="s">
        <v>7763</v>
      </c>
      <c r="H1064" s="427" t="s">
        <v>4763</v>
      </c>
      <c r="I1064" s="513"/>
      <c r="J1064" s="513"/>
      <c r="K1064" s="525">
        <v>1</v>
      </c>
      <c r="N1064" s="416"/>
    </row>
    <row r="1065" spans="1:14" s="231" customFormat="1" ht="21" customHeight="1" outlineLevel="2" x14ac:dyDescent="0.25">
      <c r="A1065" s="404">
        <v>100</v>
      </c>
      <c r="B1065" s="389" t="s">
        <v>3386</v>
      </c>
      <c r="C1065" s="389">
        <v>101279708</v>
      </c>
      <c r="D1065" s="389" t="s">
        <v>4834</v>
      </c>
      <c r="E1065" s="380" t="s">
        <v>4835</v>
      </c>
      <c r="F1065" s="380" t="s">
        <v>3735</v>
      </c>
      <c r="G1065" s="426" t="s">
        <v>7761</v>
      </c>
      <c r="H1065" s="427" t="s">
        <v>4763</v>
      </c>
      <c r="I1065" s="513"/>
      <c r="J1065" s="513"/>
      <c r="K1065" s="525">
        <v>1</v>
      </c>
      <c r="N1065" s="416"/>
    </row>
    <row r="1066" spans="1:14" s="231" customFormat="1" ht="21" customHeight="1" outlineLevel="2" x14ac:dyDescent="0.25">
      <c r="A1066" s="404">
        <v>101</v>
      </c>
      <c r="B1066" s="389" t="s">
        <v>3386</v>
      </c>
      <c r="C1066" s="389">
        <v>101279388</v>
      </c>
      <c r="D1066" s="389" t="s">
        <v>4836</v>
      </c>
      <c r="E1066" s="380" t="s">
        <v>4837</v>
      </c>
      <c r="F1066" s="380" t="s">
        <v>4838</v>
      </c>
      <c r="G1066" s="426" t="s">
        <v>7761</v>
      </c>
      <c r="H1066" s="427" t="s">
        <v>4763</v>
      </c>
      <c r="I1066" s="513"/>
      <c r="J1066" s="513"/>
      <c r="K1066" s="525">
        <v>1</v>
      </c>
      <c r="N1066" s="416"/>
    </row>
    <row r="1067" spans="1:14" s="231" customFormat="1" ht="21" customHeight="1" outlineLevel="2" x14ac:dyDescent="0.25">
      <c r="A1067" s="404">
        <v>102</v>
      </c>
      <c r="B1067" s="389" t="s">
        <v>3386</v>
      </c>
      <c r="C1067" s="389">
        <v>101279394</v>
      </c>
      <c r="D1067" s="389" t="s">
        <v>4836</v>
      </c>
      <c r="E1067" s="380" t="s">
        <v>4837</v>
      </c>
      <c r="F1067" s="380" t="s">
        <v>4839</v>
      </c>
      <c r="G1067" s="426" t="s">
        <v>7761</v>
      </c>
      <c r="H1067" s="427" t="s">
        <v>4763</v>
      </c>
      <c r="I1067" s="513"/>
      <c r="J1067" s="513"/>
      <c r="K1067" s="525">
        <v>1</v>
      </c>
      <c r="N1067" s="416"/>
    </row>
    <row r="1068" spans="1:14" s="231" customFormat="1" ht="21" customHeight="1" outlineLevel="2" x14ac:dyDescent="0.25">
      <c r="A1068" s="404">
        <v>103</v>
      </c>
      <c r="B1068" s="389" t="s">
        <v>3386</v>
      </c>
      <c r="C1068" s="389">
        <v>101279530</v>
      </c>
      <c r="D1068" s="389" t="s">
        <v>4840</v>
      </c>
      <c r="E1068" s="380" t="s">
        <v>4841</v>
      </c>
      <c r="F1068" s="380" t="s">
        <v>4842</v>
      </c>
      <c r="G1068" s="426" t="s">
        <v>7761</v>
      </c>
      <c r="H1068" s="427" t="s">
        <v>4763</v>
      </c>
      <c r="I1068" s="513"/>
      <c r="J1068" s="513"/>
      <c r="K1068" s="525">
        <v>1</v>
      </c>
      <c r="N1068" s="416"/>
    </row>
    <row r="1069" spans="1:14" s="231" customFormat="1" ht="21" customHeight="1" outlineLevel="2" x14ac:dyDescent="0.25">
      <c r="A1069" s="404">
        <v>104</v>
      </c>
      <c r="B1069" s="389" t="s">
        <v>3386</v>
      </c>
      <c r="C1069" s="389">
        <v>101279531</v>
      </c>
      <c r="D1069" s="389" t="s">
        <v>4840</v>
      </c>
      <c r="E1069" s="380" t="s">
        <v>4841</v>
      </c>
      <c r="F1069" s="380" t="s">
        <v>4843</v>
      </c>
      <c r="G1069" s="426" t="s">
        <v>7761</v>
      </c>
      <c r="H1069" s="427" t="s">
        <v>4763</v>
      </c>
      <c r="I1069" s="513"/>
      <c r="J1069" s="513"/>
      <c r="K1069" s="525">
        <v>1</v>
      </c>
      <c r="N1069" s="416"/>
    </row>
    <row r="1070" spans="1:14" s="231" customFormat="1" ht="21" customHeight="1" outlineLevel="2" x14ac:dyDescent="0.25">
      <c r="A1070" s="404">
        <v>105</v>
      </c>
      <c r="B1070" s="389" t="s">
        <v>3316</v>
      </c>
      <c r="C1070" s="389">
        <v>101279688</v>
      </c>
      <c r="D1070" s="389" t="s">
        <v>4844</v>
      </c>
      <c r="E1070" s="380" t="s">
        <v>4845</v>
      </c>
      <c r="F1070" s="380" t="s">
        <v>4846</v>
      </c>
      <c r="G1070" s="426" t="s">
        <v>7763</v>
      </c>
      <c r="H1070" s="427" t="s">
        <v>4763</v>
      </c>
      <c r="I1070" s="513"/>
      <c r="J1070" s="513"/>
      <c r="K1070" s="525">
        <v>1</v>
      </c>
      <c r="N1070" s="416"/>
    </row>
    <row r="1071" spans="1:14" s="231" customFormat="1" ht="21" customHeight="1" outlineLevel="2" x14ac:dyDescent="0.25">
      <c r="A1071" s="404">
        <v>106</v>
      </c>
      <c r="B1071" s="389" t="s">
        <v>3316</v>
      </c>
      <c r="C1071" s="389">
        <v>101279689</v>
      </c>
      <c r="D1071" s="389" t="s">
        <v>4844</v>
      </c>
      <c r="E1071" s="380" t="s">
        <v>4845</v>
      </c>
      <c r="F1071" s="380" t="s">
        <v>4847</v>
      </c>
      <c r="G1071" s="426" t="s">
        <v>7763</v>
      </c>
      <c r="H1071" s="427" t="s">
        <v>4763</v>
      </c>
      <c r="I1071" s="513"/>
      <c r="J1071" s="513"/>
      <c r="K1071" s="525">
        <v>1</v>
      </c>
      <c r="N1071" s="416"/>
    </row>
    <row r="1072" spans="1:14" s="231" customFormat="1" ht="21" customHeight="1" outlineLevel="2" x14ac:dyDescent="0.25">
      <c r="A1072" s="404">
        <v>107</v>
      </c>
      <c r="B1072" s="389" t="s">
        <v>3316</v>
      </c>
      <c r="C1072" s="389">
        <v>101279690</v>
      </c>
      <c r="D1072" s="389" t="s">
        <v>4844</v>
      </c>
      <c r="E1072" s="380" t="s">
        <v>4845</v>
      </c>
      <c r="F1072" s="380" t="s">
        <v>4848</v>
      </c>
      <c r="G1072" s="426" t="s">
        <v>7763</v>
      </c>
      <c r="H1072" s="427" t="s">
        <v>4763</v>
      </c>
      <c r="I1072" s="513"/>
      <c r="J1072" s="513"/>
      <c r="K1072" s="525">
        <v>1</v>
      </c>
      <c r="N1072" s="416"/>
    </row>
    <row r="1073" spans="1:14" s="231" customFormat="1" ht="21" customHeight="1" outlineLevel="2" x14ac:dyDescent="0.25">
      <c r="A1073" s="404">
        <v>108</v>
      </c>
      <c r="B1073" s="389" t="s">
        <v>3316</v>
      </c>
      <c r="C1073" s="389">
        <v>101279617</v>
      </c>
      <c r="D1073" s="389" t="s">
        <v>4849</v>
      </c>
      <c r="E1073" s="380" t="s">
        <v>4850</v>
      </c>
      <c r="F1073" s="380" t="s">
        <v>4851</v>
      </c>
      <c r="G1073" s="426" t="s">
        <v>7763</v>
      </c>
      <c r="H1073" s="427" t="s">
        <v>4763</v>
      </c>
      <c r="I1073" s="513"/>
      <c r="J1073" s="513"/>
      <c r="K1073" s="525">
        <v>1</v>
      </c>
      <c r="N1073" s="416"/>
    </row>
    <row r="1074" spans="1:14" s="231" customFormat="1" ht="21" customHeight="1" outlineLevel="2" x14ac:dyDescent="0.25">
      <c r="A1074" s="404">
        <v>109</v>
      </c>
      <c r="B1074" s="389" t="s">
        <v>3316</v>
      </c>
      <c r="C1074" s="389">
        <v>101279364</v>
      </c>
      <c r="D1074" s="389" t="s">
        <v>4852</v>
      </c>
      <c r="E1074" s="380" t="s">
        <v>4853</v>
      </c>
      <c r="F1074" s="380" t="s">
        <v>4854</v>
      </c>
      <c r="G1074" s="426" t="s">
        <v>7763</v>
      </c>
      <c r="H1074" s="427" t="s">
        <v>4763</v>
      </c>
      <c r="I1074" s="513"/>
      <c r="J1074" s="513"/>
      <c r="K1074" s="525">
        <v>1</v>
      </c>
      <c r="N1074" s="416"/>
    </row>
    <row r="1075" spans="1:14" s="231" customFormat="1" ht="21" customHeight="1" outlineLevel="2" x14ac:dyDescent="0.25">
      <c r="A1075" s="404">
        <v>110</v>
      </c>
      <c r="B1075" s="389" t="s">
        <v>3316</v>
      </c>
      <c r="C1075" s="389">
        <v>101279905</v>
      </c>
      <c r="D1075" s="389" t="s">
        <v>4855</v>
      </c>
      <c r="E1075" s="380" t="s">
        <v>4856</v>
      </c>
      <c r="F1075" s="380" t="s">
        <v>4857</v>
      </c>
      <c r="G1075" s="426" t="s">
        <v>7763</v>
      </c>
      <c r="H1075" s="427" t="s">
        <v>4763</v>
      </c>
      <c r="I1075" s="513"/>
      <c r="J1075" s="513"/>
      <c r="K1075" s="525">
        <v>1</v>
      </c>
      <c r="N1075" s="416"/>
    </row>
    <row r="1076" spans="1:14" s="231" customFormat="1" ht="21" customHeight="1" outlineLevel="2" x14ac:dyDescent="0.25">
      <c r="A1076" s="404">
        <v>111</v>
      </c>
      <c r="B1076" s="389" t="s">
        <v>3316</v>
      </c>
      <c r="C1076" s="389">
        <v>101279202</v>
      </c>
      <c r="D1076" s="389" t="s">
        <v>4858</v>
      </c>
      <c r="E1076" s="380" t="s">
        <v>4859</v>
      </c>
      <c r="F1076" s="380" t="s">
        <v>3441</v>
      </c>
      <c r="G1076" s="426" t="s">
        <v>7763</v>
      </c>
      <c r="H1076" s="427" t="s">
        <v>4763</v>
      </c>
      <c r="I1076" s="513"/>
      <c r="J1076" s="513"/>
      <c r="K1076" s="525">
        <v>1</v>
      </c>
      <c r="N1076" s="416"/>
    </row>
    <row r="1077" spans="1:14" s="231" customFormat="1" ht="21" customHeight="1" outlineLevel="2" x14ac:dyDescent="0.25">
      <c r="A1077" s="404">
        <v>112</v>
      </c>
      <c r="B1077" s="389" t="s">
        <v>3316</v>
      </c>
      <c r="C1077" s="389">
        <v>101279899</v>
      </c>
      <c r="D1077" s="389" t="s">
        <v>4860</v>
      </c>
      <c r="E1077" s="380" t="s">
        <v>4861</v>
      </c>
      <c r="F1077" s="380" t="s">
        <v>4862</v>
      </c>
      <c r="G1077" s="426" t="s">
        <v>7763</v>
      </c>
      <c r="H1077" s="427" t="s">
        <v>4763</v>
      </c>
      <c r="I1077" s="513"/>
      <c r="J1077" s="513"/>
      <c r="K1077" s="525">
        <v>1</v>
      </c>
      <c r="N1077" s="416"/>
    </row>
    <row r="1078" spans="1:14" s="231" customFormat="1" ht="21" customHeight="1" outlineLevel="2" x14ac:dyDescent="0.25">
      <c r="A1078" s="404">
        <v>113</v>
      </c>
      <c r="B1078" s="389" t="s">
        <v>3386</v>
      </c>
      <c r="C1078" s="389">
        <v>101279844</v>
      </c>
      <c r="D1078" s="389" t="s">
        <v>4863</v>
      </c>
      <c r="E1078" s="380" t="s">
        <v>4864</v>
      </c>
      <c r="F1078" s="380" t="s">
        <v>4865</v>
      </c>
      <c r="G1078" s="426" t="s">
        <v>7761</v>
      </c>
      <c r="H1078" s="427" t="s">
        <v>4763</v>
      </c>
      <c r="I1078" s="513"/>
      <c r="J1078" s="513"/>
      <c r="K1078" s="525">
        <v>1</v>
      </c>
      <c r="N1078" s="416"/>
    </row>
    <row r="1079" spans="1:14" s="231" customFormat="1" ht="21" customHeight="1" outlineLevel="2" x14ac:dyDescent="0.25">
      <c r="A1079" s="404">
        <v>114</v>
      </c>
      <c r="B1079" s="389" t="s">
        <v>3386</v>
      </c>
      <c r="C1079" s="389">
        <v>101279768</v>
      </c>
      <c r="D1079" s="389" t="s">
        <v>4866</v>
      </c>
      <c r="E1079" s="380" t="s">
        <v>4771</v>
      </c>
      <c r="F1079" s="380" t="s">
        <v>4758</v>
      </c>
      <c r="G1079" s="426" t="s">
        <v>7761</v>
      </c>
      <c r="H1079" s="427" t="s">
        <v>4763</v>
      </c>
      <c r="I1079" s="513"/>
      <c r="J1079" s="513"/>
      <c r="K1079" s="525">
        <v>1</v>
      </c>
      <c r="N1079" s="416"/>
    </row>
    <row r="1080" spans="1:14" s="231" customFormat="1" ht="21" customHeight="1" outlineLevel="2" x14ac:dyDescent="0.25">
      <c r="A1080" s="404">
        <v>115</v>
      </c>
      <c r="B1080" s="389" t="s">
        <v>3386</v>
      </c>
      <c r="C1080" s="389">
        <v>101279773</v>
      </c>
      <c r="D1080" s="389" t="s">
        <v>4866</v>
      </c>
      <c r="E1080" s="380" t="s">
        <v>4771</v>
      </c>
      <c r="F1080" s="380" t="s">
        <v>4867</v>
      </c>
      <c r="G1080" s="426" t="s">
        <v>7761</v>
      </c>
      <c r="H1080" s="427" t="s">
        <v>4763</v>
      </c>
      <c r="I1080" s="513"/>
      <c r="J1080" s="513"/>
      <c r="K1080" s="525">
        <v>1</v>
      </c>
      <c r="N1080" s="416"/>
    </row>
    <row r="1081" spans="1:14" s="231" customFormat="1" ht="21" customHeight="1" outlineLevel="2" x14ac:dyDescent="0.25">
      <c r="A1081" s="404">
        <v>116</v>
      </c>
      <c r="B1081" s="389" t="s">
        <v>3316</v>
      </c>
      <c r="C1081" s="389">
        <v>101279252</v>
      </c>
      <c r="D1081" s="389" t="s">
        <v>3394</v>
      </c>
      <c r="E1081" s="380" t="s">
        <v>3393</v>
      </c>
      <c r="F1081" s="380" t="s">
        <v>4868</v>
      </c>
      <c r="G1081" s="426" t="s">
        <v>7763</v>
      </c>
      <c r="H1081" s="427" t="s">
        <v>4763</v>
      </c>
      <c r="I1081" s="513"/>
      <c r="J1081" s="513"/>
      <c r="K1081" s="525">
        <v>1</v>
      </c>
      <c r="N1081" s="416"/>
    </row>
    <row r="1082" spans="1:14" s="231" customFormat="1" ht="21" customHeight="1" outlineLevel="2" x14ac:dyDescent="0.25">
      <c r="A1082" s="404">
        <v>117</v>
      </c>
      <c r="B1082" s="389" t="s">
        <v>3316</v>
      </c>
      <c r="C1082" s="389">
        <v>101279941</v>
      </c>
      <c r="D1082" s="389" t="s">
        <v>3394</v>
      </c>
      <c r="E1082" s="380" t="s">
        <v>3393</v>
      </c>
      <c r="F1082" s="380" t="s">
        <v>4869</v>
      </c>
      <c r="G1082" s="426" t="s">
        <v>7763</v>
      </c>
      <c r="H1082" s="427" t="s">
        <v>4763</v>
      </c>
      <c r="I1082" s="513"/>
      <c r="J1082" s="513"/>
      <c r="K1082" s="525">
        <v>1</v>
      </c>
      <c r="N1082" s="416"/>
    </row>
    <row r="1083" spans="1:14" s="231" customFormat="1" ht="21" customHeight="1" outlineLevel="2" x14ac:dyDescent="0.25">
      <c r="A1083" s="404">
        <v>118</v>
      </c>
      <c r="B1083" s="389" t="s">
        <v>3316</v>
      </c>
      <c r="C1083" s="389">
        <v>101279942</v>
      </c>
      <c r="D1083" s="389" t="s">
        <v>3394</v>
      </c>
      <c r="E1083" s="380" t="s">
        <v>3393</v>
      </c>
      <c r="F1083" s="380" t="s">
        <v>4870</v>
      </c>
      <c r="G1083" s="426" t="s">
        <v>7763</v>
      </c>
      <c r="H1083" s="427" t="s">
        <v>4763</v>
      </c>
      <c r="I1083" s="513"/>
      <c r="J1083" s="513"/>
      <c r="K1083" s="525">
        <v>1</v>
      </c>
      <c r="N1083" s="416"/>
    </row>
    <row r="1084" spans="1:14" s="231" customFormat="1" ht="21" customHeight="1" outlineLevel="2" x14ac:dyDescent="0.25">
      <c r="A1084" s="404">
        <v>119</v>
      </c>
      <c r="B1084" s="389" t="s">
        <v>3316</v>
      </c>
      <c r="C1084" s="389">
        <v>101279943</v>
      </c>
      <c r="D1084" s="389" t="s">
        <v>3394</v>
      </c>
      <c r="E1084" s="380" t="s">
        <v>3393</v>
      </c>
      <c r="F1084" s="380" t="s">
        <v>4871</v>
      </c>
      <c r="G1084" s="426" t="s">
        <v>7763</v>
      </c>
      <c r="H1084" s="427" t="s">
        <v>4763</v>
      </c>
      <c r="I1084" s="513"/>
      <c r="J1084" s="513"/>
      <c r="K1084" s="525">
        <v>1</v>
      </c>
      <c r="N1084" s="416"/>
    </row>
    <row r="1085" spans="1:14" s="231" customFormat="1" ht="21" customHeight="1" outlineLevel="2" x14ac:dyDescent="0.25">
      <c r="A1085" s="404">
        <v>120</v>
      </c>
      <c r="B1085" s="389" t="s">
        <v>3316</v>
      </c>
      <c r="C1085" s="389">
        <v>101279660</v>
      </c>
      <c r="D1085" s="389" t="s">
        <v>4872</v>
      </c>
      <c r="E1085" s="380" t="s">
        <v>4873</v>
      </c>
      <c r="F1085" s="380" t="s">
        <v>4874</v>
      </c>
      <c r="G1085" s="426" t="s">
        <v>7763</v>
      </c>
      <c r="H1085" s="427" t="s">
        <v>4763</v>
      </c>
      <c r="I1085" s="513"/>
      <c r="J1085" s="513"/>
      <c r="K1085" s="525">
        <v>1</v>
      </c>
      <c r="N1085" s="416"/>
    </row>
    <row r="1086" spans="1:14" s="231" customFormat="1" ht="21" customHeight="1" outlineLevel="2" x14ac:dyDescent="0.25">
      <c r="A1086" s="404">
        <v>121</v>
      </c>
      <c r="B1086" s="389" t="s">
        <v>3386</v>
      </c>
      <c r="C1086" s="389">
        <v>101279853</v>
      </c>
      <c r="D1086" s="389" t="s">
        <v>4875</v>
      </c>
      <c r="E1086" s="380" t="s">
        <v>4876</v>
      </c>
      <c r="F1086" s="380" t="s">
        <v>78</v>
      </c>
      <c r="G1086" s="426" t="s">
        <v>7761</v>
      </c>
      <c r="H1086" s="427" t="s">
        <v>4763</v>
      </c>
      <c r="I1086" s="513"/>
      <c r="J1086" s="513"/>
      <c r="K1086" s="525">
        <v>1</v>
      </c>
      <c r="N1086" s="416"/>
    </row>
    <row r="1087" spans="1:14" s="231" customFormat="1" ht="21" customHeight="1" outlineLevel="2" x14ac:dyDescent="0.25">
      <c r="A1087" s="404">
        <v>122</v>
      </c>
      <c r="B1087" s="389" t="s">
        <v>3316</v>
      </c>
      <c r="C1087" s="389">
        <v>101279842</v>
      </c>
      <c r="D1087" s="389" t="s">
        <v>4877</v>
      </c>
      <c r="E1087" s="380" t="s">
        <v>4878</v>
      </c>
      <c r="F1087" s="380" t="s">
        <v>4879</v>
      </c>
      <c r="G1087" s="426" t="s">
        <v>7763</v>
      </c>
      <c r="H1087" s="427" t="s">
        <v>4763</v>
      </c>
      <c r="I1087" s="513"/>
      <c r="J1087" s="513"/>
      <c r="K1087" s="525">
        <v>1</v>
      </c>
      <c r="N1087" s="416"/>
    </row>
    <row r="1088" spans="1:14" s="231" customFormat="1" ht="21" customHeight="1" outlineLevel="2" x14ac:dyDescent="0.25">
      <c r="A1088" s="404">
        <v>123</v>
      </c>
      <c r="B1088" s="389" t="s">
        <v>3386</v>
      </c>
      <c r="C1088" s="389">
        <v>101279534</v>
      </c>
      <c r="D1088" s="389" t="s">
        <v>4880</v>
      </c>
      <c r="E1088" s="380" t="s">
        <v>4881</v>
      </c>
      <c r="F1088" s="380" t="s">
        <v>78</v>
      </c>
      <c r="G1088" s="426" t="s">
        <v>7761</v>
      </c>
      <c r="H1088" s="427" t="s">
        <v>4763</v>
      </c>
      <c r="I1088" s="513"/>
      <c r="J1088" s="513"/>
      <c r="K1088" s="525">
        <v>1</v>
      </c>
      <c r="N1088" s="416"/>
    </row>
    <row r="1089" spans="1:14" s="231" customFormat="1" ht="21" customHeight="1" outlineLevel="2" x14ac:dyDescent="0.25">
      <c r="A1089" s="404">
        <v>124</v>
      </c>
      <c r="B1089" s="389" t="s">
        <v>3316</v>
      </c>
      <c r="C1089" s="389">
        <v>101279509</v>
      </c>
      <c r="D1089" s="389" t="s">
        <v>4882</v>
      </c>
      <c r="E1089" s="380" t="s">
        <v>4883</v>
      </c>
      <c r="F1089" s="380" t="s">
        <v>4884</v>
      </c>
      <c r="G1089" s="426" t="s">
        <v>7763</v>
      </c>
      <c r="H1089" s="427" t="s">
        <v>4763</v>
      </c>
      <c r="I1089" s="513"/>
      <c r="J1089" s="513"/>
      <c r="K1089" s="525">
        <v>1</v>
      </c>
      <c r="N1089" s="416"/>
    </row>
    <row r="1090" spans="1:14" s="231" customFormat="1" ht="21" customHeight="1" outlineLevel="2" x14ac:dyDescent="0.25">
      <c r="A1090" s="404">
        <v>125</v>
      </c>
      <c r="B1090" s="389" t="s">
        <v>3316</v>
      </c>
      <c r="C1090" s="389">
        <v>101279344</v>
      </c>
      <c r="D1090" s="389" t="s">
        <v>4885</v>
      </c>
      <c r="E1090" s="380" t="s">
        <v>4886</v>
      </c>
      <c r="F1090" s="380" t="s">
        <v>3955</v>
      </c>
      <c r="G1090" s="426" t="s">
        <v>7763</v>
      </c>
      <c r="H1090" s="427" t="s">
        <v>4763</v>
      </c>
      <c r="I1090" s="513"/>
      <c r="J1090" s="513"/>
      <c r="K1090" s="525">
        <v>1</v>
      </c>
      <c r="N1090" s="416"/>
    </row>
    <row r="1091" spans="1:14" s="231" customFormat="1" ht="21" customHeight="1" outlineLevel="2" x14ac:dyDescent="0.25">
      <c r="A1091" s="404">
        <v>126</v>
      </c>
      <c r="B1091" s="389" t="s">
        <v>3620</v>
      </c>
      <c r="C1091" s="389">
        <v>101279701</v>
      </c>
      <c r="D1091" s="389" t="s">
        <v>4887</v>
      </c>
      <c r="E1091" s="380" t="s">
        <v>4888</v>
      </c>
      <c r="F1091" s="380" t="s">
        <v>3546</v>
      </c>
      <c r="G1091" s="403" t="s">
        <v>5654</v>
      </c>
      <c r="H1091" s="427" t="s">
        <v>4763</v>
      </c>
      <c r="I1091" s="513"/>
      <c r="J1091" s="513"/>
      <c r="K1091" s="525">
        <v>1</v>
      </c>
      <c r="N1091" s="416"/>
    </row>
    <row r="1092" spans="1:14" s="231" customFormat="1" ht="21" customHeight="1" outlineLevel="2" x14ac:dyDescent="0.25">
      <c r="A1092" s="404">
        <v>127</v>
      </c>
      <c r="B1092" s="389" t="s">
        <v>3386</v>
      </c>
      <c r="C1092" s="389">
        <v>101279703</v>
      </c>
      <c r="D1092" s="389" t="s">
        <v>4887</v>
      </c>
      <c r="E1092" s="380" t="s">
        <v>4888</v>
      </c>
      <c r="F1092" s="380" t="s">
        <v>4889</v>
      </c>
      <c r="G1092" s="426" t="s">
        <v>7761</v>
      </c>
      <c r="H1092" s="427" t="s">
        <v>4763</v>
      </c>
      <c r="I1092" s="513"/>
      <c r="J1092" s="513"/>
      <c r="K1092" s="525">
        <v>1</v>
      </c>
      <c r="N1092" s="416"/>
    </row>
    <row r="1093" spans="1:14" s="231" customFormat="1" ht="21" customHeight="1" outlineLevel="2" x14ac:dyDescent="0.25">
      <c r="A1093" s="404">
        <v>128</v>
      </c>
      <c r="B1093" s="389" t="s">
        <v>3386</v>
      </c>
      <c r="C1093" s="389">
        <v>101279173</v>
      </c>
      <c r="D1093" s="389" t="s">
        <v>4890</v>
      </c>
      <c r="E1093" s="380" t="s">
        <v>4891</v>
      </c>
      <c r="F1093" s="380" t="s">
        <v>4892</v>
      </c>
      <c r="G1093" s="426" t="s">
        <v>7761</v>
      </c>
      <c r="H1093" s="427" t="s">
        <v>4763</v>
      </c>
      <c r="I1093" s="513"/>
      <c r="J1093" s="513"/>
      <c r="K1093" s="525">
        <v>1</v>
      </c>
      <c r="N1093" s="416"/>
    </row>
    <row r="1094" spans="1:14" s="231" customFormat="1" ht="21" customHeight="1" outlineLevel="2" x14ac:dyDescent="0.25">
      <c r="A1094" s="404">
        <v>129</v>
      </c>
      <c r="B1094" s="389" t="s">
        <v>3386</v>
      </c>
      <c r="C1094" s="389">
        <v>101279467</v>
      </c>
      <c r="D1094" s="389" t="s">
        <v>4893</v>
      </c>
      <c r="E1094" s="380" t="s">
        <v>4894</v>
      </c>
      <c r="F1094" s="380" t="s">
        <v>3735</v>
      </c>
      <c r="G1094" s="426" t="s">
        <v>7761</v>
      </c>
      <c r="H1094" s="427" t="s">
        <v>4763</v>
      </c>
      <c r="I1094" s="513"/>
      <c r="J1094" s="513"/>
      <c r="K1094" s="525">
        <v>1</v>
      </c>
      <c r="N1094" s="416"/>
    </row>
    <row r="1095" spans="1:14" s="231" customFormat="1" ht="21" customHeight="1" outlineLevel="2" x14ac:dyDescent="0.25">
      <c r="A1095" s="404">
        <v>130</v>
      </c>
      <c r="B1095" s="389" t="s">
        <v>3316</v>
      </c>
      <c r="C1095" s="389">
        <v>102137867</v>
      </c>
      <c r="D1095" s="389" t="s">
        <v>4895</v>
      </c>
      <c r="E1095" s="380" t="s">
        <v>4896</v>
      </c>
      <c r="F1095" s="380" t="s">
        <v>3414</v>
      </c>
      <c r="G1095" s="426" t="s">
        <v>7763</v>
      </c>
      <c r="H1095" s="427" t="s">
        <v>4763</v>
      </c>
      <c r="I1095" s="513"/>
      <c r="J1095" s="513"/>
      <c r="K1095" s="525">
        <v>1</v>
      </c>
      <c r="N1095" s="416"/>
    </row>
    <row r="1096" spans="1:14" s="231" customFormat="1" ht="21" customHeight="1" outlineLevel="2" x14ac:dyDescent="0.25">
      <c r="A1096" s="404">
        <v>131</v>
      </c>
      <c r="B1096" s="389" t="s">
        <v>3316</v>
      </c>
      <c r="C1096" s="389">
        <v>101279363</v>
      </c>
      <c r="D1096" s="389" t="s">
        <v>4897</v>
      </c>
      <c r="E1096" s="380" t="s">
        <v>4898</v>
      </c>
      <c r="F1096" s="380" t="s">
        <v>4899</v>
      </c>
      <c r="G1096" s="426" t="s">
        <v>7763</v>
      </c>
      <c r="H1096" s="427" t="s">
        <v>4763</v>
      </c>
      <c r="I1096" s="513"/>
      <c r="J1096" s="513"/>
      <c r="K1096" s="525">
        <v>1</v>
      </c>
      <c r="N1096" s="416"/>
    </row>
    <row r="1097" spans="1:14" s="231" customFormat="1" ht="21" customHeight="1" outlineLevel="2" x14ac:dyDescent="0.25">
      <c r="A1097" s="404">
        <v>132</v>
      </c>
      <c r="B1097" s="389" t="s">
        <v>3316</v>
      </c>
      <c r="C1097" s="389">
        <v>101279316</v>
      </c>
      <c r="D1097" s="389" t="s">
        <v>3480</v>
      </c>
      <c r="E1097" s="380" t="s">
        <v>3481</v>
      </c>
      <c r="F1097" s="380" t="s">
        <v>4772</v>
      </c>
      <c r="G1097" s="426" t="s">
        <v>7763</v>
      </c>
      <c r="H1097" s="427" t="s">
        <v>4763</v>
      </c>
      <c r="I1097" s="513"/>
      <c r="J1097" s="513"/>
      <c r="K1097" s="525">
        <v>1</v>
      </c>
      <c r="N1097" s="416"/>
    </row>
    <row r="1098" spans="1:14" s="231" customFormat="1" ht="21" customHeight="1" outlineLevel="2" x14ac:dyDescent="0.25">
      <c r="A1098" s="404">
        <v>133</v>
      </c>
      <c r="B1098" s="389" t="s">
        <v>3316</v>
      </c>
      <c r="C1098" s="389">
        <v>101279317</v>
      </c>
      <c r="D1098" s="389" t="s">
        <v>3480</v>
      </c>
      <c r="E1098" s="380" t="s">
        <v>3481</v>
      </c>
      <c r="F1098" s="380" t="s">
        <v>4900</v>
      </c>
      <c r="G1098" s="426" t="s">
        <v>7763</v>
      </c>
      <c r="H1098" s="427" t="s">
        <v>4763</v>
      </c>
      <c r="I1098" s="513"/>
      <c r="J1098" s="513"/>
      <c r="K1098" s="525">
        <v>1</v>
      </c>
      <c r="N1098" s="416"/>
    </row>
    <row r="1099" spans="1:14" s="231" customFormat="1" ht="21" customHeight="1" outlineLevel="2" x14ac:dyDescent="0.25">
      <c r="A1099" s="404">
        <v>134</v>
      </c>
      <c r="B1099" s="389" t="s">
        <v>3316</v>
      </c>
      <c r="C1099" s="389">
        <v>101279379</v>
      </c>
      <c r="D1099" s="389" t="s">
        <v>4901</v>
      </c>
      <c r="E1099" s="380" t="s">
        <v>4902</v>
      </c>
      <c r="F1099" s="380" t="s">
        <v>4903</v>
      </c>
      <c r="G1099" s="426" t="s">
        <v>7763</v>
      </c>
      <c r="H1099" s="427" t="s">
        <v>4763</v>
      </c>
      <c r="I1099" s="513"/>
      <c r="J1099" s="513"/>
      <c r="K1099" s="525">
        <v>1</v>
      </c>
      <c r="N1099" s="416"/>
    </row>
    <row r="1100" spans="1:14" s="231" customFormat="1" ht="21" customHeight="1" outlineLevel="2" x14ac:dyDescent="0.25">
      <c r="A1100" s="404">
        <v>135</v>
      </c>
      <c r="B1100" s="389" t="s">
        <v>3316</v>
      </c>
      <c r="C1100" s="389">
        <v>102165064</v>
      </c>
      <c r="D1100" s="389" t="s">
        <v>3709</v>
      </c>
      <c r="E1100" s="380" t="s">
        <v>4904</v>
      </c>
      <c r="F1100" s="380" t="s">
        <v>3457</v>
      </c>
      <c r="G1100" s="426" t="s">
        <v>7763</v>
      </c>
      <c r="H1100" s="427" t="s">
        <v>4763</v>
      </c>
      <c r="I1100" s="513"/>
      <c r="J1100" s="513"/>
      <c r="K1100" s="525">
        <v>1</v>
      </c>
      <c r="N1100" s="416"/>
    </row>
    <row r="1101" spans="1:14" s="231" customFormat="1" ht="21" customHeight="1" outlineLevel="2" x14ac:dyDescent="0.25">
      <c r="A1101" s="404">
        <v>136</v>
      </c>
      <c r="B1101" s="389" t="s">
        <v>3316</v>
      </c>
      <c r="C1101" s="389">
        <v>101279474</v>
      </c>
      <c r="D1101" s="389" t="s">
        <v>4905</v>
      </c>
      <c r="E1101" s="380" t="s">
        <v>4906</v>
      </c>
      <c r="F1101" s="380" t="s">
        <v>4907</v>
      </c>
      <c r="G1101" s="426" t="s">
        <v>7763</v>
      </c>
      <c r="H1101" s="427" t="s">
        <v>4763</v>
      </c>
      <c r="I1101" s="513"/>
      <c r="J1101" s="513"/>
      <c r="K1101" s="525">
        <v>1</v>
      </c>
      <c r="N1101" s="416"/>
    </row>
    <row r="1102" spans="1:14" s="231" customFormat="1" ht="21" customHeight="1" outlineLevel="2" x14ac:dyDescent="0.25">
      <c r="A1102" s="404">
        <v>137</v>
      </c>
      <c r="B1102" s="389" t="s">
        <v>3386</v>
      </c>
      <c r="C1102" s="389">
        <v>101248233</v>
      </c>
      <c r="D1102" s="389" t="s">
        <v>3363</v>
      </c>
      <c r="E1102" s="380" t="s">
        <v>3400</v>
      </c>
      <c r="F1102" s="380" t="s">
        <v>4908</v>
      </c>
      <c r="G1102" s="426" t="s">
        <v>7761</v>
      </c>
      <c r="H1102" s="427" t="s">
        <v>4763</v>
      </c>
      <c r="I1102" s="513"/>
      <c r="J1102" s="513"/>
      <c r="K1102" s="525">
        <v>1</v>
      </c>
      <c r="N1102" s="416"/>
    </row>
    <row r="1103" spans="1:14" s="231" customFormat="1" ht="21" customHeight="1" outlineLevel="2" x14ac:dyDescent="0.25">
      <c r="A1103" s="404">
        <v>138</v>
      </c>
      <c r="B1103" s="389" t="s">
        <v>3386</v>
      </c>
      <c r="C1103" s="389">
        <v>101279350</v>
      </c>
      <c r="D1103" s="389" t="s">
        <v>3991</v>
      </c>
      <c r="E1103" s="380" t="s">
        <v>3992</v>
      </c>
      <c r="F1103" s="380" t="s">
        <v>4909</v>
      </c>
      <c r="G1103" s="426" t="s">
        <v>7761</v>
      </c>
      <c r="H1103" s="427" t="s">
        <v>4763</v>
      </c>
      <c r="I1103" s="513"/>
      <c r="J1103" s="513"/>
      <c r="K1103" s="525">
        <v>1</v>
      </c>
      <c r="N1103" s="416"/>
    </row>
    <row r="1104" spans="1:14" s="231" customFormat="1" ht="21" customHeight="1" outlineLevel="2" x14ac:dyDescent="0.25">
      <c r="A1104" s="404">
        <v>139</v>
      </c>
      <c r="B1104" s="389" t="s">
        <v>3316</v>
      </c>
      <c r="C1104" s="389">
        <v>101279377</v>
      </c>
      <c r="D1104" s="389" t="s">
        <v>4281</v>
      </c>
      <c r="E1104" s="380" t="s">
        <v>4910</v>
      </c>
      <c r="F1104" s="380" t="s">
        <v>4911</v>
      </c>
      <c r="G1104" s="426" t="s">
        <v>7763</v>
      </c>
      <c r="H1104" s="427" t="s">
        <v>4763</v>
      </c>
      <c r="I1104" s="513"/>
      <c r="J1104" s="513"/>
      <c r="K1104" s="525">
        <v>1</v>
      </c>
      <c r="N1104" s="416"/>
    </row>
    <row r="1105" spans="1:14" s="231" customFormat="1" ht="21" customHeight="1" outlineLevel="2" x14ac:dyDescent="0.25">
      <c r="A1105" s="404">
        <v>140</v>
      </c>
      <c r="B1105" s="389" t="s">
        <v>3386</v>
      </c>
      <c r="C1105" s="389">
        <v>101255928</v>
      </c>
      <c r="D1105" s="389" t="s">
        <v>3315</v>
      </c>
      <c r="E1105" s="380" t="s">
        <v>3324</v>
      </c>
      <c r="F1105" s="380" t="s">
        <v>4912</v>
      </c>
      <c r="G1105" s="426" t="s">
        <v>7761</v>
      </c>
      <c r="H1105" s="427" t="s">
        <v>4763</v>
      </c>
      <c r="I1105" s="513"/>
      <c r="J1105" s="513"/>
      <c r="K1105" s="525">
        <v>1</v>
      </c>
      <c r="N1105" s="416"/>
    </row>
    <row r="1106" spans="1:14" s="231" customFormat="1" ht="21" customHeight="1" outlineLevel="2" x14ac:dyDescent="0.25">
      <c r="A1106" s="404">
        <v>141</v>
      </c>
      <c r="B1106" s="389" t="s">
        <v>3386</v>
      </c>
      <c r="C1106" s="389">
        <v>101255945</v>
      </c>
      <c r="D1106" s="389" t="s">
        <v>3315</v>
      </c>
      <c r="E1106" s="380" t="s">
        <v>3324</v>
      </c>
      <c r="F1106" s="380" t="s">
        <v>4913</v>
      </c>
      <c r="G1106" s="426" t="s">
        <v>7761</v>
      </c>
      <c r="H1106" s="427" t="s">
        <v>4763</v>
      </c>
      <c r="I1106" s="513"/>
      <c r="J1106" s="513"/>
      <c r="K1106" s="525">
        <v>1</v>
      </c>
      <c r="N1106" s="416"/>
    </row>
    <row r="1107" spans="1:14" s="231" customFormat="1" ht="21" customHeight="1" outlineLevel="2" x14ac:dyDescent="0.25">
      <c r="A1107" s="404">
        <v>142</v>
      </c>
      <c r="B1107" s="389" t="s">
        <v>3386</v>
      </c>
      <c r="C1107" s="389">
        <v>101252782</v>
      </c>
      <c r="D1107" s="389" t="s">
        <v>3311</v>
      </c>
      <c r="E1107" s="380" t="s">
        <v>3312</v>
      </c>
      <c r="F1107" s="380" t="s">
        <v>4914</v>
      </c>
      <c r="G1107" s="426" t="s">
        <v>7761</v>
      </c>
      <c r="H1107" s="427" t="s">
        <v>4763</v>
      </c>
      <c r="I1107" s="513"/>
      <c r="J1107" s="513"/>
      <c r="K1107" s="525">
        <v>1</v>
      </c>
      <c r="N1107" s="416"/>
    </row>
    <row r="1108" spans="1:14" s="231" customFormat="1" ht="21" customHeight="1" outlineLevel="2" x14ac:dyDescent="0.25">
      <c r="A1108" s="404">
        <v>143</v>
      </c>
      <c r="B1108" s="389" t="s">
        <v>3386</v>
      </c>
      <c r="C1108" s="389">
        <v>101248339</v>
      </c>
      <c r="D1108" s="389" t="s">
        <v>3379</v>
      </c>
      <c r="E1108" s="380" t="s">
        <v>3380</v>
      </c>
      <c r="F1108" s="380" t="s">
        <v>4915</v>
      </c>
      <c r="G1108" s="426" t="s">
        <v>7761</v>
      </c>
      <c r="H1108" s="427" t="s">
        <v>4763</v>
      </c>
      <c r="I1108" s="513"/>
      <c r="J1108" s="513"/>
      <c r="K1108" s="525">
        <v>1</v>
      </c>
      <c r="N1108" s="416"/>
    </row>
    <row r="1109" spans="1:14" s="231" customFormat="1" ht="21" customHeight="1" outlineLevel="2" x14ac:dyDescent="0.25">
      <c r="A1109" s="404">
        <v>144</v>
      </c>
      <c r="B1109" s="389" t="s">
        <v>3316</v>
      </c>
      <c r="C1109" s="389">
        <v>102107572</v>
      </c>
      <c r="D1109" s="389" t="s">
        <v>4916</v>
      </c>
      <c r="E1109" s="380" t="s">
        <v>4917</v>
      </c>
      <c r="F1109" s="380" t="s">
        <v>4918</v>
      </c>
      <c r="G1109" s="426" t="s">
        <v>7763</v>
      </c>
      <c r="H1109" s="427" t="s">
        <v>4763</v>
      </c>
      <c r="I1109" s="513"/>
      <c r="J1109" s="513"/>
      <c r="K1109" s="525">
        <v>1</v>
      </c>
      <c r="N1109" s="416"/>
    </row>
    <row r="1110" spans="1:14" s="231" customFormat="1" ht="21" customHeight="1" outlineLevel="2" x14ac:dyDescent="0.25">
      <c r="A1110" s="404">
        <v>145</v>
      </c>
      <c r="B1110" s="389" t="s">
        <v>3316</v>
      </c>
      <c r="C1110" s="389">
        <v>102107584</v>
      </c>
      <c r="D1110" s="389" t="s">
        <v>4916</v>
      </c>
      <c r="E1110" s="380" t="s">
        <v>4917</v>
      </c>
      <c r="F1110" s="380" t="s">
        <v>4919</v>
      </c>
      <c r="G1110" s="426" t="s">
        <v>7763</v>
      </c>
      <c r="H1110" s="427" t="s">
        <v>4763</v>
      </c>
      <c r="I1110" s="513"/>
      <c r="J1110" s="513"/>
      <c r="K1110" s="525">
        <v>1</v>
      </c>
      <c r="N1110" s="416"/>
    </row>
    <row r="1111" spans="1:14" s="231" customFormat="1" ht="21" customHeight="1" outlineLevel="2" x14ac:dyDescent="0.25">
      <c r="A1111" s="404">
        <v>146</v>
      </c>
      <c r="B1111" s="389" t="s">
        <v>3386</v>
      </c>
      <c r="C1111" s="389">
        <v>101258395</v>
      </c>
      <c r="D1111" s="389" t="s">
        <v>3719</v>
      </c>
      <c r="E1111" s="380" t="s">
        <v>9</v>
      </c>
      <c r="F1111" s="380" t="s">
        <v>4920</v>
      </c>
      <c r="G1111" s="426" t="s">
        <v>7761</v>
      </c>
      <c r="H1111" s="427" t="s">
        <v>4763</v>
      </c>
      <c r="I1111" s="513"/>
      <c r="J1111" s="513"/>
      <c r="K1111" s="525">
        <v>1</v>
      </c>
      <c r="N1111" s="416"/>
    </row>
    <row r="1112" spans="1:14" s="231" customFormat="1" ht="21" customHeight="1" outlineLevel="2" x14ac:dyDescent="0.25">
      <c r="A1112" s="404">
        <v>147</v>
      </c>
      <c r="B1112" s="389" t="s">
        <v>3386</v>
      </c>
      <c r="C1112" s="389">
        <v>101279644</v>
      </c>
      <c r="D1112" s="389" t="s">
        <v>4921</v>
      </c>
      <c r="E1112" s="380" t="s">
        <v>4922</v>
      </c>
      <c r="F1112" s="380" t="s">
        <v>4923</v>
      </c>
      <c r="G1112" s="426" t="s">
        <v>7761</v>
      </c>
      <c r="H1112" s="427" t="s">
        <v>4763</v>
      </c>
      <c r="I1112" s="513"/>
      <c r="J1112" s="513"/>
      <c r="K1112" s="525">
        <v>1</v>
      </c>
      <c r="N1112" s="416"/>
    </row>
    <row r="1113" spans="1:14" s="231" customFormat="1" ht="21" customHeight="1" outlineLevel="2" x14ac:dyDescent="0.25">
      <c r="A1113" s="404">
        <v>148</v>
      </c>
      <c r="B1113" s="389" t="s">
        <v>3386</v>
      </c>
      <c r="C1113" s="389">
        <v>101260414</v>
      </c>
      <c r="D1113" s="389" t="s">
        <v>3493</v>
      </c>
      <c r="E1113" s="380" t="s">
        <v>3412</v>
      </c>
      <c r="F1113" s="380" t="s">
        <v>4924</v>
      </c>
      <c r="G1113" s="426" t="s">
        <v>7761</v>
      </c>
      <c r="H1113" s="427" t="s">
        <v>4763</v>
      </c>
      <c r="I1113" s="513"/>
      <c r="J1113" s="513"/>
      <c r="K1113" s="525">
        <v>1</v>
      </c>
      <c r="N1113" s="416"/>
    </row>
    <row r="1114" spans="1:14" s="231" customFormat="1" ht="21" customHeight="1" outlineLevel="2" x14ac:dyDescent="0.25">
      <c r="A1114" s="404">
        <v>149</v>
      </c>
      <c r="B1114" s="389" t="s">
        <v>3316</v>
      </c>
      <c r="C1114" s="389">
        <v>101279207</v>
      </c>
      <c r="D1114" s="389" t="s">
        <v>3523</v>
      </c>
      <c r="E1114" s="380" t="s">
        <v>3524</v>
      </c>
      <c r="F1114" s="380" t="s">
        <v>4925</v>
      </c>
      <c r="G1114" s="426" t="s">
        <v>7763</v>
      </c>
      <c r="H1114" s="427" t="s">
        <v>4763</v>
      </c>
      <c r="I1114" s="513"/>
      <c r="J1114" s="513"/>
      <c r="K1114" s="525">
        <v>1</v>
      </c>
      <c r="N1114" s="416"/>
    </row>
    <row r="1115" spans="1:14" s="231" customFormat="1" ht="21" customHeight="1" outlineLevel="2" x14ac:dyDescent="0.25">
      <c r="A1115" s="404">
        <v>150</v>
      </c>
      <c r="B1115" s="389" t="s">
        <v>3316</v>
      </c>
      <c r="C1115" s="389">
        <v>101279210</v>
      </c>
      <c r="D1115" s="389" t="s">
        <v>3523</v>
      </c>
      <c r="E1115" s="380" t="s">
        <v>3524</v>
      </c>
      <c r="F1115" s="380" t="s">
        <v>4926</v>
      </c>
      <c r="G1115" s="426" t="s">
        <v>7763</v>
      </c>
      <c r="H1115" s="427" t="s">
        <v>4763</v>
      </c>
      <c r="I1115" s="513"/>
      <c r="J1115" s="513"/>
      <c r="K1115" s="525">
        <v>1</v>
      </c>
      <c r="N1115" s="416"/>
    </row>
    <row r="1116" spans="1:14" s="231" customFormat="1" ht="21" customHeight="1" outlineLevel="2" x14ac:dyDescent="0.25">
      <c r="A1116" s="404">
        <v>151</v>
      </c>
      <c r="B1116" s="389" t="s">
        <v>3316</v>
      </c>
      <c r="C1116" s="389">
        <v>101279216</v>
      </c>
      <c r="D1116" s="389" t="s">
        <v>3523</v>
      </c>
      <c r="E1116" s="380" t="s">
        <v>3524</v>
      </c>
      <c r="F1116" s="380" t="s">
        <v>4927</v>
      </c>
      <c r="G1116" s="426" t="s">
        <v>7763</v>
      </c>
      <c r="H1116" s="427" t="s">
        <v>4763</v>
      </c>
      <c r="I1116" s="513"/>
      <c r="J1116" s="513"/>
      <c r="K1116" s="525">
        <v>1</v>
      </c>
      <c r="N1116" s="416"/>
    </row>
    <row r="1117" spans="1:14" s="231" customFormat="1" ht="21" customHeight="1" outlineLevel="2" x14ac:dyDescent="0.25">
      <c r="A1117" s="404">
        <v>152</v>
      </c>
      <c r="B1117" s="389" t="s">
        <v>3316</v>
      </c>
      <c r="C1117" s="389">
        <v>101279228</v>
      </c>
      <c r="D1117" s="389" t="s">
        <v>3523</v>
      </c>
      <c r="E1117" s="380" t="s">
        <v>3524</v>
      </c>
      <c r="F1117" s="380" t="s">
        <v>4928</v>
      </c>
      <c r="G1117" s="426" t="s">
        <v>7763</v>
      </c>
      <c r="H1117" s="427" t="s">
        <v>4763</v>
      </c>
      <c r="I1117" s="513"/>
      <c r="J1117" s="513"/>
      <c r="K1117" s="525">
        <v>1</v>
      </c>
      <c r="N1117" s="416"/>
    </row>
    <row r="1118" spans="1:14" s="231" customFormat="1" ht="21" customHeight="1" outlineLevel="2" x14ac:dyDescent="0.25">
      <c r="A1118" s="404">
        <v>153</v>
      </c>
      <c r="B1118" s="389" t="s">
        <v>3316</v>
      </c>
      <c r="C1118" s="389">
        <v>101279229</v>
      </c>
      <c r="D1118" s="389" t="s">
        <v>3523</v>
      </c>
      <c r="E1118" s="380" t="s">
        <v>3524</v>
      </c>
      <c r="F1118" s="380" t="s">
        <v>4929</v>
      </c>
      <c r="G1118" s="426" t="s">
        <v>7763</v>
      </c>
      <c r="H1118" s="427" t="s">
        <v>4763</v>
      </c>
      <c r="I1118" s="513"/>
      <c r="J1118" s="513"/>
      <c r="K1118" s="525">
        <v>1</v>
      </c>
      <c r="N1118" s="416"/>
    </row>
    <row r="1119" spans="1:14" s="231" customFormat="1" ht="21" customHeight="1" outlineLevel="2" x14ac:dyDescent="0.25">
      <c r="A1119" s="404">
        <v>154</v>
      </c>
      <c r="B1119" s="389" t="s">
        <v>3316</v>
      </c>
      <c r="C1119" s="389">
        <v>101279239</v>
      </c>
      <c r="D1119" s="389" t="s">
        <v>3523</v>
      </c>
      <c r="E1119" s="380" t="s">
        <v>3524</v>
      </c>
      <c r="F1119" s="380" t="s">
        <v>4930</v>
      </c>
      <c r="G1119" s="426" t="s">
        <v>7763</v>
      </c>
      <c r="H1119" s="427" t="s">
        <v>4763</v>
      </c>
      <c r="I1119" s="513"/>
      <c r="J1119" s="513"/>
      <c r="K1119" s="525">
        <v>1</v>
      </c>
      <c r="N1119" s="416"/>
    </row>
    <row r="1120" spans="1:14" s="231" customFormat="1" ht="21" customHeight="1" outlineLevel="2" x14ac:dyDescent="0.25">
      <c r="A1120" s="404">
        <v>155</v>
      </c>
      <c r="B1120" s="389" t="s">
        <v>3316</v>
      </c>
      <c r="C1120" s="389">
        <v>101279241</v>
      </c>
      <c r="D1120" s="389" t="s">
        <v>3523</v>
      </c>
      <c r="E1120" s="380" t="s">
        <v>3524</v>
      </c>
      <c r="F1120" s="380" t="s">
        <v>4931</v>
      </c>
      <c r="G1120" s="426" t="s">
        <v>7763</v>
      </c>
      <c r="H1120" s="427" t="s">
        <v>4763</v>
      </c>
      <c r="I1120" s="513"/>
      <c r="J1120" s="513"/>
      <c r="K1120" s="525">
        <v>1</v>
      </c>
      <c r="N1120" s="416"/>
    </row>
    <row r="1121" spans="1:14" s="231" customFormat="1" ht="21" customHeight="1" outlineLevel="2" x14ac:dyDescent="0.25">
      <c r="A1121" s="404">
        <v>156</v>
      </c>
      <c r="B1121" s="389" t="s">
        <v>3316</v>
      </c>
      <c r="C1121" s="389">
        <v>101279248</v>
      </c>
      <c r="D1121" s="389" t="s">
        <v>3523</v>
      </c>
      <c r="E1121" s="380" t="s">
        <v>3524</v>
      </c>
      <c r="F1121" s="380" t="s">
        <v>4932</v>
      </c>
      <c r="G1121" s="426" t="s">
        <v>7763</v>
      </c>
      <c r="H1121" s="427" t="s">
        <v>4763</v>
      </c>
      <c r="I1121" s="513"/>
      <c r="J1121" s="513"/>
      <c r="K1121" s="525">
        <v>1</v>
      </c>
      <c r="N1121" s="416"/>
    </row>
    <row r="1122" spans="1:14" s="231" customFormat="1" ht="21" customHeight="1" outlineLevel="2" x14ac:dyDescent="0.25">
      <c r="A1122" s="404">
        <v>157</v>
      </c>
      <c r="B1122" s="389" t="s">
        <v>3316</v>
      </c>
      <c r="C1122" s="389">
        <v>101279255</v>
      </c>
      <c r="D1122" s="389" t="s">
        <v>3523</v>
      </c>
      <c r="E1122" s="380" t="s">
        <v>3524</v>
      </c>
      <c r="F1122" s="380" t="s">
        <v>4933</v>
      </c>
      <c r="G1122" s="426" t="s">
        <v>7763</v>
      </c>
      <c r="H1122" s="427" t="s">
        <v>4763</v>
      </c>
      <c r="I1122" s="513"/>
      <c r="J1122" s="513"/>
      <c r="K1122" s="525">
        <v>1</v>
      </c>
      <c r="N1122" s="416"/>
    </row>
    <row r="1123" spans="1:14" s="231" customFormat="1" ht="21" customHeight="1" outlineLevel="2" x14ac:dyDescent="0.25">
      <c r="A1123" s="404">
        <v>158</v>
      </c>
      <c r="B1123" s="389" t="s">
        <v>3316</v>
      </c>
      <c r="C1123" s="389">
        <v>101279258</v>
      </c>
      <c r="D1123" s="389" t="s">
        <v>3523</v>
      </c>
      <c r="E1123" s="380" t="s">
        <v>3524</v>
      </c>
      <c r="F1123" s="380" t="s">
        <v>4934</v>
      </c>
      <c r="G1123" s="426" t="s">
        <v>7763</v>
      </c>
      <c r="H1123" s="427" t="s">
        <v>4763</v>
      </c>
      <c r="I1123" s="513"/>
      <c r="J1123" s="513"/>
      <c r="K1123" s="525">
        <v>1</v>
      </c>
      <c r="N1123" s="416"/>
    </row>
    <row r="1124" spans="1:14" s="231" customFormat="1" ht="21" customHeight="1" outlineLevel="2" x14ac:dyDescent="0.25">
      <c r="A1124" s="404">
        <v>159</v>
      </c>
      <c r="B1124" s="389" t="s">
        <v>3316</v>
      </c>
      <c r="C1124" s="389">
        <v>101279261</v>
      </c>
      <c r="D1124" s="389" t="s">
        <v>3523</v>
      </c>
      <c r="E1124" s="380" t="s">
        <v>3524</v>
      </c>
      <c r="F1124" s="380" t="s">
        <v>4935</v>
      </c>
      <c r="G1124" s="426" t="s">
        <v>7763</v>
      </c>
      <c r="H1124" s="427" t="s">
        <v>4763</v>
      </c>
      <c r="I1124" s="513"/>
      <c r="J1124" s="513"/>
      <c r="K1124" s="525">
        <v>1</v>
      </c>
      <c r="N1124" s="416"/>
    </row>
    <row r="1125" spans="1:14" s="231" customFormat="1" ht="21" customHeight="1" outlineLevel="2" x14ac:dyDescent="0.25">
      <c r="A1125" s="404">
        <v>160</v>
      </c>
      <c r="B1125" s="389" t="s">
        <v>3316</v>
      </c>
      <c r="C1125" s="389">
        <v>101279267</v>
      </c>
      <c r="D1125" s="389" t="s">
        <v>3523</v>
      </c>
      <c r="E1125" s="380" t="s">
        <v>3524</v>
      </c>
      <c r="F1125" s="380" t="s">
        <v>4936</v>
      </c>
      <c r="G1125" s="426" t="s">
        <v>7763</v>
      </c>
      <c r="H1125" s="427" t="s">
        <v>4763</v>
      </c>
      <c r="I1125" s="513"/>
      <c r="J1125" s="513"/>
      <c r="K1125" s="525">
        <v>1</v>
      </c>
      <c r="N1125" s="416"/>
    </row>
    <row r="1126" spans="1:14" s="231" customFormat="1" ht="21" customHeight="1" outlineLevel="2" x14ac:dyDescent="0.25">
      <c r="A1126" s="404">
        <v>161</v>
      </c>
      <c r="B1126" s="389" t="s">
        <v>3316</v>
      </c>
      <c r="C1126" s="389">
        <v>101279268</v>
      </c>
      <c r="D1126" s="389" t="s">
        <v>3523</v>
      </c>
      <c r="E1126" s="380" t="s">
        <v>3524</v>
      </c>
      <c r="F1126" s="380" t="s">
        <v>4937</v>
      </c>
      <c r="G1126" s="426" t="s">
        <v>7763</v>
      </c>
      <c r="H1126" s="427" t="s">
        <v>4763</v>
      </c>
      <c r="I1126" s="513"/>
      <c r="J1126" s="513"/>
      <c r="K1126" s="525">
        <v>1</v>
      </c>
      <c r="N1126" s="416"/>
    </row>
    <row r="1127" spans="1:14" s="231" customFormat="1" ht="21" customHeight="1" outlineLevel="2" x14ac:dyDescent="0.25">
      <c r="A1127" s="404">
        <v>162</v>
      </c>
      <c r="B1127" s="389" t="s">
        <v>3316</v>
      </c>
      <c r="C1127" s="389">
        <v>101279580</v>
      </c>
      <c r="D1127" s="389" t="s">
        <v>4755</v>
      </c>
      <c r="E1127" s="380" t="s">
        <v>4756</v>
      </c>
      <c r="F1127" s="380" t="s">
        <v>4938</v>
      </c>
      <c r="G1127" s="426" t="s">
        <v>7763</v>
      </c>
      <c r="H1127" s="427" t="s">
        <v>4763</v>
      </c>
      <c r="I1127" s="513"/>
      <c r="J1127" s="513"/>
      <c r="K1127" s="525">
        <v>1</v>
      </c>
      <c r="N1127" s="416"/>
    </row>
    <row r="1128" spans="1:14" s="231" customFormat="1" ht="21" customHeight="1" outlineLevel="2" x14ac:dyDescent="0.25">
      <c r="A1128" s="404">
        <v>163</v>
      </c>
      <c r="B1128" s="389" t="s">
        <v>3316</v>
      </c>
      <c r="C1128" s="389">
        <v>101279587</v>
      </c>
      <c r="D1128" s="389" t="s">
        <v>4755</v>
      </c>
      <c r="E1128" s="380" t="s">
        <v>4756</v>
      </c>
      <c r="F1128" s="380" t="s">
        <v>4939</v>
      </c>
      <c r="G1128" s="426" t="s">
        <v>7763</v>
      </c>
      <c r="H1128" s="427" t="s">
        <v>4763</v>
      </c>
      <c r="I1128" s="513"/>
      <c r="J1128" s="513"/>
      <c r="K1128" s="525">
        <v>1</v>
      </c>
      <c r="N1128" s="416"/>
    </row>
    <row r="1129" spans="1:14" s="231" customFormat="1" ht="21" customHeight="1" outlineLevel="2" x14ac:dyDescent="0.25">
      <c r="A1129" s="404">
        <v>164</v>
      </c>
      <c r="B1129" s="389" t="s">
        <v>3316</v>
      </c>
      <c r="C1129" s="389">
        <v>101279593</v>
      </c>
      <c r="D1129" s="389" t="s">
        <v>4755</v>
      </c>
      <c r="E1129" s="380" t="s">
        <v>4756</v>
      </c>
      <c r="F1129" s="380" t="s">
        <v>4940</v>
      </c>
      <c r="G1129" s="426" t="s">
        <v>7763</v>
      </c>
      <c r="H1129" s="427" t="s">
        <v>4763</v>
      </c>
      <c r="I1129" s="513"/>
      <c r="J1129" s="513"/>
      <c r="K1129" s="525">
        <v>1</v>
      </c>
      <c r="N1129" s="416"/>
    </row>
    <row r="1130" spans="1:14" s="231" customFormat="1" ht="21" customHeight="1" outlineLevel="2" x14ac:dyDescent="0.25">
      <c r="A1130" s="404">
        <v>165</v>
      </c>
      <c r="B1130" s="389" t="s">
        <v>3316</v>
      </c>
      <c r="C1130" s="389">
        <v>101279597</v>
      </c>
      <c r="D1130" s="389" t="s">
        <v>4755</v>
      </c>
      <c r="E1130" s="380" t="s">
        <v>4756</v>
      </c>
      <c r="F1130" s="380" t="s">
        <v>4941</v>
      </c>
      <c r="G1130" s="426" t="s">
        <v>7763</v>
      </c>
      <c r="H1130" s="427" t="s">
        <v>4763</v>
      </c>
      <c r="I1130" s="513"/>
      <c r="J1130" s="513"/>
      <c r="K1130" s="525">
        <v>1</v>
      </c>
      <c r="N1130" s="416"/>
    </row>
    <row r="1131" spans="1:14" s="231" customFormat="1" ht="21" customHeight="1" outlineLevel="2" x14ac:dyDescent="0.25">
      <c r="A1131" s="404">
        <v>166</v>
      </c>
      <c r="B1131" s="389" t="s">
        <v>3316</v>
      </c>
      <c r="C1131" s="389">
        <v>101279601</v>
      </c>
      <c r="D1131" s="389" t="s">
        <v>4755</v>
      </c>
      <c r="E1131" s="380" t="s">
        <v>4756</v>
      </c>
      <c r="F1131" s="380" t="s">
        <v>4942</v>
      </c>
      <c r="G1131" s="426" t="s">
        <v>7763</v>
      </c>
      <c r="H1131" s="427" t="s">
        <v>4763</v>
      </c>
      <c r="I1131" s="513"/>
      <c r="J1131" s="513"/>
      <c r="K1131" s="525">
        <v>1</v>
      </c>
      <c r="N1131" s="416"/>
    </row>
    <row r="1132" spans="1:14" s="231" customFormat="1" ht="21" customHeight="1" outlineLevel="2" x14ac:dyDescent="0.25">
      <c r="A1132" s="404">
        <v>167</v>
      </c>
      <c r="B1132" s="389" t="s">
        <v>3316</v>
      </c>
      <c r="C1132" s="389">
        <v>101279607</v>
      </c>
      <c r="D1132" s="389" t="s">
        <v>4755</v>
      </c>
      <c r="E1132" s="380" t="s">
        <v>4756</v>
      </c>
      <c r="F1132" s="380" t="s">
        <v>4943</v>
      </c>
      <c r="G1132" s="426" t="s">
        <v>7763</v>
      </c>
      <c r="H1132" s="427" t="s">
        <v>4763</v>
      </c>
      <c r="I1132" s="513"/>
      <c r="J1132" s="513"/>
      <c r="K1132" s="525">
        <v>1</v>
      </c>
      <c r="N1132" s="416"/>
    </row>
    <row r="1133" spans="1:14" s="231" customFormat="1" ht="21" customHeight="1" outlineLevel="2" x14ac:dyDescent="0.25">
      <c r="A1133" s="404">
        <v>168</v>
      </c>
      <c r="B1133" s="389" t="s">
        <v>4946</v>
      </c>
      <c r="C1133" s="389">
        <v>101279728</v>
      </c>
      <c r="D1133" s="389" t="s">
        <v>4944</v>
      </c>
      <c r="E1133" s="380" t="s">
        <v>4945</v>
      </c>
      <c r="F1133" s="380" t="s">
        <v>4947</v>
      </c>
      <c r="G1133" s="403" t="s">
        <v>5654</v>
      </c>
      <c r="H1133" s="427" t="s">
        <v>3657</v>
      </c>
      <c r="I1133" s="513"/>
      <c r="J1133" s="513"/>
      <c r="K1133" s="525">
        <v>1</v>
      </c>
      <c r="N1133" s="416"/>
    </row>
    <row r="1134" spans="1:14" s="231" customFormat="1" ht="21" customHeight="1" outlineLevel="2" x14ac:dyDescent="0.25">
      <c r="A1134" s="404">
        <v>169</v>
      </c>
      <c r="B1134" s="389" t="s">
        <v>4946</v>
      </c>
      <c r="C1134" s="389">
        <v>101279524</v>
      </c>
      <c r="D1134" s="389" t="s">
        <v>4948</v>
      </c>
      <c r="E1134" s="380" t="s">
        <v>4949</v>
      </c>
      <c r="F1134" s="380" t="s">
        <v>4950</v>
      </c>
      <c r="G1134" s="403" t="s">
        <v>5654</v>
      </c>
      <c r="H1134" s="427" t="s">
        <v>3657</v>
      </c>
      <c r="I1134" s="513"/>
      <c r="J1134" s="513"/>
      <c r="K1134" s="525">
        <v>1</v>
      </c>
      <c r="N1134" s="416"/>
    </row>
    <row r="1135" spans="1:14" s="231" customFormat="1" ht="21" customHeight="1" outlineLevel="2" x14ac:dyDescent="0.25">
      <c r="A1135" s="404">
        <v>170</v>
      </c>
      <c r="B1135" s="389" t="s">
        <v>4951</v>
      </c>
      <c r="C1135" s="389">
        <v>101279464</v>
      </c>
      <c r="D1135" s="389" t="s">
        <v>4952</v>
      </c>
      <c r="E1135" s="380" t="s">
        <v>4953</v>
      </c>
      <c r="F1135" s="380" t="s">
        <v>3381</v>
      </c>
      <c r="G1135" s="403" t="s">
        <v>5654</v>
      </c>
      <c r="H1135" s="427" t="s">
        <v>3657</v>
      </c>
      <c r="I1135" s="513"/>
      <c r="J1135" s="513"/>
      <c r="K1135" s="525">
        <v>1</v>
      </c>
      <c r="N1135" s="416"/>
    </row>
    <row r="1136" spans="1:14" s="231" customFormat="1" ht="21" customHeight="1" outlineLevel="2" x14ac:dyDescent="0.25">
      <c r="A1136" s="404">
        <v>171</v>
      </c>
      <c r="B1136" s="389" t="s">
        <v>4951</v>
      </c>
      <c r="C1136" s="389">
        <v>101279568</v>
      </c>
      <c r="D1136" s="389" t="s">
        <v>4954</v>
      </c>
      <c r="E1136" s="380" t="s">
        <v>4955</v>
      </c>
      <c r="F1136" s="380" t="s">
        <v>4956</v>
      </c>
      <c r="G1136" s="403" t="s">
        <v>5654</v>
      </c>
      <c r="H1136" s="427" t="s">
        <v>3657</v>
      </c>
      <c r="I1136" s="513"/>
      <c r="J1136" s="513"/>
      <c r="K1136" s="525">
        <v>1</v>
      </c>
      <c r="N1136" s="416"/>
    </row>
    <row r="1137" spans="1:14" s="231" customFormat="1" ht="21" customHeight="1" outlineLevel="2" x14ac:dyDescent="0.25">
      <c r="A1137" s="404">
        <v>172</v>
      </c>
      <c r="B1137" s="389" t="s">
        <v>4951</v>
      </c>
      <c r="C1137" s="389">
        <v>101279569</v>
      </c>
      <c r="D1137" s="389" t="s">
        <v>4954</v>
      </c>
      <c r="E1137" s="380" t="s">
        <v>4955</v>
      </c>
      <c r="F1137" s="380" t="s">
        <v>4957</v>
      </c>
      <c r="G1137" s="403" t="s">
        <v>5654</v>
      </c>
      <c r="H1137" s="427" t="s">
        <v>3657</v>
      </c>
      <c r="I1137" s="513"/>
      <c r="J1137" s="513"/>
      <c r="K1137" s="525">
        <v>1</v>
      </c>
      <c r="N1137" s="416"/>
    </row>
    <row r="1138" spans="1:14" s="231" customFormat="1" ht="21" customHeight="1" outlineLevel="2" x14ac:dyDescent="0.25">
      <c r="A1138" s="404">
        <v>173</v>
      </c>
      <c r="B1138" s="389" t="s">
        <v>4951</v>
      </c>
      <c r="C1138" s="389">
        <v>101261185</v>
      </c>
      <c r="D1138" s="389" t="s">
        <v>145</v>
      </c>
      <c r="E1138" s="380" t="s">
        <v>3320</v>
      </c>
      <c r="F1138" s="380" t="s">
        <v>4958</v>
      </c>
      <c r="G1138" s="403" t="s">
        <v>5654</v>
      </c>
      <c r="H1138" s="427" t="s">
        <v>3657</v>
      </c>
      <c r="I1138" s="513"/>
      <c r="J1138" s="513"/>
      <c r="K1138" s="525">
        <v>1</v>
      </c>
      <c r="N1138" s="416"/>
    </row>
    <row r="1139" spans="1:14" s="231" customFormat="1" ht="21" customHeight="1" outlineLevel="2" x14ac:dyDescent="0.25">
      <c r="A1139" s="404">
        <v>174</v>
      </c>
      <c r="B1139" s="389" t="s">
        <v>4951</v>
      </c>
      <c r="C1139" s="389">
        <v>101279968</v>
      </c>
      <c r="D1139" s="389" t="s">
        <v>510</v>
      </c>
      <c r="E1139" s="380" t="s">
        <v>1348</v>
      </c>
      <c r="F1139" s="380" t="s">
        <v>4959</v>
      </c>
      <c r="G1139" s="403" t="s">
        <v>5654</v>
      </c>
      <c r="H1139" s="427" t="s">
        <v>3657</v>
      </c>
      <c r="I1139" s="513"/>
      <c r="J1139" s="513"/>
      <c r="K1139" s="525">
        <v>1</v>
      </c>
      <c r="N1139" s="416"/>
    </row>
    <row r="1140" spans="1:14" s="231" customFormat="1" ht="21" customHeight="1" outlineLevel="2" x14ac:dyDescent="0.25">
      <c r="A1140" s="404">
        <v>175</v>
      </c>
      <c r="B1140" s="389" t="s">
        <v>4373</v>
      </c>
      <c r="C1140" s="389">
        <v>101279971</v>
      </c>
      <c r="D1140" s="389" t="s">
        <v>510</v>
      </c>
      <c r="E1140" s="380" t="s">
        <v>1348</v>
      </c>
      <c r="F1140" s="380" t="s">
        <v>4960</v>
      </c>
      <c r="G1140" s="403" t="s">
        <v>5654</v>
      </c>
      <c r="H1140" s="427" t="s">
        <v>3657</v>
      </c>
      <c r="I1140" s="513"/>
      <c r="J1140" s="513"/>
      <c r="K1140" s="525">
        <v>1</v>
      </c>
      <c r="N1140" s="416"/>
    </row>
    <row r="1141" spans="1:14" s="231" customFormat="1" ht="21" customHeight="1" outlineLevel="2" x14ac:dyDescent="0.25">
      <c r="A1141" s="404">
        <v>176</v>
      </c>
      <c r="B1141" s="389" t="s">
        <v>4373</v>
      </c>
      <c r="C1141" s="389">
        <v>101255898</v>
      </c>
      <c r="D1141" s="389" t="s">
        <v>3315</v>
      </c>
      <c r="E1141" s="380" t="s">
        <v>3324</v>
      </c>
      <c r="F1141" s="380" t="s">
        <v>4961</v>
      </c>
      <c r="G1141" s="403" t="s">
        <v>5654</v>
      </c>
      <c r="H1141" s="427" t="s">
        <v>3657</v>
      </c>
      <c r="I1141" s="513"/>
      <c r="J1141" s="513"/>
      <c r="K1141" s="525">
        <v>1</v>
      </c>
      <c r="N1141" s="416"/>
    </row>
    <row r="1142" spans="1:14" s="231" customFormat="1" ht="21" customHeight="1" outlineLevel="2" x14ac:dyDescent="0.25">
      <c r="A1142" s="404">
        <v>177</v>
      </c>
      <c r="B1142" s="389" t="s">
        <v>4373</v>
      </c>
      <c r="C1142" s="389">
        <v>101255905</v>
      </c>
      <c r="D1142" s="389" t="s">
        <v>3315</v>
      </c>
      <c r="E1142" s="380" t="s">
        <v>3324</v>
      </c>
      <c r="F1142" s="380" t="s">
        <v>4962</v>
      </c>
      <c r="G1142" s="403" t="s">
        <v>5654</v>
      </c>
      <c r="H1142" s="427" t="s">
        <v>3657</v>
      </c>
      <c r="I1142" s="513"/>
      <c r="J1142" s="513"/>
      <c r="K1142" s="525">
        <v>1</v>
      </c>
      <c r="N1142" s="416"/>
    </row>
    <row r="1143" spans="1:14" s="231" customFormat="1" ht="21" customHeight="1" outlineLevel="2" x14ac:dyDescent="0.25">
      <c r="A1143" s="404">
        <v>178</v>
      </c>
      <c r="B1143" s="389" t="s">
        <v>4951</v>
      </c>
      <c r="C1143" s="389">
        <v>101252747</v>
      </c>
      <c r="D1143" s="389" t="s">
        <v>3311</v>
      </c>
      <c r="E1143" s="380" t="s">
        <v>3312</v>
      </c>
      <c r="F1143" s="380" t="s">
        <v>4963</v>
      </c>
      <c r="G1143" s="403" t="s">
        <v>5654</v>
      </c>
      <c r="H1143" s="427" t="s">
        <v>3657</v>
      </c>
      <c r="I1143" s="513"/>
      <c r="J1143" s="513"/>
      <c r="K1143" s="525">
        <v>1</v>
      </c>
      <c r="N1143" s="416"/>
    </row>
    <row r="1144" spans="1:14" s="231" customFormat="1" ht="21" customHeight="1" outlineLevel="2" x14ac:dyDescent="0.25">
      <c r="A1144" s="404">
        <v>179</v>
      </c>
      <c r="B1144" s="389" t="s">
        <v>4946</v>
      </c>
      <c r="C1144" s="389">
        <v>101252841</v>
      </c>
      <c r="D1144" s="389" t="s">
        <v>3311</v>
      </c>
      <c r="E1144" s="380" t="s">
        <v>3312</v>
      </c>
      <c r="F1144" s="380" t="s">
        <v>4964</v>
      </c>
      <c r="G1144" s="403" t="s">
        <v>5654</v>
      </c>
      <c r="H1144" s="427" t="s">
        <v>3657</v>
      </c>
      <c r="I1144" s="513"/>
      <c r="J1144" s="513"/>
      <c r="K1144" s="525">
        <v>1</v>
      </c>
      <c r="N1144" s="416"/>
    </row>
    <row r="1145" spans="1:14" s="231" customFormat="1" ht="21" customHeight="1" outlineLevel="2" thickBot="1" x14ac:dyDescent="0.3">
      <c r="A1145" s="404">
        <v>180</v>
      </c>
      <c r="B1145" s="389" t="s">
        <v>3621</v>
      </c>
      <c r="C1145" s="389" t="s">
        <v>7764</v>
      </c>
      <c r="D1145" s="389" t="s">
        <v>4669</v>
      </c>
      <c r="E1145" s="380" t="s">
        <v>4670</v>
      </c>
      <c r="F1145" s="380" t="s">
        <v>7765</v>
      </c>
      <c r="G1145" s="403" t="s">
        <v>5654</v>
      </c>
      <c r="H1145" s="427" t="s">
        <v>3657</v>
      </c>
      <c r="I1145" s="513"/>
      <c r="J1145" s="513"/>
      <c r="K1145" s="525">
        <v>1</v>
      </c>
      <c r="N1145" s="416"/>
    </row>
    <row r="1146" spans="1:14" s="231" customFormat="1" ht="12" customHeight="1" outlineLevel="1" thickBot="1" x14ac:dyDescent="0.3">
      <c r="A1146" s="385" t="s">
        <v>97</v>
      </c>
      <c r="B1146" s="569" t="s">
        <v>2</v>
      </c>
      <c r="C1146" s="569"/>
      <c r="D1146" s="569"/>
      <c r="E1146" s="569"/>
      <c r="F1146" s="569"/>
      <c r="G1146" s="569"/>
      <c r="H1146" s="569"/>
      <c r="I1146" s="385"/>
      <c r="J1146" s="385"/>
      <c r="K1146" s="316">
        <f>SUM(K1147:K1218)</f>
        <v>72</v>
      </c>
      <c r="N1146" s="416"/>
    </row>
    <row r="1147" spans="1:14" s="231" customFormat="1" ht="22.5" customHeight="1" outlineLevel="2" x14ac:dyDescent="0.25">
      <c r="A1147" s="378">
        <v>1</v>
      </c>
      <c r="B1147" s="393" t="s">
        <v>3369</v>
      </c>
      <c r="C1147" s="393" t="s">
        <v>4965</v>
      </c>
      <c r="D1147" s="393" t="s">
        <v>4966</v>
      </c>
      <c r="E1147" s="393" t="s">
        <v>4967</v>
      </c>
      <c r="F1147" s="393" t="s">
        <v>4968</v>
      </c>
      <c r="G1147" s="403" t="s">
        <v>5654</v>
      </c>
      <c r="H1147" s="493" t="s">
        <v>7766</v>
      </c>
      <c r="I1147" s="514"/>
      <c r="J1147" s="514"/>
      <c r="K1147" s="526">
        <v>1</v>
      </c>
      <c r="N1147" s="416"/>
    </row>
    <row r="1148" spans="1:14" s="231" customFormat="1" ht="10.5" customHeight="1" outlineLevel="2" x14ac:dyDescent="0.25">
      <c r="A1148" s="378">
        <v>2</v>
      </c>
      <c r="B1148" s="393" t="s">
        <v>3369</v>
      </c>
      <c r="C1148" s="393" t="s">
        <v>4969</v>
      </c>
      <c r="D1148" s="393" t="s">
        <v>4966</v>
      </c>
      <c r="E1148" s="393" t="s">
        <v>4967</v>
      </c>
      <c r="F1148" s="393" t="s">
        <v>4970</v>
      </c>
      <c r="G1148" s="403" t="s">
        <v>5654</v>
      </c>
      <c r="H1148" s="493" t="s">
        <v>7766</v>
      </c>
      <c r="I1148" s="514"/>
      <c r="J1148" s="514"/>
      <c r="K1148" s="526">
        <v>1</v>
      </c>
      <c r="N1148" s="416"/>
    </row>
    <row r="1149" spans="1:14" s="231" customFormat="1" ht="10.5" customHeight="1" outlineLevel="2" x14ac:dyDescent="0.25">
      <c r="A1149" s="378">
        <v>3</v>
      </c>
      <c r="B1149" s="393" t="s">
        <v>3369</v>
      </c>
      <c r="C1149" s="393" t="s">
        <v>4971</v>
      </c>
      <c r="D1149" s="393" t="s">
        <v>4972</v>
      </c>
      <c r="E1149" s="136" t="s">
        <v>4973</v>
      </c>
      <c r="F1149" s="393" t="s">
        <v>77</v>
      </c>
      <c r="G1149" s="403" t="s">
        <v>5654</v>
      </c>
      <c r="H1149" s="493" t="s">
        <v>7766</v>
      </c>
      <c r="I1149" s="514"/>
      <c r="J1149" s="514"/>
      <c r="K1149" s="526">
        <v>1</v>
      </c>
      <c r="N1149" s="416"/>
    </row>
    <row r="1150" spans="1:14" s="231" customFormat="1" ht="10.5" customHeight="1" outlineLevel="2" x14ac:dyDescent="0.25">
      <c r="A1150" s="378">
        <v>4</v>
      </c>
      <c r="B1150" s="393" t="s">
        <v>3369</v>
      </c>
      <c r="C1150" s="393" t="s">
        <v>4974</v>
      </c>
      <c r="D1150" s="393" t="s">
        <v>4975</v>
      </c>
      <c r="E1150" s="393" t="s">
        <v>4976</v>
      </c>
      <c r="F1150" s="393" t="s">
        <v>4977</v>
      </c>
      <c r="G1150" s="403" t="s">
        <v>5654</v>
      </c>
      <c r="H1150" s="493" t="s">
        <v>7766</v>
      </c>
      <c r="I1150" s="514"/>
      <c r="J1150" s="514"/>
      <c r="K1150" s="526">
        <v>1</v>
      </c>
      <c r="N1150" s="416"/>
    </row>
    <row r="1151" spans="1:14" s="231" customFormat="1" ht="10.5" customHeight="1" outlineLevel="2" x14ac:dyDescent="0.25">
      <c r="A1151" s="378">
        <v>5</v>
      </c>
      <c r="B1151" s="393" t="s">
        <v>3369</v>
      </c>
      <c r="C1151" s="393" t="s">
        <v>4978</v>
      </c>
      <c r="D1151" s="393" t="s">
        <v>4975</v>
      </c>
      <c r="E1151" s="393" t="s">
        <v>4976</v>
      </c>
      <c r="F1151" s="393" t="s">
        <v>4979</v>
      </c>
      <c r="G1151" s="403" t="s">
        <v>5654</v>
      </c>
      <c r="H1151" s="493" t="s">
        <v>7766</v>
      </c>
      <c r="I1151" s="514"/>
      <c r="J1151" s="514"/>
      <c r="K1151" s="526">
        <v>1</v>
      </c>
      <c r="N1151" s="416"/>
    </row>
    <row r="1152" spans="1:14" s="231" customFormat="1" ht="10.5" customHeight="1" outlineLevel="2" x14ac:dyDescent="0.25">
      <c r="A1152" s="378">
        <v>6</v>
      </c>
      <c r="B1152" s="393" t="s">
        <v>3623</v>
      </c>
      <c r="C1152" s="393" t="s">
        <v>4980</v>
      </c>
      <c r="D1152" s="393" t="s">
        <v>4981</v>
      </c>
      <c r="E1152" s="393" t="s">
        <v>4982</v>
      </c>
      <c r="F1152" s="393" t="s">
        <v>4983</v>
      </c>
      <c r="G1152" s="403" t="s">
        <v>5654</v>
      </c>
      <c r="H1152" s="493" t="s">
        <v>7766</v>
      </c>
      <c r="I1152" s="514"/>
      <c r="J1152" s="514"/>
      <c r="K1152" s="526">
        <v>1</v>
      </c>
      <c r="N1152" s="416"/>
    </row>
    <row r="1153" spans="1:14" s="231" customFormat="1" ht="10.5" customHeight="1" outlineLevel="2" x14ac:dyDescent="0.25">
      <c r="A1153" s="378">
        <v>7</v>
      </c>
      <c r="B1153" s="393" t="s">
        <v>3623</v>
      </c>
      <c r="C1153" s="393">
        <v>101278535</v>
      </c>
      <c r="D1153" s="392" t="s">
        <v>4984</v>
      </c>
      <c r="E1153" s="123" t="s">
        <v>4985</v>
      </c>
      <c r="F1153" s="393" t="s">
        <v>4986</v>
      </c>
      <c r="G1153" s="403" t="s">
        <v>5654</v>
      </c>
      <c r="H1153" s="493" t="s">
        <v>7766</v>
      </c>
      <c r="I1153" s="514"/>
      <c r="J1153" s="514"/>
      <c r="K1153" s="526">
        <v>1</v>
      </c>
      <c r="N1153" s="416"/>
    </row>
    <row r="1154" spans="1:14" s="231" customFormat="1" ht="10.5" customHeight="1" outlineLevel="2" x14ac:dyDescent="0.25">
      <c r="A1154" s="378">
        <v>8</v>
      </c>
      <c r="B1154" s="393" t="s">
        <v>3623</v>
      </c>
      <c r="C1154" s="393">
        <v>101278614</v>
      </c>
      <c r="D1154" s="392" t="s">
        <v>4984</v>
      </c>
      <c r="E1154" s="123" t="s">
        <v>4985</v>
      </c>
      <c r="F1154" s="393" t="s">
        <v>7767</v>
      </c>
      <c r="G1154" s="403" t="s">
        <v>5654</v>
      </c>
      <c r="H1154" s="493" t="s">
        <v>7766</v>
      </c>
      <c r="I1154" s="514"/>
      <c r="J1154" s="514"/>
      <c r="K1154" s="526">
        <v>1</v>
      </c>
      <c r="N1154" s="416"/>
    </row>
    <row r="1155" spans="1:14" s="231" customFormat="1" ht="10.5" customHeight="1" outlineLevel="2" x14ac:dyDescent="0.25">
      <c r="A1155" s="378">
        <v>9</v>
      </c>
      <c r="B1155" s="393" t="s">
        <v>3623</v>
      </c>
      <c r="C1155" s="393">
        <v>101278615</v>
      </c>
      <c r="D1155" s="392" t="s">
        <v>4984</v>
      </c>
      <c r="E1155" s="123" t="s">
        <v>4985</v>
      </c>
      <c r="F1155" s="393" t="s">
        <v>3387</v>
      </c>
      <c r="G1155" s="403" t="s">
        <v>5654</v>
      </c>
      <c r="H1155" s="493" t="s">
        <v>7766</v>
      </c>
      <c r="I1155" s="514"/>
      <c r="J1155" s="514"/>
      <c r="K1155" s="526">
        <v>1</v>
      </c>
      <c r="N1155" s="416"/>
    </row>
    <row r="1156" spans="1:14" s="231" customFormat="1" ht="10.5" customHeight="1" outlineLevel="2" x14ac:dyDescent="0.25">
      <c r="A1156" s="378">
        <v>10</v>
      </c>
      <c r="B1156" s="393" t="s">
        <v>3623</v>
      </c>
      <c r="C1156" s="393">
        <v>101278616</v>
      </c>
      <c r="D1156" s="392" t="s">
        <v>4984</v>
      </c>
      <c r="E1156" s="123" t="s">
        <v>4985</v>
      </c>
      <c r="F1156" s="393" t="s">
        <v>7768</v>
      </c>
      <c r="G1156" s="403" t="s">
        <v>5654</v>
      </c>
      <c r="H1156" s="493" t="s">
        <v>7766</v>
      </c>
      <c r="I1156" s="514"/>
      <c r="J1156" s="514"/>
      <c r="K1156" s="526">
        <v>1</v>
      </c>
      <c r="N1156" s="416"/>
    </row>
    <row r="1157" spans="1:14" s="231" customFormat="1" ht="10.5" customHeight="1" outlineLevel="2" x14ac:dyDescent="0.25">
      <c r="A1157" s="378">
        <v>11</v>
      </c>
      <c r="B1157" s="393" t="s">
        <v>3623</v>
      </c>
      <c r="C1157" s="393">
        <v>101278617</v>
      </c>
      <c r="D1157" s="392" t="s">
        <v>4984</v>
      </c>
      <c r="E1157" s="123" t="s">
        <v>4985</v>
      </c>
      <c r="F1157" s="393" t="s">
        <v>7769</v>
      </c>
      <c r="G1157" s="403" t="s">
        <v>5654</v>
      </c>
      <c r="H1157" s="493" t="s">
        <v>7766</v>
      </c>
      <c r="I1157" s="514"/>
      <c r="J1157" s="514"/>
      <c r="K1157" s="526">
        <v>1</v>
      </c>
      <c r="N1157" s="416"/>
    </row>
    <row r="1158" spans="1:14" s="231" customFormat="1" ht="10.5" customHeight="1" outlineLevel="2" x14ac:dyDescent="0.25">
      <c r="A1158" s="378">
        <v>12</v>
      </c>
      <c r="B1158" s="393" t="s">
        <v>3623</v>
      </c>
      <c r="C1158" s="393">
        <v>101278618</v>
      </c>
      <c r="D1158" s="392" t="s">
        <v>4984</v>
      </c>
      <c r="E1158" s="123" t="s">
        <v>4985</v>
      </c>
      <c r="F1158" s="393" t="s">
        <v>7770</v>
      </c>
      <c r="G1158" s="403" t="s">
        <v>5654</v>
      </c>
      <c r="H1158" s="493" t="s">
        <v>7766</v>
      </c>
      <c r="I1158" s="514"/>
      <c r="J1158" s="514"/>
      <c r="K1158" s="526">
        <v>1</v>
      </c>
      <c r="N1158" s="416"/>
    </row>
    <row r="1159" spans="1:14" s="231" customFormat="1" ht="10.5" customHeight="1" outlineLevel="2" x14ac:dyDescent="0.25">
      <c r="A1159" s="378">
        <v>13</v>
      </c>
      <c r="B1159" s="393" t="s">
        <v>3623</v>
      </c>
      <c r="C1159" s="393">
        <v>101278619</v>
      </c>
      <c r="D1159" s="392" t="s">
        <v>4984</v>
      </c>
      <c r="E1159" s="123" t="s">
        <v>4985</v>
      </c>
      <c r="F1159" s="393" t="s">
        <v>7771</v>
      </c>
      <c r="G1159" s="403" t="s">
        <v>5654</v>
      </c>
      <c r="H1159" s="493" t="s">
        <v>7766</v>
      </c>
      <c r="I1159" s="514"/>
      <c r="J1159" s="514"/>
      <c r="K1159" s="526">
        <v>1</v>
      </c>
      <c r="N1159" s="416"/>
    </row>
    <row r="1160" spans="1:14" s="231" customFormat="1" ht="10.5" customHeight="1" outlineLevel="2" x14ac:dyDescent="0.25">
      <c r="A1160" s="378">
        <v>14</v>
      </c>
      <c r="B1160" s="393" t="s">
        <v>3623</v>
      </c>
      <c r="C1160" s="393">
        <v>101278620</v>
      </c>
      <c r="D1160" s="392" t="s">
        <v>4984</v>
      </c>
      <c r="E1160" s="123" t="s">
        <v>4985</v>
      </c>
      <c r="F1160" s="393" t="s">
        <v>7772</v>
      </c>
      <c r="G1160" s="403" t="s">
        <v>5654</v>
      </c>
      <c r="H1160" s="493" t="s">
        <v>7766</v>
      </c>
      <c r="I1160" s="514"/>
      <c r="J1160" s="514"/>
      <c r="K1160" s="526">
        <v>1</v>
      </c>
      <c r="N1160" s="416"/>
    </row>
    <row r="1161" spans="1:14" s="231" customFormat="1" ht="10.5" customHeight="1" outlineLevel="2" x14ac:dyDescent="0.25">
      <c r="A1161" s="378">
        <v>15</v>
      </c>
      <c r="B1161" s="393" t="s">
        <v>3623</v>
      </c>
      <c r="C1161" s="393">
        <v>101278621</v>
      </c>
      <c r="D1161" s="392" t="s">
        <v>4984</v>
      </c>
      <c r="E1161" s="123" t="s">
        <v>4985</v>
      </c>
      <c r="F1161" s="393" t="s">
        <v>7773</v>
      </c>
      <c r="G1161" s="403" t="s">
        <v>5654</v>
      </c>
      <c r="H1161" s="493" t="s">
        <v>7766</v>
      </c>
      <c r="I1161" s="514"/>
      <c r="J1161" s="514"/>
      <c r="K1161" s="526">
        <v>1</v>
      </c>
      <c r="N1161" s="416"/>
    </row>
    <row r="1162" spans="1:14" s="231" customFormat="1" ht="10.5" customHeight="1" outlineLevel="2" x14ac:dyDescent="0.25">
      <c r="A1162" s="378">
        <v>16</v>
      </c>
      <c r="B1162" s="393" t="s">
        <v>3623</v>
      </c>
      <c r="C1162" s="393">
        <v>101278622</v>
      </c>
      <c r="D1162" s="392" t="s">
        <v>4984</v>
      </c>
      <c r="E1162" s="123" t="s">
        <v>4985</v>
      </c>
      <c r="F1162" s="393" t="s">
        <v>3309</v>
      </c>
      <c r="G1162" s="110" t="s">
        <v>7774</v>
      </c>
      <c r="H1162" s="493" t="s">
        <v>7766</v>
      </c>
      <c r="I1162" s="514"/>
      <c r="J1162" s="514"/>
      <c r="K1162" s="526">
        <v>1</v>
      </c>
      <c r="N1162" s="416"/>
    </row>
    <row r="1163" spans="1:14" s="231" customFormat="1" ht="10.5" customHeight="1" outlineLevel="2" x14ac:dyDescent="0.25">
      <c r="A1163" s="378">
        <v>17</v>
      </c>
      <c r="B1163" s="393" t="s">
        <v>3623</v>
      </c>
      <c r="C1163" s="393">
        <v>101278681</v>
      </c>
      <c r="D1163" s="392" t="s">
        <v>4984</v>
      </c>
      <c r="E1163" s="123" t="s">
        <v>4985</v>
      </c>
      <c r="F1163" s="393" t="s">
        <v>7775</v>
      </c>
      <c r="G1163" s="110" t="s">
        <v>7774</v>
      </c>
      <c r="H1163" s="493" t="s">
        <v>7766</v>
      </c>
      <c r="I1163" s="514"/>
      <c r="J1163" s="514"/>
      <c r="K1163" s="526">
        <v>1</v>
      </c>
      <c r="N1163" s="416"/>
    </row>
    <row r="1164" spans="1:14" s="231" customFormat="1" ht="10.5" customHeight="1" outlineLevel="2" x14ac:dyDescent="0.25">
      <c r="A1164" s="378">
        <v>18</v>
      </c>
      <c r="B1164" s="393" t="s">
        <v>3623</v>
      </c>
      <c r="C1164" s="393">
        <v>102101130</v>
      </c>
      <c r="D1164" s="392" t="s">
        <v>4984</v>
      </c>
      <c r="E1164" s="123" t="s">
        <v>4985</v>
      </c>
      <c r="F1164" s="393" t="s">
        <v>7776</v>
      </c>
      <c r="G1164" s="110" t="s">
        <v>7774</v>
      </c>
      <c r="H1164" s="493" t="s">
        <v>7766</v>
      </c>
      <c r="I1164" s="514"/>
      <c r="J1164" s="514"/>
      <c r="K1164" s="526">
        <v>1</v>
      </c>
      <c r="N1164" s="416"/>
    </row>
    <row r="1165" spans="1:14" s="231" customFormat="1" ht="10.5" customHeight="1" outlineLevel="2" x14ac:dyDescent="0.25">
      <c r="A1165" s="378">
        <v>19</v>
      </c>
      <c r="B1165" s="393" t="s">
        <v>3623</v>
      </c>
      <c r="C1165" s="393">
        <v>101278537</v>
      </c>
      <c r="D1165" s="392" t="s">
        <v>4984</v>
      </c>
      <c r="E1165" s="393" t="s">
        <v>4985</v>
      </c>
      <c r="F1165" s="393" t="s">
        <v>3737</v>
      </c>
      <c r="G1165" s="110" t="s">
        <v>7774</v>
      </c>
      <c r="H1165" s="493" t="s">
        <v>7766</v>
      </c>
      <c r="I1165" s="514"/>
      <c r="J1165" s="514"/>
      <c r="K1165" s="526">
        <v>1</v>
      </c>
      <c r="N1165" s="416"/>
    </row>
    <row r="1166" spans="1:14" s="231" customFormat="1" ht="10.5" customHeight="1" outlineLevel="2" x14ac:dyDescent="0.25">
      <c r="A1166" s="378">
        <v>20</v>
      </c>
      <c r="B1166" s="393" t="s">
        <v>3623</v>
      </c>
      <c r="C1166" s="393">
        <v>101278881</v>
      </c>
      <c r="D1166" s="392" t="s">
        <v>4987</v>
      </c>
      <c r="E1166" s="393" t="s">
        <v>4988</v>
      </c>
      <c r="F1166" s="393" t="s">
        <v>3441</v>
      </c>
      <c r="G1166" s="110" t="s">
        <v>7774</v>
      </c>
      <c r="H1166" s="493" t="s">
        <v>7766</v>
      </c>
      <c r="I1166" s="514"/>
      <c r="J1166" s="514"/>
      <c r="K1166" s="526">
        <v>1</v>
      </c>
      <c r="N1166" s="416"/>
    </row>
    <row r="1167" spans="1:14" s="231" customFormat="1" ht="10.5" customHeight="1" outlineLevel="2" x14ac:dyDescent="0.25">
      <c r="A1167" s="378">
        <v>21</v>
      </c>
      <c r="B1167" s="393" t="s">
        <v>3746</v>
      </c>
      <c r="C1167" s="393" t="s">
        <v>4989</v>
      </c>
      <c r="D1167" s="393" t="s">
        <v>4990</v>
      </c>
      <c r="E1167" s="393" t="s">
        <v>4991</v>
      </c>
      <c r="F1167" s="393" t="s">
        <v>4992</v>
      </c>
      <c r="G1167" s="110" t="s">
        <v>7774</v>
      </c>
      <c r="H1167" s="493" t="s">
        <v>7766</v>
      </c>
      <c r="I1167" s="514"/>
      <c r="J1167" s="514"/>
      <c r="K1167" s="526">
        <v>1</v>
      </c>
      <c r="N1167" s="416"/>
    </row>
    <row r="1168" spans="1:14" s="231" customFormat="1" ht="10.5" customHeight="1" outlineLevel="2" x14ac:dyDescent="0.25">
      <c r="A1168" s="378">
        <v>22</v>
      </c>
      <c r="B1168" s="393" t="s">
        <v>3746</v>
      </c>
      <c r="C1168" s="393" t="s">
        <v>4993</v>
      </c>
      <c r="D1168" s="393" t="s">
        <v>4990</v>
      </c>
      <c r="E1168" s="393" t="s">
        <v>4991</v>
      </c>
      <c r="F1168" s="393" t="s">
        <v>222</v>
      </c>
      <c r="G1168" s="110" t="s">
        <v>7774</v>
      </c>
      <c r="H1168" s="493" t="s">
        <v>7766</v>
      </c>
      <c r="I1168" s="514"/>
      <c r="J1168" s="514"/>
      <c r="K1168" s="526">
        <v>1</v>
      </c>
      <c r="N1168" s="416"/>
    </row>
    <row r="1169" spans="1:14" s="231" customFormat="1" ht="10.5" customHeight="1" outlineLevel="2" x14ac:dyDescent="0.25">
      <c r="A1169" s="378">
        <v>23</v>
      </c>
      <c r="B1169" s="393" t="s">
        <v>4994</v>
      </c>
      <c r="C1169" s="393" t="s">
        <v>4995</v>
      </c>
      <c r="D1169" s="393" t="s">
        <v>4996</v>
      </c>
      <c r="E1169" s="393" t="s">
        <v>4997</v>
      </c>
      <c r="F1169" s="393" t="s">
        <v>3513</v>
      </c>
      <c r="G1169" s="110" t="s">
        <v>7774</v>
      </c>
      <c r="H1169" s="493" t="s">
        <v>7766</v>
      </c>
      <c r="I1169" s="514"/>
      <c r="J1169" s="514"/>
      <c r="K1169" s="526">
        <v>1</v>
      </c>
      <c r="N1169" s="416"/>
    </row>
    <row r="1170" spans="1:14" s="231" customFormat="1" ht="10.5" customHeight="1" outlineLevel="2" x14ac:dyDescent="0.25">
      <c r="A1170" s="378">
        <v>24</v>
      </c>
      <c r="B1170" s="393" t="s">
        <v>4994</v>
      </c>
      <c r="C1170" s="393" t="s">
        <v>4998</v>
      </c>
      <c r="D1170" s="393" t="s">
        <v>4996</v>
      </c>
      <c r="E1170" s="393" t="s">
        <v>4997</v>
      </c>
      <c r="F1170" s="393" t="s">
        <v>3475</v>
      </c>
      <c r="G1170" s="110" t="s">
        <v>7774</v>
      </c>
      <c r="H1170" s="493" t="s">
        <v>7766</v>
      </c>
      <c r="I1170" s="514"/>
      <c r="J1170" s="514"/>
      <c r="K1170" s="526">
        <v>1</v>
      </c>
      <c r="N1170" s="416"/>
    </row>
    <row r="1171" spans="1:14" s="231" customFormat="1" ht="10.5" customHeight="1" outlineLevel="2" x14ac:dyDescent="0.25">
      <c r="A1171" s="378">
        <v>25</v>
      </c>
      <c r="B1171" s="393" t="s">
        <v>4994</v>
      </c>
      <c r="C1171" s="393" t="s">
        <v>4999</v>
      </c>
      <c r="D1171" s="393" t="s">
        <v>4996</v>
      </c>
      <c r="E1171" s="393" t="s">
        <v>4997</v>
      </c>
      <c r="F1171" s="393" t="s">
        <v>48</v>
      </c>
      <c r="G1171" s="110" t="s">
        <v>7774</v>
      </c>
      <c r="H1171" s="493" t="s">
        <v>7766</v>
      </c>
      <c r="I1171" s="514"/>
      <c r="J1171" s="514"/>
      <c r="K1171" s="526">
        <v>1</v>
      </c>
      <c r="N1171" s="416"/>
    </row>
    <row r="1172" spans="1:14" s="231" customFormat="1" ht="10.5" customHeight="1" outlineLevel="2" x14ac:dyDescent="0.25">
      <c r="A1172" s="378">
        <v>26</v>
      </c>
      <c r="B1172" s="393" t="s">
        <v>4994</v>
      </c>
      <c r="C1172" s="393" t="s">
        <v>5000</v>
      </c>
      <c r="D1172" s="393" t="s">
        <v>4996</v>
      </c>
      <c r="E1172" s="393" t="s">
        <v>4997</v>
      </c>
      <c r="F1172" s="393" t="s">
        <v>222</v>
      </c>
      <c r="G1172" s="110" t="s">
        <v>7774</v>
      </c>
      <c r="H1172" s="493" t="s">
        <v>7766</v>
      </c>
      <c r="I1172" s="514"/>
      <c r="J1172" s="514"/>
      <c r="K1172" s="526">
        <v>1</v>
      </c>
      <c r="N1172" s="416"/>
    </row>
    <row r="1173" spans="1:14" s="231" customFormat="1" ht="10.5" customHeight="1" outlineLevel="2" x14ac:dyDescent="0.25">
      <c r="A1173" s="378">
        <v>27</v>
      </c>
      <c r="B1173" s="393" t="s">
        <v>4375</v>
      </c>
      <c r="C1173" s="393" t="s">
        <v>5001</v>
      </c>
      <c r="D1173" s="393" t="s">
        <v>5002</v>
      </c>
      <c r="E1173" s="123" t="s">
        <v>5003</v>
      </c>
      <c r="F1173" s="393" t="s">
        <v>143</v>
      </c>
      <c r="G1173" s="110" t="s">
        <v>7774</v>
      </c>
      <c r="H1173" s="493" t="s">
        <v>7766</v>
      </c>
      <c r="I1173" s="514"/>
      <c r="J1173" s="514"/>
      <c r="K1173" s="526">
        <v>1</v>
      </c>
      <c r="N1173" s="416"/>
    </row>
    <row r="1174" spans="1:14" s="231" customFormat="1" ht="10.5" customHeight="1" outlineLevel="2" x14ac:dyDescent="0.25">
      <c r="A1174" s="378">
        <v>28</v>
      </c>
      <c r="B1174" s="393" t="s">
        <v>4375</v>
      </c>
      <c r="C1174" s="393">
        <v>101278685</v>
      </c>
      <c r="D1174" s="393" t="s">
        <v>5002</v>
      </c>
      <c r="E1174" s="123" t="s">
        <v>5003</v>
      </c>
      <c r="F1174" s="393" t="s">
        <v>7777</v>
      </c>
      <c r="G1174" s="110" t="s">
        <v>7774</v>
      </c>
      <c r="H1174" s="493" t="s">
        <v>7766</v>
      </c>
      <c r="I1174" s="514"/>
      <c r="J1174" s="514"/>
      <c r="K1174" s="526">
        <v>1</v>
      </c>
      <c r="N1174" s="416"/>
    </row>
    <row r="1175" spans="1:14" s="231" customFormat="1" ht="10.5" customHeight="1" outlineLevel="2" x14ac:dyDescent="0.25">
      <c r="A1175" s="378">
        <v>29</v>
      </c>
      <c r="B1175" s="393" t="s">
        <v>4375</v>
      </c>
      <c r="C1175" s="393">
        <v>101278687</v>
      </c>
      <c r="D1175" s="393" t="s">
        <v>5002</v>
      </c>
      <c r="E1175" s="123" t="s">
        <v>5003</v>
      </c>
      <c r="F1175" s="393" t="s">
        <v>7778</v>
      </c>
      <c r="G1175" s="110" t="s">
        <v>7774</v>
      </c>
      <c r="H1175" s="493" t="s">
        <v>7766</v>
      </c>
      <c r="I1175" s="514"/>
      <c r="J1175" s="514"/>
      <c r="K1175" s="526">
        <v>1</v>
      </c>
      <c r="N1175" s="416"/>
    </row>
    <row r="1176" spans="1:14" s="231" customFormat="1" ht="10.5" customHeight="1" outlineLevel="2" x14ac:dyDescent="0.25">
      <c r="A1176" s="378">
        <v>30</v>
      </c>
      <c r="B1176" s="393" t="s">
        <v>4375</v>
      </c>
      <c r="C1176" s="393">
        <v>101278688</v>
      </c>
      <c r="D1176" s="393" t="s">
        <v>5002</v>
      </c>
      <c r="E1176" s="123" t="s">
        <v>5003</v>
      </c>
      <c r="F1176" s="393" t="s">
        <v>7779</v>
      </c>
      <c r="G1176" s="110" t="s">
        <v>7774</v>
      </c>
      <c r="H1176" s="493" t="s">
        <v>7766</v>
      </c>
      <c r="I1176" s="514"/>
      <c r="J1176" s="514"/>
      <c r="K1176" s="526">
        <v>1</v>
      </c>
      <c r="N1176" s="416"/>
    </row>
    <row r="1177" spans="1:14" s="231" customFormat="1" ht="10.5" customHeight="1" outlineLevel="2" x14ac:dyDescent="0.25">
      <c r="A1177" s="378">
        <v>31</v>
      </c>
      <c r="B1177" s="393" t="s">
        <v>4375</v>
      </c>
      <c r="C1177" s="393">
        <v>101278689</v>
      </c>
      <c r="D1177" s="393" t="s">
        <v>5002</v>
      </c>
      <c r="E1177" s="123" t="s">
        <v>5003</v>
      </c>
      <c r="F1177" s="393" t="s">
        <v>7780</v>
      </c>
      <c r="G1177" s="110" t="s">
        <v>7774</v>
      </c>
      <c r="H1177" s="493" t="s">
        <v>7766</v>
      </c>
      <c r="I1177" s="514"/>
      <c r="J1177" s="514"/>
      <c r="K1177" s="526">
        <v>1</v>
      </c>
      <c r="N1177" s="416"/>
    </row>
    <row r="1178" spans="1:14" s="231" customFormat="1" ht="10.5" customHeight="1" outlineLevel="2" x14ac:dyDescent="0.25">
      <c r="A1178" s="378">
        <v>32</v>
      </c>
      <c r="B1178" s="393" t="s">
        <v>4375</v>
      </c>
      <c r="C1178" s="393">
        <v>101278690</v>
      </c>
      <c r="D1178" s="393" t="s">
        <v>5002</v>
      </c>
      <c r="E1178" s="123" t="s">
        <v>5003</v>
      </c>
      <c r="F1178" s="393" t="s">
        <v>7781</v>
      </c>
      <c r="G1178" s="110" t="s">
        <v>7774</v>
      </c>
      <c r="H1178" s="493" t="s">
        <v>7766</v>
      </c>
      <c r="I1178" s="514"/>
      <c r="J1178" s="514"/>
      <c r="K1178" s="526">
        <v>1</v>
      </c>
      <c r="N1178" s="416"/>
    </row>
    <row r="1179" spans="1:14" s="231" customFormat="1" ht="10.5" customHeight="1" outlineLevel="2" x14ac:dyDescent="0.25">
      <c r="A1179" s="378">
        <v>33</v>
      </c>
      <c r="B1179" s="393" t="s">
        <v>4375</v>
      </c>
      <c r="C1179" s="393">
        <v>101278691</v>
      </c>
      <c r="D1179" s="393" t="s">
        <v>5002</v>
      </c>
      <c r="E1179" s="123" t="s">
        <v>5003</v>
      </c>
      <c r="F1179" s="393" t="s">
        <v>3387</v>
      </c>
      <c r="G1179" s="110" t="s">
        <v>7774</v>
      </c>
      <c r="H1179" s="493" t="s">
        <v>7766</v>
      </c>
      <c r="I1179" s="514"/>
      <c r="J1179" s="514"/>
      <c r="K1179" s="526">
        <v>1</v>
      </c>
      <c r="N1179" s="416"/>
    </row>
    <row r="1180" spans="1:14" s="231" customFormat="1" ht="10.5" customHeight="1" outlineLevel="2" x14ac:dyDescent="0.25">
      <c r="A1180" s="378">
        <v>34</v>
      </c>
      <c r="B1180" s="393" t="s">
        <v>4375</v>
      </c>
      <c r="C1180" s="393">
        <v>101279162</v>
      </c>
      <c r="D1180" s="392" t="s">
        <v>5004</v>
      </c>
      <c r="E1180" s="136" t="s">
        <v>5005</v>
      </c>
      <c r="F1180" s="393" t="s">
        <v>48</v>
      </c>
      <c r="G1180" s="110" t="s">
        <v>7774</v>
      </c>
      <c r="H1180" s="493" t="s">
        <v>7766</v>
      </c>
      <c r="I1180" s="514"/>
      <c r="J1180" s="514"/>
      <c r="K1180" s="526">
        <v>1</v>
      </c>
      <c r="N1180" s="416"/>
    </row>
    <row r="1181" spans="1:14" s="231" customFormat="1" ht="10.5" customHeight="1" outlineLevel="2" x14ac:dyDescent="0.25">
      <c r="A1181" s="378">
        <v>35</v>
      </c>
      <c r="B1181" s="393" t="s">
        <v>4994</v>
      </c>
      <c r="C1181" s="393" t="s">
        <v>5006</v>
      </c>
      <c r="D1181" s="393" t="s">
        <v>3744</v>
      </c>
      <c r="E1181" s="393" t="s">
        <v>3745</v>
      </c>
      <c r="F1181" s="393" t="s">
        <v>5007</v>
      </c>
      <c r="G1181" s="110" t="s">
        <v>7774</v>
      </c>
      <c r="H1181" s="493" t="s">
        <v>7766</v>
      </c>
      <c r="I1181" s="514"/>
      <c r="J1181" s="514"/>
      <c r="K1181" s="526">
        <v>1</v>
      </c>
      <c r="N1181" s="416"/>
    </row>
    <row r="1182" spans="1:14" s="231" customFormat="1" ht="10.5" customHeight="1" outlineLevel="2" x14ac:dyDescent="0.25">
      <c r="A1182" s="378">
        <v>36</v>
      </c>
      <c r="B1182" s="393" t="s">
        <v>3746</v>
      </c>
      <c r="C1182" s="393" t="s">
        <v>5008</v>
      </c>
      <c r="D1182" s="393" t="s">
        <v>3526</v>
      </c>
      <c r="E1182" s="393" t="s">
        <v>3364</v>
      </c>
      <c r="F1182" s="393" t="s">
        <v>5009</v>
      </c>
      <c r="G1182" s="110" t="s">
        <v>7774</v>
      </c>
      <c r="H1182" s="493" t="s">
        <v>7766</v>
      </c>
      <c r="I1182" s="514"/>
      <c r="J1182" s="514"/>
      <c r="K1182" s="526">
        <v>1</v>
      </c>
      <c r="N1182" s="416"/>
    </row>
    <row r="1183" spans="1:14" s="231" customFormat="1" ht="10.5" customHeight="1" outlineLevel="2" x14ac:dyDescent="0.25">
      <c r="A1183" s="378">
        <v>37</v>
      </c>
      <c r="B1183" s="393" t="s">
        <v>5010</v>
      </c>
      <c r="C1183" s="393" t="s">
        <v>5011</v>
      </c>
      <c r="D1183" s="393" t="s">
        <v>5012</v>
      </c>
      <c r="E1183" s="393" t="s">
        <v>5013</v>
      </c>
      <c r="F1183" s="393" t="s">
        <v>48</v>
      </c>
      <c r="G1183" s="110" t="s">
        <v>7774</v>
      </c>
      <c r="H1183" s="493" t="s">
        <v>7766</v>
      </c>
      <c r="I1183" s="514"/>
      <c r="J1183" s="514"/>
      <c r="K1183" s="526">
        <v>1</v>
      </c>
      <c r="N1183" s="416"/>
    </row>
    <row r="1184" spans="1:14" s="231" customFormat="1" ht="10.5" customHeight="1" outlineLevel="2" x14ac:dyDescent="0.25">
      <c r="A1184" s="378">
        <v>38</v>
      </c>
      <c r="B1184" s="393" t="s">
        <v>5010</v>
      </c>
      <c r="C1184" s="393" t="s">
        <v>5014</v>
      </c>
      <c r="D1184" s="393" t="s">
        <v>5012</v>
      </c>
      <c r="E1184" s="393" t="s">
        <v>5013</v>
      </c>
      <c r="F1184" s="393" t="s">
        <v>142</v>
      </c>
      <c r="G1184" s="110" t="s">
        <v>7774</v>
      </c>
      <c r="H1184" s="493" t="s">
        <v>7766</v>
      </c>
      <c r="I1184" s="514"/>
      <c r="J1184" s="514"/>
      <c r="K1184" s="526">
        <v>1</v>
      </c>
      <c r="N1184" s="416"/>
    </row>
    <row r="1185" spans="1:14" s="231" customFormat="1" ht="10.5" customHeight="1" outlineLevel="2" x14ac:dyDescent="0.25">
      <c r="A1185" s="378">
        <v>39</v>
      </c>
      <c r="B1185" s="393" t="s">
        <v>5010</v>
      </c>
      <c r="C1185" s="393" t="s">
        <v>5015</v>
      </c>
      <c r="D1185" s="393" t="s">
        <v>5012</v>
      </c>
      <c r="E1185" s="393" t="s">
        <v>5013</v>
      </c>
      <c r="F1185" s="393" t="s">
        <v>3475</v>
      </c>
      <c r="G1185" s="110" t="s">
        <v>7774</v>
      </c>
      <c r="H1185" s="493" t="s">
        <v>7766</v>
      </c>
      <c r="I1185" s="514"/>
      <c r="J1185" s="514"/>
      <c r="K1185" s="526">
        <v>1</v>
      </c>
      <c r="N1185" s="416"/>
    </row>
    <row r="1186" spans="1:14" s="231" customFormat="1" ht="10.5" customHeight="1" outlineLevel="2" x14ac:dyDescent="0.25">
      <c r="A1186" s="378">
        <v>40</v>
      </c>
      <c r="B1186" s="393" t="s">
        <v>5010</v>
      </c>
      <c r="C1186" s="393" t="s">
        <v>5016</v>
      </c>
      <c r="D1186" s="393" t="s">
        <v>5012</v>
      </c>
      <c r="E1186" s="393" t="s">
        <v>5013</v>
      </c>
      <c r="F1186" s="393" t="s">
        <v>222</v>
      </c>
      <c r="G1186" s="110" t="s">
        <v>7774</v>
      </c>
      <c r="H1186" s="493" t="s">
        <v>7766</v>
      </c>
      <c r="I1186" s="514"/>
      <c r="J1186" s="514"/>
      <c r="K1186" s="526">
        <v>1</v>
      </c>
      <c r="N1186" s="416"/>
    </row>
    <row r="1187" spans="1:14" s="231" customFormat="1" ht="10.5" customHeight="1" outlineLevel="2" x14ac:dyDescent="0.25">
      <c r="A1187" s="378">
        <v>41</v>
      </c>
      <c r="B1187" s="393" t="s">
        <v>5017</v>
      </c>
      <c r="C1187" s="393" t="s">
        <v>5018</v>
      </c>
      <c r="D1187" s="393" t="s">
        <v>5019</v>
      </c>
      <c r="E1187" s="393" t="s">
        <v>5020</v>
      </c>
      <c r="F1187" s="393" t="s">
        <v>5021</v>
      </c>
      <c r="G1187" s="110" t="s">
        <v>7782</v>
      </c>
      <c r="H1187" s="493" t="s">
        <v>7766</v>
      </c>
      <c r="I1187" s="514"/>
      <c r="J1187" s="514"/>
      <c r="K1187" s="526">
        <v>1</v>
      </c>
      <c r="N1187" s="416"/>
    </row>
    <row r="1188" spans="1:14" s="231" customFormat="1" ht="10.5" customHeight="1" outlineLevel="2" x14ac:dyDescent="0.25">
      <c r="A1188" s="378">
        <v>42</v>
      </c>
      <c r="B1188" s="393" t="s">
        <v>5010</v>
      </c>
      <c r="C1188" s="393" t="s">
        <v>5022</v>
      </c>
      <c r="D1188" s="393" t="s">
        <v>5019</v>
      </c>
      <c r="E1188" s="393" t="s">
        <v>5020</v>
      </c>
      <c r="F1188" s="393" t="s">
        <v>3387</v>
      </c>
      <c r="G1188" s="110" t="s">
        <v>7782</v>
      </c>
      <c r="H1188" s="493" t="s">
        <v>7766</v>
      </c>
      <c r="I1188" s="514"/>
      <c r="J1188" s="514"/>
      <c r="K1188" s="526">
        <v>1</v>
      </c>
      <c r="N1188" s="416"/>
    </row>
    <row r="1189" spans="1:14" s="231" customFormat="1" ht="10.5" customHeight="1" outlineLevel="2" x14ac:dyDescent="0.25">
      <c r="A1189" s="378">
        <v>43</v>
      </c>
      <c r="B1189" s="393" t="s">
        <v>5010</v>
      </c>
      <c r="C1189" s="393" t="s">
        <v>5023</v>
      </c>
      <c r="D1189" s="393" t="s">
        <v>5019</v>
      </c>
      <c r="E1189" s="393" t="s">
        <v>5020</v>
      </c>
      <c r="F1189" s="393" t="s">
        <v>3458</v>
      </c>
      <c r="G1189" s="110" t="s">
        <v>7782</v>
      </c>
      <c r="H1189" s="493" t="s">
        <v>7766</v>
      </c>
      <c r="I1189" s="514"/>
      <c r="J1189" s="514"/>
      <c r="K1189" s="526">
        <v>1</v>
      </c>
      <c r="N1189" s="416"/>
    </row>
    <row r="1190" spans="1:14" s="231" customFormat="1" ht="10.5" customHeight="1" outlineLevel="2" x14ac:dyDescent="0.25">
      <c r="A1190" s="378">
        <v>44</v>
      </c>
      <c r="B1190" s="393" t="s">
        <v>5010</v>
      </c>
      <c r="C1190" s="393" t="s">
        <v>5024</v>
      </c>
      <c r="D1190" s="393" t="s">
        <v>5019</v>
      </c>
      <c r="E1190" s="393" t="s">
        <v>5020</v>
      </c>
      <c r="F1190" s="393" t="s">
        <v>3381</v>
      </c>
      <c r="G1190" s="110" t="s">
        <v>7782</v>
      </c>
      <c r="H1190" s="493" t="s">
        <v>7766</v>
      </c>
      <c r="I1190" s="514"/>
      <c r="J1190" s="514"/>
      <c r="K1190" s="526">
        <v>1</v>
      </c>
      <c r="N1190" s="416"/>
    </row>
    <row r="1191" spans="1:14" s="231" customFormat="1" ht="10.5" customHeight="1" outlineLevel="2" x14ac:dyDescent="0.25">
      <c r="A1191" s="378">
        <v>45</v>
      </c>
      <c r="B1191" s="393" t="s">
        <v>5010</v>
      </c>
      <c r="C1191" s="393" t="s">
        <v>5025</v>
      </c>
      <c r="D1191" s="393" t="s">
        <v>3675</v>
      </c>
      <c r="E1191" s="393" t="s">
        <v>3676</v>
      </c>
      <c r="F1191" s="393" t="s">
        <v>5026</v>
      </c>
      <c r="G1191" s="110" t="s">
        <v>7782</v>
      </c>
      <c r="H1191" s="493" t="s">
        <v>7766</v>
      </c>
      <c r="I1191" s="514"/>
      <c r="J1191" s="514"/>
      <c r="K1191" s="526">
        <v>1</v>
      </c>
      <c r="N1191" s="416"/>
    </row>
    <row r="1192" spans="1:14" s="231" customFormat="1" ht="10.5" customHeight="1" outlineLevel="2" x14ac:dyDescent="0.25">
      <c r="A1192" s="378">
        <v>46</v>
      </c>
      <c r="B1192" s="393" t="s">
        <v>3746</v>
      </c>
      <c r="C1192" s="393" t="s">
        <v>5027</v>
      </c>
      <c r="D1192" s="393" t="s">
        <v>5028</v>
      </c>
      <c r="E1192" s="393" t="s">
        <v>5029</v>
      </c>
      <c r="F1192" s="393" t="s">
        <v>5030</v>
      </c>
      <c r="G1192" s="110" t="s">
        <v>7782</v>
      </c>
      <c r="H1192" s="493" t="s">
        <v>7766</v>
      </c>
      <c r="I1192" s="514"/>
      <c r="J1192" s="514"/>
      <c r="K1192" s="526">
        <v>1</v>
      </c>
      <c r="N1192" s="416"/>
    </row>
    <row r="1193" spans="1:14" s="231" customFormat="1" ht="10.5" customHeight="1" outlineLevel="2" x14ac:dyDescent="0.25">
      <c r="A1193" s="378">
        <v>47</v>
      </c>
      <c r="B1193" s="393" t="s">
        <v>4994</v>
      </c>
      <c r="C1193" s="393" t="s">
        <v>5031</v>
      </c>
      <c r="D1193" s="393" t="s">
        <v>5032</v>
      </c>
      <c r="E1193" s="393" t="s">
        <v>5033</v>
      </c>
      <c r="F1193" s="393" t="s">
        <v>78</v>
      </c>
      <c r="G1193" s="110" t="s">
        <v>7782</v>
      </c>
      <c r="H1193" s="493" t="s">
        <v>7766</v>
      </c>
      <c r="I1193" s="514"/>
      <c r="J1193" s="514"/>
      <c r="K1193" s="526">
        <v>1</v>
      </c>
      <c r="N1193" s="416"/>
    </row>
    <row r="1194" spans="1:14" s="231" customFormat="1" ht="10.5" customHeight="1" outlineLevel="2" x14ac:dyDescent="0.25">
      <c r="A1194" s="378">
        <v>48</v>
      </c>
      <c r="B1194" s="393" t="s">
        <v>3746</v>
      </c>
      <c r="C1194" s="393" t="s">
        <v>5034</v>
      </c>
      <c r="D1194" s="393" t="s">
        <v>5035</v>
      </c>
      <c r="E1194" s="393" t="s">
        <v>5036</v>
      </c>
      <c r="F1194" s="393" t="s">
        <v>5037</v>
      </c>
      <c r="G1194" s="110" t="s">
        <v>7782</v>
      </c>
      <c r="H1194" s="493" t="s">
        <v>7766</v>
      </c>
      <c r="I1194" s="514"/>
      <c r="J1194" s="514"/>
      <c r="K1194" s="526">
        <v>1</v>
      </c>
      <c r="N1194" s="416"/>
    </row>
    <row r="1195" spans="1:14" s="231" customFormat="1" ht="10.5" customHeight="1" outlineLevel="2" x14ac:dyDescent="0.25">
      <c r="A1195" s="378">
        <v>49</v>
      </c>
      <c r="B1195" s="393" t="s">
        <v>5010</v>
      </c>
      <c r="C1195" s="393" t="s">
        <v>5038</v>
      </c>
      <c r="D1195" s="393" t="s">
        <v>5039</v>
      </c>
      <c r="E1195" s="393" t="s">
        <v>5040</v>
      </c>
      <c r="F1195" s="393" t="s">
        <v>77</v>
      </c>
      <c r="G1195" s="110" t="s">
        <v>7782</v>
      </c>
      <c r="H1195" s="493" t="s">
        <v>7766</v>
      </c>
      <c r="I1195" s="514"/>
      <c r="J1195" s="514"/>
      <c r="K1195" s="526">
        <v>1</v>
      </c>
      <c r="N1195" s="416"/>
    </row>
    <row r="1196" spans="1:14" s="231" customFormat="1" ht="10.5" customHeight="1" outlineLevel="2" x14ac:dyDescent="0.25">
      <c r="A1196" s="378">
        <v>50</v>
      </c>
      <c r="B1196" s="393" t="s">
        <v>3746</v>
      </c>
      <c r="C1196" s="393" t="s">
        <v>5041</v>
      </c>
      <c r="D1196" s="393" t="s">
        <v>5042</v>
      </c>
      <c r="E1196" s="393" t="s">
        <v>5043</v>
      </c>
      <c r="F1196" s="393" t="s">
        <v>80</v>
      </c>
      <c r="G1196" s="110" t="s">
        <v>7782</v>
      </c>
      <c r="H1196" s="493" t="s">
        <v>7766</v>
      </c>
      <c r="I1196" s="514"/>
      <c r="J1196" s="514"/>
      <c r="K1196" s="526">
        <v>1</v>
      </c>
      <c r="N1196" s="416"/>
    </row>
    <row r="1197" spans="1:14" s="231" customFormat="1" ht="10.5" customHeight="1" outlineLevel="2" x14ac:dyDescent="0.25">
      <c r="A1197" s="378">
        <v>51</v>
      </c>
      <c r="B1197" s="393" t="s">
        <v>3369</v>
      </c>
      <c r="C1197" s="393" t="s">
        <v>5044</v>
      </c>
      <c r="D1197" s="393" t="s">
        <v>5045</v>
      </c>
      <c r="E1197" s="393" t="s">
        <v>5046</v>
      </c>
      <c r="F1197" s="393" t="s">
        <v>47</v>
      </c>
      <c r="G1197" s="110" t="s">
        <v>7782</v>
      </c>
      <c r="H1197" s="493" t="s">
        <v>7766</v>
      </c>
      <c r="I1197" s="514"/>
      <c r="J1197" s="514"/>
      <c r="K1197" s="526">
        <v>1</v>
      </c>
      <c r="N1197" s="416"/>
    </row>
    <row r="1198" spans="1:14" s="231" customFormat="1" ht="10.5" customHeight="1" outlineLevel="2" x14ac:dyDescent="0.25">
      <c r="A1198" s="378">
        <v>52</v>
      </c>
      <c r="B1198" s="393" t="s">
        <v>3746</v>
      </c>
      <c r="C1198" s="393" t="s">
        <v>5047</v>
      </c>
      <c r="D1198" s="393" t="s">
        <v>5048</v>
      </c>
      <c r="E1198" s="393" t="s">
        <v>5049</v>
      </c>
      <c r="F1198" s="136" t="s">
        <v>5050</v>
      </c>
      <c r="G1198" s="110" t="s">
        <v>7782</v>
      </c>
      <c r="H1198" s="493" t="s">
        <v>7766</v>
      </c>
      <c r="I1198" s="514"/>
      <c r="J1198" s="514"/>
      <c r="K1198" s="526">
        <v>1</v>
      </c>
      <c r="N1198" s="416"/>
    </row>
    <row r="1199" spans="1:14" s="231" customFormat="1" ht="10.5" customHeight="1" outlineLevel="2" x14ac:dyDescent="0.25">
      <c r="A1199" s="378">
        <v>53</v>
      </c>
      <c r="B1199" s="393" t="s">
        <v>3746</v>
      </c>
      <c r="C1199" s="393" t="s">
        <v>5051</v>
      </c>
      <c r="D1199" s="393" t="s">
        <v>5048</v>
      </c>
      <c r="E1199" s="393" t="s">
        <v>5049</v>
      </c>
      <c r="F1199" s="136" t="s">
        <v>5052</v>
      </c>
      <c r="G1199" s="110" t="s">
        <v>7782</v>
      </c>
      <c r="H1199" s="493" t="s">
        <v>7766</v>
      </c>
      <c r="I1199" s="514"/>
      <c r="J1199" s="514"/>
      <c r="K1199" s="526">
        <v>1</v>
      </c>
      <c r="N1199" s="416"/>
    </row>
    <row r="1200" spans="1:14" s="231" customFormat="1" ht="10.5" customHeight="1" outlineLevel="2" x14ac:dyDescent="0.25">
      <c r="A1200" s="378">
        <v>54</v>
      </c>
      <c r="B1200" s="393" t="s">
        <v>3746</v>
      </c>
      <c r="C1200" s="393" t="s">
        <v>5053</v>
      </c>
      <c r="D1200" s="393" t="s">
        <v>5048</v>
      </c>
      <c r="E1200" s="393" t="s">
        <v>5049</v>
      </c>
      <c r="F1200" s="393" t="s">
        <v>5054</v>
      </c>
      <c r="G1200" s="110" t="s">
        <v>7782</v>
      </c>
      <c r="H1200" s="493" t="s">
        <v>7766</v>
      </c>
      <c r="I1200" s="514"/>
      <c r="J1200" s="514"/>
      <c r="K1200" s="526">
        <v>1</v>
      </c>
      <c r="N1200" s="416"/>
    </row>
    <row r="1201" spans="1:14" s="231" customFormat="1" ht="10.5" customHeight="1" outlineLevel="2" x14ac:dyDescent="0.25">
      <c r="A1201" s="378">
        <v>55</v>
      </c>
      <c r="B1201" s="393" t="s">
        <v>3746</v>
      </c>
      <c r="C1201" s="393" t="s">
        <v>5055</v>
      </c>
      <c r="D1201" s="393" t="s">
        <v>5056</v>
      </c>
      <c r="E1201" s="393" t="s">
        <v>5057</v>
      </c>
      <c r="F1201" s="393" t="s">
        <v>5058</v>
      </c>
      <c r="G1201" s="110" t="s">
        <v>7782</v>
      </c>
      <c r="H1201" s="493" t="s">
        <v>7766</v>
      </c>
      <c r="I1201" s="514"/>
      <c r="J1201" s="514"/>
      <c r="K1201" s="526">
        <v>1</v>
      </c>
      <c r="N1201" s="416"/>
    </row>
    <row r="1202" spans="1:14" s="231" customFormat="1" ht="10.5" customHeight="1" outlineLevel="2" x14ac:dyDescent="0.25">
      <c r="A1202" s="378">
        <v>56</v>
      </c>
      <c r="B1202" s="393" t="s">
        <v>5059</v>
      </c>
      <c r="C1202" s="393" t="s">
        <v>5060</v>
      </c>
      <c r="D1202" s="393" t="s">
        <v>145</v>
      </c>
      <c r="E1202" s="393" t="s">
        <v>3320</v>
      </c>
      <c r="F1202" s="393" t="s">
        <v>5061</v>
      </c>
      <c r="G1202" s="110" t="s">
        <v>7782</v>
      </c>
      <c r="H1202" s="493" t="s">
        <v>7766</v>
      </c>
      <c r="I1202" s="514"/>
      <c r="J1202" s="514"/>
      <c r="K1202" s="526">
        <v>1</v>
      </c>
      <c r="N1202" s="416"/>
    </row>
    <row r="1203" spans="1:14" s="231" customFormat="1" ht="10.5" customHeight="1" outlineLevel="2" x14ac:dyDescent="0.25">
      <c r="A1203" s="378">
        <v>57</v>
      </c>
      <c r="B1203" s="393" t="s">
        <v>3369</v>
      </c>
      <c r="C1203" s="393" t="s">
        <v>5062</v>
      </c>
      <c r="D1203" s="393" t="s">
        <v>510</v>
      </c>
      <c r="E1203" s="393" t="s">
        <v>1348</v>
      </c>
      <c r="F1203" s="136" t="s">
        <v>5063</v>
      </c>
      <c r="G1203" s="110" t="s">
        <v>7782</v>
      </c>
      <c r="H1203" s="493" t="s">
        <v>7766</v>
      </c>
      <c r="I1203" s="514"/>
      <c r="J1203" s="514"/>
      <c r="K1203" s="526">
        <v>1</v>
      </c>
      <c r="N1203" s="416"/>
    </row>
    <row r="1204" spans="1:14" s="231" customFormat="1" ht="10.5" customHeight="1" outlineLevel="2" x14ac:dyDescent="0.25">
      <c r="A1204" s="378">
        <v>58</v>
      </c>
      <c r="B1204" s="393" t="s">
        <v>4994</v>
      </c>
      <c r="C1204" s="393" t="s">
        <v>5064</v>
      </c>
      <c r="D1204" s="393" t="s">
        <v>510</v>
      </c>
      <c r="E1204" s="393" t="s">
        <v>1348</v>
      </c>
      <c r="F1204" s="136" t="s">
        <v>5065</v>
      </c>
      <c r="G1204" s="110" t="s">
        <v>7782</v>
      </c>
      <c r="H1204" s="493" t="s">
        <v>7766</v>
      </c>
      <c r="I1204" s="514"/>
      <c r="J1204" s="514"/>
      <c r="K1204" s="526">
        <v>1</v>
      </c>
      <c r="N1204" s="416"/>
    </row>
    <row r="1205" spans="1:14" s="231" customFormat="1" ht="10.5" customHeight="1" outlineLevel="2" x14ac:dyDescent="0.25">
      <c r="A1205" s="378">
        <v>59</v>
      </c>
      <c r="B1205" s="393" t="s">
        <v>3746</v>
      </c>
      <c r="C1205" s="393" t="s">
        <v>5066</v>
      </c>
      <c r="D1205" s="393" t="s">
        <v>510</v>
      </c>
      <c r="E1205" s="393" t="s">
        <v>1348</v>
      </c>
      <c r="F1205" s="136" t="s">
        <v>5067</v>
      </c>
      <c r="G1205" s="110" t="s">
        <v>7782</v>
      </c>
      <c r="H1205" s="493" t="s">
        <v>7766</v>
      </c>
      <c r="I1205" s="514"/>
      <c r="J1205" s="514"/>
      <c r="K1205" s="526">
        <v>1</v>
      </c>
      <c r="N1205" s="416"/>
    </row>
    <row r="1206" spans="1:14" s="231" customFormat="1" ht="10.5" customHeight="1" outlineLevel="2" x14ac:dyDescent="0.25">
      <c r="A1206" s="378">
        <v>60</v>
      </c>
      <c r="B1206" s="393" t="s">
        <v>3623</v>
      </c>
      <c r="C1206" s="393" t="s">
        <v>5068</v>
      </c>
      <c r="D1206" s="393" t="s">
        <v>3311</v>
      </c>
      <c r="E1206" s="393" t="s">
        <v>3312</v>
      </c>
      <c r="F1206" s="393" t="s">
        <v>5069</v>
      </c>
      <c r="G1206" s="110" t="s">
        <v>7782</v>
      </c>
      <c r="H1206" s="493" t="s">
        <v>7766</v>
      </c>
      <c r="I1206" s="514"/>
      <c r="J1206" s="514"/>
      <c r="K1206" s="526">
        <v>1</v>
      </c>
      <c r="N1206" s="416"/>
    </row>
    <row r="1207" spans="1:14" s="231" customFormat="1" ht="10.5" customHeight="1" outlineLevel="2" x14ac:dyDescent="0.25">
      <c r="A1207" s="378">
        <v>61</v>
      </c>
      <c r="B1207" s="393" t="s">
        <v>3369</v>
      </c>
      <c r="C1207" s="393" t="s">
        <v>5070</v>
      </c>
      <c r="D1207" s="393" t="s">
        <v>3311</v>
      </c>
      <c r="E1207" s="393" t="s">
        <v>3312</v>
      </c>
      <c r="F1207" s="393" t="s">
        <v>5071</v>
      </c>
      <c r="G1207" s="110" t="s">
        <v>7783</v>
      </c>
      <c r="H1207" s="493" t="s">
        <v>7766</v>
      </c>
      <c r="I1207" s="514"/>
      <c r="J1207" s="514"/>
      <c r="K1207" s="526">
        <v>1</v>
      </c>
      <c r="N1207" s="416"/>
    </row>
    <row r="1208" spans="1:14" s="231" customFormat="1" ht="10.5" customHeight="1" outlineLevel="2" x14ac:dyDescent="0.25">
      <c r="A1208" s="378">
        <v>62</v>
      </c>
      <c r="B1208" s="393" t="s">
        <v>3369</v>
      </c>
      <c r="C1208" s="393" t="s">
        <v>5072</v>
      </c>
      <c r="D1208" s="393" t="s">
        <v>3311</v>
      </c>
      <c r="E1208" s="393" t="s">
        <v>3312</v>
      </c>
      <c r="F1208" s="393" t="s">
        <v>5073</v>
      </c>
      <c r="G1208" s="110" t="s">
        <v>7783</v>
      </c>
      <c r="H1208" s="493" t="s">
        <v>7766</v>
      </c>
      <c r="I1208" s="514"/>
      <c r="J1208" s="514"/>
      <c r="K1208" s="526">
        <v>1</v>
      </c>
      <c r="N1208" s="416"/>
    </row>
    <row r="1209" spans="1:14" s="231" customFormat="1" ht="10.5" customHeight="1" outlineLevel="2" x14ac:dyDescent="0.25">
      <c r="A1209" s="378">
        <v>63</v>
      </c>
      <c r="B1209" s="393" t="s">
        <v>5074</v>
      </c>
      <c r="C1209" s="393" t="s">
        <v>5075</v>
      </c>
      <c r="D1209" s="393" t="s">
        <v>3311</v>
      </c>
      <c r="E1209" s="393" t="s">
        <v>3312</v>
      </c>
      <c r="F1209" s="393" t="s">
        <v>5076</v>
      </c>
      <c r="G1209" s="110" t="s">
        <v>7783</v>
      </c>
      <c r="H1209" s="493" t="s">
        <v>7766</v>
      </c>
      <c r="I1209" s="514"/>
      <c r="J1209" s="514"/>
      <c r="K1209" s="526">
        <v>1</v>
      </c>
      <c r="N1209" s="416"/>
    </row>
    <row r="1210" spans="1:14" s="231" customFormat="1" ht="10.5" customHeight="1" outlineLevel="2" x14ac:dyDescent="0.25">
      <c r="A1210" s="378">
        <v>64</v>
      </c>
      <c r="B1210" s="393" t="s">
        <v>4994</v>
      </c>
      <c r="C1210" s="393" t="s">
        <v>5077</v>
      </c>
      <c r="D1210" s="393" t="s">
        <v>3311</v>
      </c>
      <c r="E1210" s="393" t="s">
        <v>3312</v>
      </c>
      <c r="F1210" s="393" t="s">
        <v>5078</v>
      </c>
      <c r="G1210" s="110" t="s">
        <v>7783</v>
      </c>
      <c r="H1210" s="493" t="s">
        <v>7766</v>
      </c>
      <c r="I1210" s="514"/>
      <c r="J1210" s="514"/>
      <c r="K1210" s="526">
        <v>1</v>
      </c>
      <c r="N1210" s="416"/>
    </row>
    <row r="1211" spans="1:14" s="231" customFormat="1" ht="10.5" customHeight="1" outlineLevel="2" x14ac:dyDescent="0.25">
      <c r="A1211" s="378">
        <v>65</v>
      </c>
      <c r="B1211" s="393" t="s">
        <v>5010</v>
      </c>
      <c r="C1211" s="393" t="s">
        <v>5079</v>
      </c>
      <c r="D1211" s="393" t="s">
        <v>3311</v>
      </c>
      <c r="E1211" s="393" t="s">
        <v>3312</v>
      </c>
      <c r="F1211" s="393" t="s">
        <v>5080</v>
      </c>
      <c r="G1211" s="110" t="s">
        <v>7783</v>
      </c>
      <c r="H1211" s="493" t="s">
        <v>7766</v>
      </c>
      <c r="I1211" s="514"/>
      <c r="J1211" s="514"/>
      <c r="K1211" s="526">
        <v>1</v>
      </c>
      <c r="N1211" s="416"/>
    </row>
    <row r="1212" spans="1:14" s="231" customFormat="1" ht="10.5" customHeight="1" outlineLevel="2" x14ac:dyDescent="0.25">
      <c r="A1212" s="378">
        <v>66</v>
      </c>
      <c r="B1212" s="393" t="s">
        <v>3746</v>
      </c>
      <c r="C1212" s="393" t="s">
        <v>5081</v>
      </c>
      <c r="D1212" s="393" t="s">
        <v>3311</v>
      </c>
      <c r="E1212" s="393" t="s">
        <v>3312</v>
      </c>
      <c r="F1212" s="393" t="s">
        <v>5082</v>
      </c>
      <c r="G1212" s="110" t="s">
        <v>7783</v>
      </c>
      <c r="H1212" s="493" t="s">
        <v>7766</v>
      </c>
      <c r="I1212" s="514"/>
      <c r="J1212" s="514"/>
      <c r="K1212" s="526">
        <v>1</v>
      </c>
      <c r="N1212" s="416"/>
    </row>
    <row r="1213" spans="1:14" s="231" customFormat="1" ht="10.5" customHeight="1" outlineLevel="2" x14ac:dyDescent="0.25">
      <c r="A1213" s="378">
        <v>67</v>
      </c>
      <c r="B1213" s="393" t="s">
        <v>3369</v>
      </c>
      <c r="C1213" s="393" t="s">
        <v>5083</v>
      </c>
      <c r="D1213" s="393" t="s">
        <v>5084</v>
      </c>
      <c r="E1213" s="393" t="s">
        <v>5085</v>
      </c>
      <c r="F1213" s="393" t="s">
        <v>5086</v>
      </c>
      <c r="G1213" s="110" t="s">
        <v>7783</v>
      </c>
      <c r="H1213" s="493" t="s">
        <v>7766</v>
      </c>
      <c r="I1213" s="514"/>
      <c r="J1213" s="514"/>
      <c r="K1213" s="526">
        <v>1</v>
      </c>
      <c r="N1213" s="416"/>
    </row>
    <row r="1214" spans="1:14" s="231" customFormat="1" ht="10.5" customHeight="1" outlineLevel="2" x14ac:dyDescent="0.25">
      <c r="A1214" s="378">
        <v>68</v>
      </c>
      <c r="B1214" s="393" t="s">
        <v>3369</v>
      </c>
      <c r="C1214" s="393" t="s">
        <v>5087</v>
      </c>
      <c r="D1214" s="393" t="s">
        <v>5084</v>
      </c>
      <c r="E1214" s="393" t="s">
        <v>5085</v>
      </c>
      <c r="F1214" s="393" t="s">
        <v>5088</v>
      </c>
      <c r="G1214" s="110" t="s">
        <v>7783</v>
      </c>
      <c r="H1214" s="493" t="s">
        <v>7766</v>
      </c>
      <c r="I1214" s="514"/>
      <c r="J1214" s="514"/>
      <c r="K1214" s="526">
        <v>1</v>
      </c>
      <c r="N1214" s="416"/>
    </row>
    <row r="1215" spans="1:14" s="231" customFormat="1" ht="10.5" customHeight="1" outlineLevel="2" x14ac:dyDescent="0.25">
      <c r="A1215" s="378">
        <v>69</v>
      </c>
      <c r="B1215" s="393" t="s">
        <v>3369</v>
      </c>
      <c r="C1215" s="393" t="s">
        <v>5089</v>
      </c>
      <c r="D1215" s="393" t="s">
        <v>3673</v>
      </c>
      <c r="E1215" s="393" t="s">
        <v>3674</v>
      </c>
      <c r="F1215" s="393" t="s">
        <v>3470</v>
      </c>
      <c r="G1215" s="110" t="s">
        <v>7783</v>
      </c>
      <c r="H1215" s="493" t="s">
        <v>7766</v>
      </c>
      <c r="I1215" s="514"/>
      <c r="J1215" s="514"/>
      <c r="K1215" s="526">
        <v>1</v>
      </c>
      <c r="N1215" s="416"/>
    </row>
    <row r="1216" spans="1:14" s="231" customFormat="1" ht="10.5" customHeight="1" outlineLevel="2" x14ac:dyDescent="0.25">
      <c r="A1216" s="378">
        <v>70</v>
      </c>
      <c r="B1216" s="389" t="s">
        <v>3369</v>
      </c>
      <c r="C1216" s="389" t="s">
        <v>3668</v>
      </c>
      <c r="D1216" s="389" t="s">
        <v>3669</v>
      </c>
      <c r="E1216" s="389" t="s">
        <v>3670</v>
      </c>
      <c r="F1216" s="389" t="s">
        <v>77</v>
      </c>
      <c r="G1216" s="110" t="s">
        <v>7783</v>
      </c>
      <c r="H1216" s="493" t="s">
        <v>7766</v>
      </c>
      <c r="I1216" s="514"/>
      <c r="J1216" s="514"/>
      <c r="K1216" s="526">
        <v>1</v>
      </c>
      <c r="N1216" s="416"/>
    </row>
    <row r="1217" spans="1:14" s="231" customFormat="1" ht="10.5" customHeight="1" outlineLevel="2" x14ac:dyDescent="0.25">
      <c r="A1217" s="378">
        <v>71</v>
      </c>
      <c r="B1217" s="389" t="s">
        <v>3369</v>
      </c>
      <c r="C1217" s="389" t="s">
        <v>3671</v>
      </c>
      <c r="D1217" s="389" t="s">
        <v>3669</v>
      </c>
      <c r="E1217" s="389" t="s">
        <v>3670</v>
      </c>
      <c r="F1217" s="389" t="s">
        <v>3672</v>
      </c>
      <c r="G1217" s="110" t="s">
        <v>7783</v>
      </c>
      <c r="H1217" s="493" t="s">
        <v>7766</v>
      </c>
      <c r="I1217" s="514"/>
      <c r="J1217" s="514"/>
      <c r="K1217" s="526">
        <v>1</v>
      </c>
      <c r="N1217" s="416"/>
    </row>
    <row r="1218" spans="1:14" s="231" customFormat="1" ht="10.5" customHeight="1" outlineLevel="2" thickBot="1" x14ac:dyDescent="0.3">
      <c r="A1218" s="378">
        <v>72</v>
      </c>
      <c r="B1218" s="389" t="s">
        <v>3622</v>
      </c>
      <c r="C1218" s="389" t="s">
        <v>3677</v>
      </c>
      <c r="D1218" s="389" t="s">
        <v>3678</v>
      </c>
      <c r="E1218" s="389" t="s">
        <v>3679</v>
      </c>
      <c r="F1218" s="389" t="s">
        <v>3680</v>
      </c>
      <c r="G1218" s="110" t="s">
        <v>7783</v>
      </c>
      <c r="H1218" s="493" t="s">
        <v>7766</v>
      </c>
      <c r="I1218" s="514"/>
      <c r="J1218" s="514"/>
      <c r="K1218" s="526">
        <v>1</v>
      </c>
      <c r="N1218" s="416"/>
    </row>
    <row r="1219" spans="1:14" s="231" customFormat="1" ht="13.5" customHeight="1" outlineLevel="1" thickBot="1" x14ac:dyDescent="0.3">
      <c r="A1219" s="385" t="s">
        <v>279</v>
      </c>
      <c r="B1219" s="552" t="s">
        <v>3</v>
      </c>
      <c r="C1219" s="552"/>
      <c r="D1219" s="553"/>
      <c r="E1219" s="553"/>
      <c r="F1219" s="553"/>
      <c r="G1219" s="553"/>
      <c r="H1219" s="554"/>
      <c r="I1219" s="385"/>
      <c r="J1219" s="385"/>
      <c r="K1219" s="316">
        <f>SUM(K1220:K1312)</f>
        <v>93</v>
      </c>
      <c r="N1219" s="416"/>
    </row>
    <row r="1220" spans="1:14" s="231" customFormat="1" ht="22.5" customHeight="1" outlineLevel="2" x14ac:dyDescent="0.25">
      <c r="A1220" s="378">
        <v>1</v>
      </c>
      <c r="B1220" s="383" t="s">
        <v>3349</v>
      </c>
      <c r="C1220" s="383" t="s">
        <v>7784</v>
      </c>
      <c r="D1220" s="383" t="s">
        <v>7785</v>
      </c>
      <c r="E1220" s="382" t="s">
        <v>7786</v>
      </c>
      <c r="F1220" s="383" t="s">
        <v>81</v>
      </c>
      <c r="G1220" s="403" t="s">
        <v>5654</v>
      </c>
      <c r="H1220" s="494" t="s">
        <v>7787</v>
      </c>
      <c r="I1220" s="515"/>
      <c r="J1220" s="515"/>
      <c r="K1220" s="527">
        <v>1</v>
      </c>
      <c r="N1220" s="416"/>
    </row>
    <row r="1221" spans="1:14" s="231" customFormat="1" ht="22.5" customHeight="1" outlineLevel="2" x14ac:dyDescent="0.25">
      <c r="A1221" s="378">
        <v>2</v>
      </c>
      <c r="B1221" s="389" t="s">
        <v>3349</v>
      </c>
      <c r="C1221" s="389" t="s">
        <v>7788</v>
      </c>
      <c r="D1221" s="389" t="s">
        <v>7789</v>
      </c>
      <c r="E1221" s="380" t="s">
        <v>7790</v>
      </c>
      <c r="F1221" s="389" t="s">
        <v>7791</v>
      </c>
      <c r="G1221" s="403" t="s">
        <v>5654</v>
      </c>
      <c r="H1221" s="473" t="s">
        <v>7787</v>
      </c>
      <c r="I1221" s="504"/>
      <c r="J1221" s="504"/>
      <c r="K1221" s="527">
        <v>1</v>
      </c>
      <c r="N1221" s="416"/>
    </row>
    <row r="1222" spans="1:14" s="231" customFormat="1" ht="22.5" customHeight="1" outlineLevel="2" x14ac:dyDescent="0.25">
      <c r="A1222" s="378">
        <v>3</v>
      </c>
      <c r="B1222" s="389" t="s">
        <v>3349</v>
      </c>
      <c r="C1222" s="389" t="s">
        <v>7792</v>
      </c>
      <c r="D1222" s="389" t="s">
        <v>3747</v>
      </c>
      <c r="E1222" s="380" t="s">
        <v>3488</v>
      </c>
      <c r="F1222" s="389" t="s">
        <v>7793</v>
      </c>
      <c r="G1222" s="403" t="s">
        <v>5654</v>
      </c>
      <c r="H1222" s="473" t="s">
        <v>7787</v>
      </c>
      <c r="I1222" s="504"/>
      <c r="J1222" s="504"/>
      <c r="K1222" s="527">
        <v>1</v>
      </c>
      <c r="N1222" s="416"/>
    </row>
    <row r="1223" spans="1:14" s="231" customFormat="1" ht="22.5" customHeight="1" outlineLevel="2" x14ac:dyDescent="0.25">
      <c r="A1223" s="378">
        <v>4</v>
      </c>
      <c r="B1223" s="389" t="s">
        <v>3349</v>
      </c>
      <c r="C1223" s="389" t="s">
        <v>5121</v>
      </c>
      <c r="D1223" s="389" t="s">
        <v>3681</v>
      </c>
      <c r="E1223" s="380" t="s">
        <v>3682</v>
      </c>
      <c r="F1223" s="389" t="s">
        <v>5122</v>
      </c>
      <c r="G1223" s="403" t="s">
        <v>5654</v>
      </c>
      <c r="H1223" s="473" t="s">
        <v>7787</v>
      </c>
      <c r="I1223" s="504"/>
      <c r="J1223" s="504"/>
      <c r="K1223" s="527">
        <v>1</v>
      </c>
      <c r="N1223" s="416"/>
    </row>
    <row r="1224" spans="1:14" s="231" customFormat="1" ht="22.5" customHeight="1" outlineLevel="2" x14ac:dyDescent="0.25">
      <c r="A1224" s="378">
        <v>5</v>
      </c>
      <c r="B1224" s="389" t="s">
        <v>3349</v>
      </c>
      <c r="C1224" s="389" t="s">
        <v>5104</v>
      </c>
      <c r="D1224" s="389" t="s">
        <v>5105</v>
      </c>
      <c r="E1224" s="380" t="s">
        <v>5106</v>
      </c>
      <c r="F1224" s="389" t="s">
        <v>5107</v>
      </c>
      <c r="G1224" s="403" t="s">
        <v>5654</v>
      </c>
      <c r="H1224" s="473" t="s">
        <v>7787</v>
      </c>
      <c r="I1224" s="504"/>
      <c r="J1224" s="504"/>
      <c r="K1224" s="527">
        <v>1</v>
      </c>
      <c r="N1224" s="416"/>
    </row>
    <row r="1225" spans="1:14" s="231" customFormat="1" ht="22.5" customHeight="1" outlineLevel="2" x14ac:dyDescent="0.25">
      <c r="A1225" s="378">
        <v>6</v>
      </c>
      <c r="B1225" s="389" t="s">
        <v>3349</v>
      </c>
      <c r="C1225" s="389" t="s">
        <v>5114</v>
      </c>
      <c r="D1225" s="389" t="s">
        <v>5115</v>
      </c>
      <c r="E1225" s="380" t="s">
        <v>5116</v>
      </c>
      <c r="F1225" s="389" t="s">
        <v>5117</v>
      </c>
      <c r="G1225" s="403" t="s">
        <v>5654</v>
      </c>
      <c r="H1225" s="473" t="s">
        <v>7787</v>
      </c>
      <c r="I1225" s="504"/>
      <c r="J1225" s="504"/>
      <c r="K1225" s="527">
        <v>1</v>
      </c>
      <c r="N1225" s="416"/>
    </row>
    <row r="1226" spans="1:14" s="231" customFormat="1" ht="22.5" customHeight="1" outlineLevel="2" x14ac:dyDescent="0.25">
      <c r="A1226" s="378">
        <v>7</v>
      </c>
      <c r="B1226" s="389" t="s">
        <v>3349</v>
      </c>
      <c r="C1226" s="389" t="s">
        <v>7794</v>
      </c>
      <c r="D1226" s="389" t="s">
        <v>4633</v>
      </c>
      <c r="E1226" s="380" t="s">
        <v>4634</v>
      </c>
      <c r="F1226" s="389" t="s">
        <v>7795</v>
      </c>
      <c r="G1226" s="403" t="s">
        <v>5654</v>
      </c>
      <c r="H1226" s="473" t="s">
        <v>7787</v>
      </c>
      <c r="I1226" s="504"/>
      <c r="J1226" s="504"/>
      <c r="K1226" s="527">
        <v>1</v>
      </c>
      <c r="N1226" s="416"/>
    </row>
    <row r="1227" spans="1:14" s="231" customFormat="1" ht="22.5" customHeight="1" outlineLevel="2" x14ac:dyDescent="0.25">
      <c r="A1227" s="378">
        <v>8</v>
      </c>
      <c r="B1227" s="389" t="s">
        <v>3349</v>
      </c>
      <c r="C1227" s="389" t="s">
        <v>5090</v>
      </c>
      <c r="D1227" s="389" t="s">
        <v>3450</v>
      </c>
      <c r="E1227" s="380" t="s">
        <v>3451</v>
      </c>
      <c r="F1227" s="389" t="s">
        <v>3460</v>
      </c>
      <c r="G1227" s="403" t="s">
        <v>5654</v>
      </c>
      <c r="H1227" s="473" t="s">
        <v>7787</v>
      </c>
      <c r="I1227" s="504"/>
      <c r="J1227" s="504"/>
      <c r="K1227" s="527">
        <v>1</v>
      </c>
      <c r="N1227" s="416"/>
    </row>
    <row r="1228" spans="1:14" s="231" customFormat="1" ht="22.5" customHeight="1" outlineLevel="2" x14ac:dyDescent="0.25">
      <c r="A1228" s="378">
        <v>9</v>
      </c>
      <c r="B1228" s="389" t="s">
        <v>3349</v>
      </c>
      <c r="C1228" s="389" t="s">
        <v>7796</v>
      </c>
      <c r="D1228" s="389" t="s">
        <v>7797</v>
      </c>
      <c r="E1228" s="380" t="s">
        <v>7798</v>
      </c>
      <c r="F1228" s="389" t="s">
        <v>5151</v>
      </c>
      <c r="G1228" s="403" t="s">
        <v>5654</v>
      </c>
      <c r="H1228" s="473" t="s">
        <v>7787</v>
      </c>
      <c r="I1228" s="504"/>
      <c r="J1228" s="504"/>
      <c r="K1228" s="527">
        <v>1</v>
      </c>
      <c r="N1228" s="416"/>
    </row>
    <row r="1229" spans="1:14" s="231" customFormat="1" ht="22.5" customHeight="1" outlineLevel="2" x14ac:dyDescent="0.25">
      <c r="A1229" s="378">
        <v>10</v>
      </c>
      <c r="B1229" s="389" t="s">
        <v>3349</v>
      </c>
      <c r="C1229" s="389" t="s">
        <v>7799</v>
      </c>
      <c r="D1229" s="389" t="s">
        <v>7797</v>
      </c>
      <c r="E1229" s="380" t="s">
        <v>7798</v>
      </c>
      <c r="F1229" s="389" t="s">
        <v>5141</v>
      </c>
      <c r="G1229" s="403" t="s">
        <v>5654</v>
      </c>
      <c r="H1229" s="473" t="s">
        <v>7787</v>
      </c>
      <c r="I1229" s="504"/>
      <c r="J1229" s="504"/>
      <c r="K1229" s="527">
        <v>1</v>
      </c>
      <c r="N1229" s="416"/>
    </row>
    <row r="1230" spans="1:14" s="231" customFormat="1" ht="22.5" customHeight="1" outlineLevel="2" x14ac:dyDescent="0.25">
      <c r="A1230" s="378">
        <v>11</v>
      </c>
      <c r="B1230" s="389" t="s">
        <v>3349</v>
      </c>
      <c r="C1230" s="389" t="s">
        <v>5118</v>
      </c>
      <c r="D1230" s="389" t="s">
        <v>5119</v>
      </c>
      <c r="E1230" s="380" t="s">
        <v>3764</v>
      </c>
      <c r="F1230" s="389" t="s">
        <v>5120</v>
      </c>
      <c r="G1230" s="136" t="s">
        <v>7647</v>
      </c>
      <c r="H1230" s="473" t="s">
        <v>7787</v>
      </c>
      <c r="I1230" s="504"/>
      <c r="J1230" s="504"/>
      <c r="K1230" s="527">
        <v>1</v>
      </c>
      <c r="N1230" s="416"/>
    </row>
    <row r="1231" spans="1:14" s="231" customFormat="1" ht="22.5" customHeight="1" outlineLevel="2" x14ac:dyDescent="0.25">
      <c r="A1231" s="378">
        <v>12</v>
      </c>
      <c r="B1231" s="389" t="s">
        <v>3349</v>
      </c>
      <c r="C1231" s="389" t="s">
        <v>5108</v>
      </c>
      <c r="D1231" s="389" t="s">
        <v>3489</v>
      </c>
      <c r="E1231" s="380" t="s">
        <v>3490</v>
      </c>
      <c r="F1231" s="389" t="s">
        <v>5109</v>
      </c>
      <c r="G1231" s="136" t="s">
        <v>7647</v>
      </c>
      <c r="H1231" s="473" t="s">
        <v>7787</v>
      </c>
      <c r="I1231" s="504"/>
      <c r="J1231" s="504"/>
      <c r="K1231" s="527">
        <v>1</v>
      </c>
      <c r="N1231" s="416"/>
    </row>
    <row r="1232" spans="1:14" s="231" customFormat="1" ht="22.5" customHeight="1" outlineLevel="2" x14ac:dyDescent="0.25">
      <c r="A1232" s="378">
        <v>13</v>
      </c>
      <c r="B1232" s="389" t="s">
        <v>3349</v>
      </c>
      <c r="C1232" s="389" t="s">
        <v>5110</v>
      </c>
      <c r="D1232" s="389" t="s">
        <v>5111</v>
      </c>
      <c r="E1232" s="380" t="s">
        <v>5112</v>
      </c>
      <c r="F1232" s="389" t="s">
        <v>5113</v>
      </c>
      <c r="G1232" s="136" t="s">
        <v>7647</v>
      </c>
      <c r="H1232" s="473" t="s">
        <v>7787</v>
      </c>
      <c r="I1232" s="504"/>
      <c r="J1232" s="504"/>
      <c r="K1232" s="527">
        <v>1</v>
      </c>
      <c r="N1232" s="416"/>
    </row>
    <row r="1233" spans="1:14" s="231" customFormat="1" ht="22.5" customHeight="1" outlineLevel="2" x14ac:dyDescent="0.25">
      <c r="A1233" s="378">
        <v>14</v>
      </c>
      <c r="B1233" s="389" t="s">
        <v>3349</v>
      </c>
      <c r="C1233" s="389" t="s">
        <v>7800</v>
      </c>
      <c r="D1233" s="389" t="s">
        <v>7801</v>
      </c>
      <c r="E1233" s="380" t="s">
        <v>3451</v>
      </c>
      <c r="F1233" s="389" t="s">
        <v>3491</v>
      </c>
      <c r="G1233" s="136" t="s">
        <v>7647</v>
      </c>
      <c r="H1233" s="473" t="s">
        <v>7787</v>
      </c>
      <c r="I1233" s="504"/>
      <c r="J1233" s="504"/>
      <c r="K1233" s="527">
        <v>1</v>
      </c>
      <c r="N1233" s="416"/>
    </row>
    <row r="1234" spans="1:14" s="231" customFormat="1" ht="22.5" customHeight="1" outlineLevel="2" x14ac:dyDescent="0.25">
      <c r="A1234" s="378">
        <v>15</v>
      </c>
      <c r="B1234" s="389" t="s">
        <v>3349</v>
      </c>
      <c r="C1234" s="389" t="s">
        <v>7802</v>
      </c>
      <c r="D1234" s="389" t="s">
        <v>7803</v>
      </c>
      <c r="E1234" s="380" t="s">
        <v>7804</v>
      </c>
      <c r="F1234" s="389" t="s">
        <v>7805</v>
      </c>
      <c r="G1234" s="136" t="s">
        <v>7647</v>
      </c>
      <c r="H1234" s="473" t="s">
        <v>7787</v>
      </c>
      <c r="I1234" s="504"/>
      <c r="J1234" s="504"/>
      <c r="K1234" s="527">
        <v>1</v>
      </c>
      <c r="N1234" s="416"/>
    </row>
    <row r="1235" spans="1:14" s="231" customFormat="1" ht="22.5" customHeight="1" outlineLevel="2" x14ac:dyDescent="0.25">
      <c r="A1235" s="378">
        <v>16</v>
      </c>
      <c r="B1235" s="389" t="s">
        <v>3349</v>
      </c>
      <c r="C1235" s="389" t="s">
        <v>7806</v>
      </c>
      <c r="D1235" s="389" t="s">
        <v>5155</v>
      </c>
      <c r="E1235" s="380" t="s">
        <v>5156</v>
      </c>
      <c r="F1235" s="389" t="s">
        <v>7807</v>
      </c>
      <c r="G1235" s="136" t="s">
        <v>7647</v>
      </c>
      <c r="H1235" s="473" t="s">
        <v>7787</v>
      </c>
      <c r="I1235" s="504"/>
      <c r="J1235" s="504"/>
      <c r="K1235" s="527">
        <v>1</v>
      </c>
      <c r="N1235" s="416"/>
    </row>
    <row r="1236" spans="1:14" s="231" customFormat="1" ht="22.5" customHeight="1" outlineLevel="2" x14ac:dyDescent="0.25">
      <c r="A1236" s="378">
        <v>17</v>
      </c>
      <c r="B1236" s="389" t="s">
        <v>3349</v>
      </c>
      <c r="C1236" s="389" t="s">
        <v>7808</v>
      </c>
      <c r="D1236" s="389" t="s">
        <v>3450</v>
      </c>
      <c r="E1236" s="380" t="s">
        <v>3451</v>
      </c>
      <c r="F1236" s="389" t="s">
        <v>7809</v>
      </c>
      <c r="G1236" s="136" t="s">
        <v>7647</v>
      </c>
      <c r="H1236" s="473" t="s">
        <v>7787</v>
      </c>
      <c r="I1236" s="504"/>
      <c r="J1236" s="504"/>
      <c r="K1236" s="527">
        <v>1</v>
      </c>
      <c r="N1236" s="416"/>
    </row>
    <row r="1237" spans="1:14" s="231" customFormat="1" ht="22.5" customHeight="1" outlineLevel="2" x14ac:dyDescent="0.25">
      <c r="A1237" s="378">
        <v>18</v>
      </c>
      <c r="B1237" s="389" t="s">
        <v>3349</v>
      </c>
      <c r="C1237" s="389" t="s">
        <v>5091</v>
      </c>
      <c r="D1237" s="389" t="s">
        <v>5092</v>
      </c>
      <c r="E1237" s="380" t="s">
        <v>5093</v>
      </c>
      <c r="F1237" s="389" t="s">
        <v>5094</v>
      </c>
      <c r="G1237" s="136" t="s">
        <v>7647</v>
      </c>
      <c r="H1237" s="473" t="s">
        <v>7787</v>
      </c>
      <c r="I1237" s="504"/>
      <c r="J1237" s="504"/>
      <c r="K1237" s="527">
        <v>1</v>
      </c>
      <c r="N1237" s="416"/>
    </row>
    <row r="1238" spans="1:14" s="231" customFormat="1" ht="22.5" customHeight="1" outlineLevel="2" x14ac:dyDescent="0.25">
      <c r="A1238" s="378">
        <v>19</v>
      </c>
      <c r="B1238" s="389" t="s">
        <v>3349</v>
      </c>
      <c r="C1238" s="389" t="s">
        <v>5095</v>
      </c>
      <c r="D1238" s="389" t="s">
        <v>5096</v>
      </c>
      <c r="E1238" s="380" t="s">
        <v>4244</v>
      </c>
      <c r="F1238" s="389" t="s">
        <v>5097</v>
      </c>
      <c r="G1238" s="136" t="s">
        <v>7647</v>
      </c>
      <c r="H1238" s="473" t="s">
        <v>7787</v>
      </c>
      <c r="I1238" s="504"/>
      <c r="J1238" s="504"/>
      <c r="K1238" s="527">
        <v>1</v>
      </c>
      <c r="N1238" s="416"/>
    </row>
    <row r="1239" spans="1:14" s="231" customFormat="1" ht="22.5" customHeight="1" outlineLevel="2" x14ac:dyDescent="0.25">
      <c r="A1239" s="378">
        <v>20</v>
      </c>
      <c r="B1239" s="389" t="s">
        <v>3349</v>
      </c>
      <c r="C1239" s="389" t="s">
        <v>7810</v>
      </c>
      <c r="D1239" s="389" t="s">
        <v>7811</v>
      </c>
      <c r="E1239" s="380" t="s">
        <v>7812</v>
      </c>
      <c r="F1239" s="389" t="s">
        <v>7813</v>
      </c>
      <c r="G1239" s="136" t="s">
        <v>7647</v>
      </c>
      <c r="H1239" s="473" t="s">
        <v>7787</v>
      </c>
      <c r="I1239" s="504"/>
      <c r="J1239" s="504"/>
      <c r="K1239" s="527">
        <v>1</v>
      </c>
      <c r="N1239" s="416"/>
    </row>
    <row r="1240" spans="1:14" s="231" customFormat="1" ht="22.5" customHeight="1" outlineLevel="2" x14ac:dyDescent="0.25">
      <c r="A1240" s="378">
        <v>21</v>
      </c>
      <c r="B1240" s="389" t="s">
        <v>3349</v>
      </c>
      <c r="C1240" s="389" t="s">
        <v>7814</v>
      </c>
      <c r="D1240" s="389" t="s">
        <v>7811</v>
      </c>
      <c r="E1240" s="380" t="s">
        <v>7812</v>
      </c>
      <c r="F1240" s="389" t="s">
        <v>7815</v>
      </c>
      <c r="G1240" s="136" t="s">
        <v>7647</v>
      </c>
      <c r="H1240" s="473" t="s">
        <v>7787</v>
      </c>
      <c r="I1240" s="504"/>
      <c r="J1240" s="504"/>
      <c r="K1240" s="527">
        <v>1</v>
      </c>
      <c r="N1240" s="416"/>
    </row>
    <row r="1241" spans="1:14" s="231" customFormat="1" ht="22.5" customHeight="1" outlineLevel="2" x14ac:dyDescent="0.25">
      <c r="A1241" s="378">
        <v>22</v>
      </c>
      <c r="B1241" s="389" t="s">
        <v>3349</v>
      </c>
      <c r="C1241" s="389" t="s">
        <v>5098</v>
      </c>
      <c r="D1241" s="389" t="s">
        <v>5099</v>
      </c>
      <c r="E1241" s="380" t="s">
        <v>5100</v>
      </c>
      <c r="F1241" s="389" t="s">
        <v>5101</v>
      </c>
      <c r="G1241" s="136" t="s">
        <v>7647</v>
      </c>
      <c r="H1241" s="473" t="s">
        <v>7787</v>
      </c>
      <c r="I1241" s="504"/>
      <c r="J1241" s="504"/>
      <c r="K1241" s="527">
        <v>1</v>
      </c>
      <c r="N1241" s="416"/>
    </row>
    <row r="1242" spans="1:14" s="231" customFormat="1" ht="22.5" customHeight="1" outlineLevel="2" x14ac:dyDescent="0.25">
      <c r="A1242" s="378">
        <v>23</v>
      </c>
      <c r="B1242" s="389" t="s">
        <v>3349</v>
      </c>
      <c r="C1242" s="389" t="s">
        <v>5102</v>
      </c>
      <c r="D1242" s="389" t="s">
        <v>5099</v>
      </c>
      <c r="E1242" s="380" t="s">
        <v>5100</v>
      </c>
      <c r="F1242" s="389" t="s">
        <v>5103</v>
      </c>
      <c r="G1242" s="136" t="s">
        <v>7647</v>
      </c>
      <c r="H1242" s="473" t="s">
        <v>7787</v>
      </c>
      <c r="I1242" s="504"/>
      <c r="J1242" s="504"/>
      <c r="K1242" s="527">
        <v>1</v>
      </c>
      <c r="N1242" s="416"/>
    </row>
    <row r="1243" spans="1:14" s="231" customFormat="1" ht="22.5" customHeight="1" outlineLevel="2" x14ac:dyDescent="0.25">
      <c r="A1243" s="378">
        <v>24</v>
      </c>
      <c r="B1243" s="389" t="s">
        <v>3349</v>
      </c>
      <c r="C1243" s="389" t="s">
        <v>7816</v>
      </c>
      <c r="D1243" s="389" t="s">
        <v>7817</v>
      </c>
      <c r="E1243" s="380" t="s">
        <v>7818</v>
      </c>
      <c r="F1243" s="389" t="s">
        <v>7819</v>
      </c>
      <c r="G1243" s="136" t="s">
        <v>7647</v>
      </c>
      <c r="H1243" s="473" t="s">
        <v>7787</v>
      </c>
      <c r="I1243" s="504"/>
      <c r="J1243" s="504"/>
      <c r="K1243" s="527">
        <v>1</v>
      </c>
      <c r="N1243" s="416"/>
    </row>
    <row r="1244" spans="1:14" s="231" customFormat="1" ht="22.5" customHeight="1" outlineLevel="2" x14ac:dyDescent="0.25">
      <c r="A1244" s="378">
        <v>25</v>
      </c>
      <c r="B1244" s="389" t="s">
        <v>3350</v>
      </c>
      <c r="C1244" s="389" t="s">
        <v>7820</v>
      </c>
      <c r="D1244" s="389" t="s">
        <v>7821</v>
      </c>
      <c r="E1244" s="380" t="s">
        <v>7822</v>
      </c>
      <c r="F1244" s="389" t="s">
        <v>5145</v>
      </c>
      <c r="G1244" s="136" t="s">
        <v>7823</v>
      </c>
      <c r="H1244" s="473" t="s">
        <v>7787</v>
      </c>
      <c r="I1244" s="504"/>
      <c r="J1244" s="504"/>
      <c r="K1244" s="527">
        <v>1</v>
      </c>
      <c r="N1244" s="416"/>
    </row>
    <row r="1245" spans="1:14" s="231" customFormat="1" ht="22.5" customHeight="1" outlineLevel="2" x14ac:dyDescent="0.25">
      <c r="A1245" s="378">
        <v>26</v>
      </c>
      <c r="B1245" s="389" t="s">
        <v>3350</v>
      </c>
      <c r="C1245" s="389" t="s">
        <v>7824</v>
      </c>
      <c r="D1245" s="389" t="s">
        <v>7825</v>
      </c>
      <c r="E1245" s="380" t="s">
        <v>7826</v>
      </c>
      <c r="F1245" s="389" t="s">
        <v>7827</v>
      </c>
      <c r="G1245" s="136" t="s">
        <v>7823</v>
      </c>
      <c r="H1245" s="473" t="s">
        <v>7787</v>
      </c>
      <c r="I1245" s="504"/>
      <c r="J1245" s="504"/>
      <c r="K1245" s="527">
        <v>1</v>
      </c>
      <c r="N1245" s="416"/>
    </row>
    <row r="1246" spans="1:14" s="231" customFormat="1" ht="22.5" customHeight="1" outlineLevel="2" x14ac:dyDescent="0.25">
      <c r="A1246" s="378">
        <v>27</v>
      </c>
      <c r="B1246" s="389" t="s">
        <v>3350</v>
      </c>
      <c r="C1246" s="389" t="s">
        <v>7828</v>
      </c>
      <c r="D1246" s="389" t="s">
        <v>7829</v>
      </c>
      <c r="E1246" s="380" t="s">
        <v>7830</v>
      </c>
      <c r="F1246" s="389" t="s">
        <v>7831</v>
      </c>
      <c r="G1246" s="136" t="s">
        <v>7823</v>
      </c>
      <c r="H1246" s="473" t="s">
        <v>7787</v>
      </c>
      <c r="I1246" s="504"/>
      <c r="J1246" s="504"/>
      <c r="K1246" s="527">
        <v>1</v>
      </c>
      <c r="N1246" s="416"/>
    </row>
    <row r="1247" spans="1:14" s="231" customFormat="1" ht="22.5" customHeight="1" outlineLevel="2" x14ac:dyDescent="0.25">
      <c r="A1247" s="378">
        <v>28</v>
      </c>
      <c r="B1247" s="389" t="s">
        <v>3350</v>
      </c>
      <c r="C1247" s="389" t="s">
        <v>7832</v>
      </c>
      <c r="D1247" s="389" t="s">
        <v>7833</v>
      </c>
      <c r="E1247" s="380" t="s">
        <v>7834</v>
      </c>
      <c r="F1247" s="389" t="s">
        <v>7835</v>
      </c>
      <c r="G1247" s="136" t="s">
        <v>7823</v>
      </c>
      <c r="H1247" s="473" t="s">
        <v>7787</v>
      </c>
      <c r="I1247" s="504"/>
      <c r="J1247" s="504"/>
      <c r="K1247" s="527">
        <v>1</v>
      </c>
      <c r="N1247" s="416"/>
    </row>
    <row r="1248" spans="1:14" s="231" customFormat="1" ht="22.5" customHeight="1" outlineLevel="2" x14ac:dyDescent="0.25">
      <c r="A1248" s="378">
        <v>29</v>
      </c>
      <c r="B1248" s="389" t="s">
        <v>3350</v>
      </c>
      <c r="C1248" s="389" t="s">
        <v>7836</v>
      </c>
      <c r="D1248" s="389" t="s">
        <v>7833</v>
      </c>
      <c r="E1248" s="380" t="s">
        <v>7834</v>
      </c>
      <c r="F1248" s="389" t="s">
        <v>7837</v>
      </c>
      <c r="G1248" s="136" t="s">
        <v>7823</v>
      </c>
      <c r="H1248" s="473" t="s">
        <v>7787</v>
      </c>
      <c r="I1248" s="504"/>
      <c r="J1248" s="504"/>
      <c r="K1248" s="527">
        <v>1</v>
      </c>
      <c r="N1248" s="416"/>
    </row>
    <row r="1249" spans="1:14" s="231" customFormat="1" ht="22.5" customHeight="1" outlineLevel="2" x14ac:dyDescent="0.25">
      <c r="A1249" s="378">
        <v>30</v>
      </c>
      <c r="B1249" s="389" t="s">
        <v>3350</v>
      </c>
      <c r="C1249" s="389" t="s">
        <v>7838</v>
      </c>
      <c r="D1249" s="389" t="s">
        <v>7833</v>
      </c>
      <c r="E1249" s="380" t="s">
        <v>7834</v>
      </c>
      <c r="F1249" s="389" t="s">
        <v>7839</v>
      </c>
      <c r="G1249" s="136" t="s">
        <v>7823</v>
      </c>
      <c r="H1249" s="473" t="s">
        <v>7787</v>
      </c>
      <c r="I1249" s="504"/>
      <c r="J1249" s="504"/>
      <c r="K1249" s="527">
        <v>1</v>
      </c>
      <c r="N1249" s="416"/>
    </row>
    <row r="1250" spans="1:14" s="231" customFormat="1" ht="22.5" customHeight="1" outlineLevel="2" x14ac:dyDescent="0.25">
      <c r="A1250" s="378">
        <v>31</v>
      </c>
      <c r="B1250" s="389" t="s">
        <v>3350</v>
      </c>
      <c r="C1250" s="389" t="s">
        <v>7840</v>
      </c>
      <c r="D1250" s="389" t="s">
        <v>7833</v>
      </c>
      <c r="E1250" s="380" t="s">
        <v>7834</v>
      </c>
      <c r="F1250" s="389" t="s">
        <v>7841</v>
      </c>
      <c r="G1250" s="136" t="s">
        <v>7823</v>
      </c>
      <c r="H1250" s="473" t="s">
        <v>7787</v>
      </c>
      <c r="I1250" s="504"/>
      <c r="J1250" s="504"/>
      <c r="K1250" s="527">
        <v>1</v>
      </c>
      <c r="N1250" s="416"/>
    </row>
    <row r="1251" spans="1:14" s="231" customFormat="1" ht="22.5" customHeight="1" outlineLevel="2" x14ac:dyDescent="0.25">
      <c r="A1251" s="378">
        <v>32</v>
      </c>
      <c r="B1251" s="389" t="s">
        <v>3350</v>
      </c>
      <c r="C1251" s="389" t="s">
        <v>5123</v>
      </c>
      <c r="D1251" s="389" t="s">
        <v>5124</v>
      </c>
      <c r="E1251" s="380" t="s">
        <v>5125</v>
      </c>
      <c r="F1251" s="389" t="s">
        <v>4266</v>
      </c>
      <c r="G1251" s="136" t="s">
        <v>7823</v>
      </c>
      <c r="H1251" s="473" t="s">
        <v>7787</v>
      </c>
      <c r="I1251" s="504"/>
      <c r="J1251" s="504"/>
      <c r="K1251" s="527">
        <v>1</v>
      </c>
      <c r="N1251" s="416"/>
    </row>
    <row r="1252" spans="1:14" s="231" customFormat="1" ht="22.5" customHeight="1" outlineLevel="2" x14ac:dyDescent="0.25">
      <c r="A1252" s="378">
        <v>33</v>
      </c>
      <c r="B1252" s="389" t="s">
        <v>3350</v>
      </c>
      <c r="C1252" s="389" t="s">
        <v>7842</v>
      </c>
      <c r="D1252" s="389" t="s">
        <v>3747</v>
      </c>
      <c r="E1252" s="380" t="s">
        <v>3488</v>
      </c>
      <c r="F1252" s="389" t="s">
        <v>7843</v>
      </c>
      <c r="G1252" s="136" t="s">
        <v>7823</v>
      </c>
      <c r="H1252" s="473" t="s">
        <v>7787</v>
      </c>
      <c r="I1252" s="504"/>
      <c r="J1252" s="504"/>
      <c r="K1252" s="527">
        <v>1</v>
      </c>
      <c r="N1252" s="416"/>
    </row>
    <row r="1253" spans="1:14" s="231" customFormat="1" ht="22.5" customHeight="1" outlineLevel="2" x14ac:dyDescent="0.25">
      <c r="A1253" s="378">
        <v>34</v>
      </c>
      <c r="B1253" s="389" t="s">
        <v>3350</v>
      </c>
      <c r="C1253" s="389" t="s">
        <v>7844</v>
      </c>
      <c r="D1253" s="389" t="s">
        <v>7845</v>
      </c>
      <c r="E1253" s="380" t="s">
        <v>5385</v>
      </c>
      <c r="F1253" s="389" t="s">
        <v>7846</v>
      </c>
      <c r="G1253" s="136" t="s">
        <v>7823</v>
      </c>
      <c r="H1253" s="473" t="s">
        <v>7787</v>
      </c>
      <c r="I1253" s="504"/>
      <c r="J1253" s="504"/>
      <c r="K1253" s="527">
        <v>1</v>
      </c>
      <c r="N1253" s="416"/>
    </row>
    <row r="1254" spans="1:14" s="231" customFormat="1" ht="22.5" customHeight="1" outlineLevel="2" x14ac:dyDescent="0.25">
      <c r="A1254" s="378">
        <v>35</v>
      </c>
      <c r="B1254" s="389" t="s">
        <v>3350</v>
      </c>
      <c r="C1254" s="389" t="s">
        <v>7847</v>
      </c>
      <c r="D1254" s="389" t="s">
        <v>7845</v>
      </c>
      <c r="E1254" s="380" t="s">
        <v>5385</v>
      </c>
      <c r="F1254" s="389" t="s">
        <v>7848</v>
      </c>
      <c r="G1254" s="136" t="s">
        <v>7823</v>
      </c>
      <c r="H1254" s="473" t="s">
        <v>7787</v>
      </c>
      <c r="I1254" s="504"/>
      <c r="J1254" s="504"/>
      <c r="K1254" s="527">
        <v>1</v>
      </c>
      <c r="N1254" s="416"/>
    </row>
    <row r="1255" spans="1:14" s="231" customFormat="1" ht="22.5" customHeight="1" outlineLevel="2" x14ac:dyDescent="0.25">
      <c r="A1255" s="378">
        <v>36</v>
      </c>
      <c r="B1255" s="389" t="s">
        <v>3350</v>
      </c>
      <c r="C1255" s="389" t="s">
        <v>7849</v>
      </c>
      <c r="D1255" s="389" t="s">
        <v>7850</v>
      </c>
      <c r="E1255" s="380" t="s">
        <v>7851</v>
      </c>
      <c r="F1255" s="389" t="s">
        <v>70</v>
      </c>
      <c r="G1255" s="136" t="s">
        <v>7823</v>
      </c>
      <c r="H1255" s="473" t="s">
        <v>7787</v>
      </c>
      <c r="I1255" s="504"/>
      <c r="J1255" s="504"/>
      <c r="K1255" s="527">
        <v>1</v>
      </c>
      <c r="N1255" s="416"/>
    </row>
    <row r="1256" spans="1:14" s="231" customFormat="1" ht="22.5" customHeight="1" outlineLevel="2" x14ac:dyDescent="0.25">
      <c r="A1256" s="378">
        <v>37</v>
      </c>
      <c r="B1256" s="389" t="s">
        <v>3350</v>
      </c>
      <c r="C1256" s="389" t="s">
        <v>7852</v>
      </c>
      <c r="D1256" s="389" t="s">
        <v>7853</v>
      </c>
      <c r="E1256" s="380" t="s">
        <v>7854</v>
      </c>
      <c r="F1256" s="389" t="s">
        <v>7855</v>
      </c>
      <c r="G1256" s="136" t="s">
        <v>7823</v>
      </c>
      <c r="H1256" s="473" t="s">
        <v>7787</v>
      </c>
      <c r="I1256" s="504"/>
      <c r="J1256" s="504"/>
      <c r="K1256" s="527">
        <v>1</v>
      </c>
      <c r="N1256" s="416"/>
    </row>
    <row r="1257" spans="1:14" s="231" customFormat="1" ht="22.5" customHeight="1" outlineLevel="2" x14ac:dyDescent="0.25">
      <c r="A1257" s="378">
        <v>38</v>
      </c>
      <c r="B1257" s="389" t="s">
        <v>3350</v>
      </c>
      <c r="C1257" s="389" t="s">
        <v>7856</v>
      </c>
      <c r="D1257" s="389" t="s">
        <v>7857</v>
      </c>
      <c r="E1257" s="380" t="s">
        <v>7858</v>
      </c>
      <c r="F1257" s="389" t="s">
        <v>7859</v>
      </c>
      <c r="G1257" s="136" t="s">
        <v>7823</v>
      </c>
      <c r="H1257" s="473" t="s">
        <v>7787</v>
      </c>
      <c r="I1257" s="504"/>
      <c r="J1257" s="504"/>
      <c r="K1257" s="527">
        <v>1</v>
      </c>
      <c r="N1257" s="416"/>
    </row>
    <row r="1258" spans="1:14" s="231" customFormat="1" ht="22.5" customHeight="1" outlineLevel="2" x14ac:dyDescent="0.25">
      <c r="A1258" s="378">
        <v>39</v>
      </c>
      <c r="B1258" s="389" t="s">
        <v>3350</v>
      </c>
      <c r="C1258" s="389" t="s">
        <v>7860</v>
      </c>
      <c r="D1258" s="389" t="s">
        <v>4633</v>
      </c>
      <c r="E1258" s="380" t="s">
        <v>4634</v>
      </c>
      <c r="F1258" s="389" t="s">
        <v>7861</v>
      </c>
      <c r="G1258" s="136" t="s">
        <v>7823</v>
      </c>
      <c r="H1258" s="473" t="s">
        <v>7787</v>
      </c>
      <c r="I1258" s="504"/>
      <c r="J1258" s="504"/>
      <c r="K1258" s="527">
        <v>1</v>
      </c>
      <c r="N1258" s="416"/>
    </row>
    <row r="1259" spans="1:14" s="231" customFormat="1" ht="22.5" customHeight="1" outlineLevel="2" x14ac:dyDescent="0.25">
      <c r="A1259" s="378">
        <v>40</v>
      </c>
      <c r="B1259" s="389" t="s">
        <v>3350</v>
      </c>
      <c r="C1259" s="389" t="s">
        <v>7862</v>
      </c>
      <c r="D1259" s="389" t="s">
        <v>7863</v>
      </c>
      <c r="E1259" s="380" t="s">
        <v>7834</v>
      </c>
      <c r="F1259" s="389" t="s">
        <v>7864</v>
      </c>
      <c r="G1259" s="136" t="s">
        <v>7823</v>
      </c>
      <c r="H1259" s="473" t="s">
        <v>7787</v>
      </c>
      <c r="I1259" s="504"/>
      <c r="J1259" s="504"/>
      <c r="K1259" s="527">
        <v>1</v>
      </c>
      <c r="N1259" s="416"/>
    </row>
    <row r="1260" spans="1:14" s="231" customFormat="1" ht="22.5" customHeight="1" outlineLevel="2" x14ac:dyDescent="0.25">
      <c r="A1260" s="378">
        <v>41</v>
      </c>
      <c r="B1260" s="389" t="s">
        <v>3350</v>
      </c>
      <c r="C1260" s="389" t="s">
        <v>7865</v>
      </c>
      <c r="D1260" s="389" t="s">
        <v>7863</v>
      </c>
      <c r="E1260" s="380" t="s">
        <v>7834</v>
      </c>
      <c r="F1260" s="389" t="s">
        <v>7866</v>
      </c>
      <c r="G1260" s="136" t="s">
        <v>7823</v>
      </c>
      <c r="H1260" s="473" t="s">
        <v>7787</v>
      </c>
      <c r="I1260" s="504"/>
      <c r="J1260" s="504"/>
      <c r="K1260" s="527">
        <v>1</v>
      </c>
      <c r="N1260" s="416"/>
    </row>
    <row r="1261" spans="1:14" s="231" customFormat="1" ht="22.5" customHeight="1" outlineLevel="2" x14ac:dyDescent="0.25">
      <c r="A1261" s="378">
        <v>42</v>
      </c>
      <c r="B1261" s="389" t="s">
        <v>3350</v>
      </c>
      <c r="C1261" s="389" t="s">
        <v>7867</v>
      </c>
      <c r="D1261" s="389" t="s">
        <v>7863</v>
      </c>
      <c r="E1261" s="380" t="s">
        <v>7834</v>
      </c>
      <c r="F1261" s="389" t="s">
        <v>7868</v>
      </c>
      <c r="G1261" s="136" t="s">
        <v>7823</v>
      </c>
      <c r="H1261" s="473" t="s">
        <v>7787</v>
      </c>
      <c r="I1261" s="504"/>
      <c r="J1261" s="504"/>
      <c r="K1261" s="527">
        <v>1</v>
      </c>
      <c r="N1261" s="416"/>
    </row>
    <row r="1262" spans="1:14" s="231" customFormat="1" ht="22.5" customHeight="1" outlineLevel="2" x14ac:dyDescent="0.25">
      <c r="A1262" s="378">
        <v>43</v>
      </c>
      <c r="B1262" s="389" t="s">
        <v>3350</v>
      </c>
      <c r="C1262" s="389" t="s">
        <v>7869</v>
      </c>
      <c r="D1262" s="389" t="s">
        <v>7863</v>
      </c>
      <c r="E1262" s="380" t="s">
        <v>7834</v>
      </c>
      <c r="F1262" s="389" t="s">
        <v>7870</v>
      </c>
      <c r="G1262" s="136" t="s">
        <v>7823</v>
      </c>
      <c r="H1262" s="473" t="s">
        <v>7787</v>
      </c>
      <c r="I1262" s="504"/>
      <c r="J1262" s="504"/>
      <c r="K1262" s="527">
        <v>1</v>
      </c>
      <c r="N1262" s="416"/>
    </row>
    <row r="1263" spans="1:14" s="231" customFormat="1" ht="22.5" customHeight="1" outlineLevel="2" x14ac:dyDescent="0.25">
      <c r="A1263" s="378">
        <v>44</v>
      </c>
      <c r="B1263" s="389" t="s">
        <v>3350</v>
      </c>
      <c r="C1263" s="389" t="s">
        <v>7871</v>
      </c>
      <c r="D1263" s="389" t="s">
        <v>7863</v>
      </c>
      <c r="E1263" s="380" t="s">
        <v>7834</v>
      </c>
      <c r="F1263" s="389" t="s">
        <v>7872</v>
      </c>
      <c r="G1263" s="136" t="s">
        <v>7823</v>
      </c>
      <c r="H1263" s="473" t="s">
        <v>7787</v>
      </c>
      <c r="I1263" s="504"/>
      <c r="J1263" s="504"/>
      <c r="K1263" s="527">
        <v>1</v>
      </c>
      <c r="N1263" s="416"/>
    </row>
    <row r="1264" spans="1:14" s="231" customFormat="1" ht="22.5" customHeight="1" outlineLevel="2" x14ac:dyDescent="0.25">
      <c r="A1264" s="378">
        <v>45</v>
      </c>
      <c r="B1264" s="389" t="s">
        <v>3350</v>
      </c>
      <c r="C1264" s="389" t="s">
        <v>7873</v>
      </c>
      <c r="D1264" s="389" t="s">
        <v>7863</v>
      </c>
      <c r="E1264" s="380" t="s">
        <v>7834</v>
      </c>
      <c r="F1264" s="389" t="s">
        <v>7874</v>
      </c>
      <c r="G1264" s="136" t="s">
        <v>7823</v>
      </c>
      <c r="H1264" s="473" t="s">
        <v>7787</v>
      </c>
      <c r="I1264" s="504"/>
      <c r="J1264" s="504"/>
      <c r="K1264" s="527">
        <v>1</v>
      </c>
      <c r="N1264" s="416"/>
    </row>
    <row r="1265" spans="1:14" s="231" customFormat="1" ht="22.5" customHeight="1" outlineLevel="2" x14ac:dyDescent="0.25">
      <c r="A1265" s="378">
        <v>46</v>
      </c>
      <c r="B1265" s="389" t="s">
        <v>3350</v>
      </c>
      <c r="C1265" s="389" t="s">
        <v>7875</v>
      </c>
      <c r="D1265" s="389" t="s">
        <v>7876</v>
      </c>
      <c r="E1265" s="380" t="s">
        <v>7877</v>
      </c>
      <c r="F1265" s="389" t="s">
        <v>7878</v>
      </c>
      <c r="G1265" s="136" t="s">
        <v>7823</v>
      </c>
      <c r="H1265" s="473" t="s">
        <v>7787</v>
      </c>
      <c r="I1265" s="504"/>
      <c r="J1265" s="504"/>
      <c r="K1265" s="527">
        <v>1</v>
      </c>
      <c r="N1265" s="416"/>
    </row>
    <row r="1266" spans="1:14" s="231" customFormat="1" ht="22.5" customHeight="1" outlineLevel="2" x14ac:dyDescent="0.25">
      <c r="A1266" s="378">
        <v>47</v>
      </c>
      <c r="B1266" s="389" t="s">
        <v>3350</v>
      </c>
      <c r="C1266" s="389" t="s">
        <v>7879</v>
      </c>
      <c r="D1266" s="389" t="s">
        <v>3686</v>
      </c>
      <c r="E1266" s="380" t="s">
        <v>3687</v>
      </c>
      <c r="F1266" s="389" t="s">
        <v>7880</v>
      </c>
      <c r="G1266" s="136" t="s">
        <v>7823</v>
      </c>
      <c r="H1266" s="473" t="s">
        <v>7787</v>
      </c>
      <c r="I1266" s="504"/>
      <c r="J1266" s="504"/>
      <c r="K1266" s="527">
        <v>1</v>
      </c>
      <c r="N1266" s="416"/>
    </row>
    <row r="1267" spans="1:14" s="231" customFormat="1" ht="22.5" customHeight="1" outlineLevel="2" x14ac:dyDescent="0.25">
      <c r="A1267" s="378">
        <v>48</v>
      </c>
      <c r="B1267" s="389" t="s">
        <v>3350</v>
      </c>
      <c r="C1267" s="389" t="s">
        <v>7881</v>
      </c>
      <c r="D1267" s="389" t="s">
        <v>7882</v>
      </c>
      <c r="E1267" s="380" t="s">
        <v>7883</v>
      </c>
      <c r="F1267" s="389" t="s">
        <v>3683</v>
      </c>
      <c r="G1267" s="136" t="s">
        <v>7823</v>
      </c>
      <c r="H1267" s="473" t="s">
        <v>7787</v>
      </c>
      <c r="I1267" s="504"/>
      <c r="J1267" s="504"/>
      <c r="K1267" s="527">
        <v>1</v>
      </c>
      <c r="N1267" s="416"/>
    </row>
    <row r="1268" spans="1:14" s="231" customFormat="1" ht="22.5" customHeight="1" outlineLevel="2" x14ac:dyDescent="0.25">
      <c r="A1268" s="378">
        <v>49</v>
      </c>
      <c r="B1268" s="389" t="s">
        <v>3350</v>
      </c>
      <c r="C1268" s="389" t="s">
        <v>7884</v>
      </c>
      <c r="D1268" s="389" t="s">
        <v>7885</v>
      </c>
      <c r="E1268" s="380" t="s">
        <v>7886</v>
      </c>
      <c r="F1268" s="389" t="s">
        <v>7887</v>
      </c>
      <c r="G1268" s="136" t="s">
        <v>7823</v>
      </c>
      <c r="H1268" s="473" t="s">
        <v>7787</v>
      </c>
      <c r="I1268" s="504"/>
      <c r="J1268" s="504"/>
      <c r="K1268" s="527">
        <v>1</v>
      </c>
      <c r="N1268" s="416"/>
    </row>
    <row r="1269" spans="1:14" s="231" customFormat="1" ht="22.5" customHeight="1" outlineLevel="2" x14ac:dyDescent="0.25">
      <c r="A1269" s="378">
        <v>50</v>
      </c>
      <c r="B1269" s="389" t="s">
        <v>3350</v>
      </c>
      <c r="C1269" s="389" t="s">
        <v>7888</v>
      </c>
      <c r="D1269" s="389" t="s">
        <v>7885</v>
      </c>
      <c r="E1269" s="380" t="s">
        <v>7886</v>
      </c>
      <c r="F1269" s="389" t="s">
        <v>7718</v>
      </c>
      <c r="G1269" s="136" t="s">
        <v>7823</v>
      </c>
      <c r="H1269" s="473" t="s">
        <v>7787</v>
      </c>
      <c r="I1269" s="504"/>
      <c r="J1269" s="504"/>
      <c r="K1269" s="527">
        <v>1</v>
      </c>
      <c r="N1269" s="416"/>
    </row>
    <row r="1270" spans="1:14" s="231" customFormat="1" ht="22.5" customHeight="1" outlineLevel="2" x14ac:dyDescent="0.25">
      <c r="A1270" s="378">
        <v>51</v>
      </c>
      <c r="B1270" s="389" t="s">
        <v>3350</v>
      </c>
      <c r="C1270" s="389" t="s">
        <v>7889</v>
      </c>
      <c r="D1270" s="389" t="s">
        <v>7890</v>
      </c>
      <c r="E1270" s="380" t="s">
        <v>7891</v>
      </c>
      <c r="F1270" s="389" t="s">
        <v>3460</v>
      </c>
      <c r="G1270" s="136" t="s">
        <v>7823</v>
      </c>
      <c r="H1270" s="473" t="s">
        <v>7787</v>
      </c>
      <c r="I1270" s="504"/>
      <c r="J1270" s="504"/>
      <c r="K1270" s="527">
        <v>1</v>
      </c>
      <c r="N1270" s="416"/>
    </row>
    <row r="1271" spans="1:14" s="231" customFormat="1" ht="22.5" customHeight="1" outlineLevel="2" x14ac:dyDescent="0.25">
      <c r="A1271" s="378">
        <v>52</v>
      </c>
      <c r="B1271" s="389" t="s">
        <v>3350</v>
      </c>
      <c r="C1271" s="389" t="s">
        <v>5138</v>
      </c>
      <c r="D1271" s="389" t="s">
        <v>5139</v>
      </c>
      <c r="E1271" s="380" t="s">
        <v>5140</v>
      </c>
      <c r="F1271" s="389" t="s">
        <v>5141</v>
      </c>
      <c r="G1271" s="136" t="s">
        <v>7823</v>
      </c>
      <c r="H1271" s="473" t="s">
        <v>7787</v>
      </c>
      <c r="I1271" s="504"/>
      <c r="J1271" s="504"/>
      <c r="K1271" s="527">
        <v>1</v>
      </c>
      <c r="N1271" s="416"/>
    </row>
    <row r="1272" spans="1:14" s="231" customFormat="1" ht="22.5" customHeight="1" outlineLevel="2" x14ac:dyDescent="0.25">
      <c r="A1272" s="378">
        <v>53</v>
      </c>
      <c r="B1272" s="389" t="s">
        <v>3350</v>
      </c>
      <c r="C1272" s="389" t="s">
        <v>5126</v>
      </c>
      <c r="D1272" s="389" t="s">
        <v>5127</v>
      </c>
      <c r="E1272" s="380" t="s">
        <v>5128</v>
      </c>
      <c r="F1272" s="389" t="s">
        <v>5129</v>
      </c>
      <c r="G1272" s="136" t="s">
        <v>7823</v>
      </c>
      <c r="H1272" s="473" t="s">
        <v>7787</v>
      </c>
      <c r="I1272" s="504"/>
      <c r="J1272" s="504"/>
      <c r="K1272" s="527">
        <v>1</v>
      </c>
      <c r="N1272" s="416"/>
    </row>
    <row r="1273" spans="1:14" s="231" customFormat="1" ht="22.5" customHeight="1" outlineLevel="2" x14ac:dyDescent="0.25">
      <c r="A1273" s="378">
        <v>54</v>
      </c>
      <c r="B1273" s="389" t="s">
        <v>3350</v>
      </c>
      <c r="C1273" s="389" t="s">
        <v>5130</v>
      </c>
      <c r="D1273" s="389" t="s">
        <v>5127</v>
      </c>
      <c r="E1273" s="380" t="s">
        <v>5128</v>
      </c>
      <c r="F1273" s="389" t="s">
        <v>5131</v>
      </c>
      <c r="G1273" s="136" t="s">
        <v>7823</v>
      </c>
      <c r="H1273" s="473" t="s">
        <v>7787</v>
      </c>
      <c r="I1273" s="504"/>
      <c r="J1273" s="504"/>
      <c r="K1273" s="527">
        <v>1</v>
      </c>
      <c r="N1273" s="416"/>
    </row>
    <row r="1274" spans="1:14" s="231" customFormat="1" ht="22.5" customHeight="1" outlineLevel="2" x14ac:dyDescent="0.25">
      <c r="A1274" s="378">
        <v>55</v>
      </c>
      <c r="B1274" s="389" t="s">
        <v>3350</v>
      </c>
      <c r="C1274" s="389" t="s">
        <v>5132</v>
      </c>
      <c r="D1274" s="389" t="s">
        <v>5127</v>
      </c>
      <c r="E1274" s="380" t="s">
        <v>5128</v>
      </c>
      <c r="F1274" s="389" t="s">
        <v>70</v>
      </c>
      <c r="G1274" s="136" t="s">
        <v>7823</v>
      </c>
      <c r="H1274" s="473" t="s">
        <v>7787</v>
      </c>
      <c r="I1274" s="504"/>
      <c r="J1274" s="504"/>
      <c r="K1274" s="527">
        <v>1</v>
      </c>
      <c r="N1274" s="416"/>
    </row>
    <row r="1275" spans="1:14" s="231" customFormat="1" ht="22.5" customHeight="1" outlineLevel="2" x14ac:dyDescent="0.25">
      <c r="A1275" s="378">
        <v>56</v>
      </c>
      <c r="B1275" s="389" t="s">
        <v>3350</v>
      </c>
      <c r="C1275" s="389" t="s">
        <v>5133</v>
      </c>
      <c r="D1275" s="389" t="s">
        <v>5127</v>
      </c>
      <c r="E1275" s="380" t="s">
        <v>5128</v>
      </c>
      <c r="F1275" s="389" t="s">
        <v>5134</v>
      </c>
      <c r="G1275" s="136" t="s">
        <v>7823</v>
      </c>
      <c r="H1275" s="473" t="s">
        <v>7787</v>
      </c>
      <c r="I1275" s="504"/>
      <c r="J1275" s="504"/>
      <c r="K1275" s="527">
        <v>1</v>
      </c>
      <c r="N1275" s="416"/>
    </row>
    <row r="1276" spans="1:14" s="231" customFormat="1" ht="22.5" customHeight="1" outlineLevel="2" x14ac:dyDescent="0.25">
      <c r="A1276" s="378">
        <v>57</v>
      </c>
      <c r="B1276" s="389" t="s">
        <v>3350</v>
      </c>
      <c r="C1276" s="389" t="s">
        <v>5135</v>
      </c>
      <c r="D1276" s="389" t="s">
        <v>5136</v>
      </c>
      <c r="E1276" s="380" t="s">
        <v>5137</v>
      </c>
      <c r="F1276" s="389" t="s">
        <v>81</v>
      </c>
      <c r="G1276" s="136" t="s">
        <v>7823</v>
      </c>
      <c r="H1276" s="473" t="s">
        <v>7787</v>
      </c>
      <c r="I1276" s="504"/>
      <c r="J1276" s="504"/>
      <c r="K1276" s="527">
        <v>1</v>
      </c>
      <c r="N1276" s="416"/>
    </row>
    <row r="1277" spans="1:14" s="231" customFormat="1" ht="22.5" customHeight="1" outlineLevel="2" x14ac:dyDescent="0.25">
      <c r="A1277" s="378">
        <v>58</v>
      </c>
      <c r="B1277" s="389" t="s">
        <v>3350</v>
      </c>
      <c r="C1277" s="389" t="s">
        <v>7892</v>
      </c>
      <c r="D1277" s="389" t="s">
        <v>7893</v>
      </c>
      <c r="E1277" s="380" t="s">
        <v>7894</v>
      </c>
      <c r="F1277" s="389" t="s">
        <v>7895</v>
      </c>
      <c r="G1277" s="136" t="s">
        <v>7823</v>
      </c>
      <c r="H1277" s="473" t="s">
        <v>7787</v>
      </c>
      <c r="I1277" s="504"/>
      <c r="J1277" s="504"/>
      <c r="K1277" s="527">
        <v>1</v>
      </c>
      <c r="N1277" s="416"/>
    </row>
    <row r="1278" spans="1:14" s="231" customFormat="1" ht="22.5" customHeight="1" outlineLevel="2" x14ac:dyDescent="0.25">
      <c r="A1278" s="378">
        <v>59</v>
      </c>
      <c r="B1278" s="389" t="s">
        <v>3350</v>
      </c>
      <c r="C1278" s="389" t="s">
        <v>7896</v>
      </c>
      <c r="D1278" s="389" t="s">
        <v>7897</v>
      </c>
      <c r="E1278" s="380" t="s">
        <v>7898</v>
      </c>
      <c r="F1278" s="389" t="s">
        <v>19</v>
      </c>
      <c r="G1278" s="136" t="s">
        <v>7823</v>
      </c>
      <c r="H1278" s="473" t="s">
        <v>7787</v>
      </c>
      <c r="I1278" s="504"/>
      <c r="J1278" s="504"/>
      <c r="K1278" s="527">
        <v>1</v>
      </c>
      <c r="N1278" s="416"/>
    </row>
    <row r="1279" spans="1:14" s="231" customFormat="1" ht="22.5" customHeight="1" outlineLevel="2" x14ac:dyDescent="0.25">
      <c r="A1279" s="378">
        <v>60</v>
      </c>
      <c r="B1279" s="389" t="s">
        <v>3350</v>
      </c>
      <c r="C1279" s="389" t="s">
        <v>7899</v>
      </c>
      <c r="D1279" s="389" t="s">
        <v>7897</v>
      </c>
      <c r="E1279" s="380" t="s">
        <v>7898</v>
      </c>
      <c r="F1279" s="389" t="s">
        <v>76</v>
      </c>
      <c r="G1279" s="136" t="s">
        <v>7823</v>
      </c>
      <c r="H1279" s="473" t="s">
        <v>7787</v>
      </c>
      <c r="I1279" s="504"/>
      <c r="J1279" s="504"/>
      <c r="K1279" s="527">
        <v>1</v>
      </c>
      <c r="N1279" s="416"/>
    </row>
    <row r="1280" spans="1:14" s="231" customFormat="1" ht="22.5" customHeight="1" outlineLevel="2" x14ac:dyDescent="0.25">
      <c r="A1280" s="378">
        <v>61</v>
      </c>
      <c r="B1280" s="389" t="s">
        <v>3350</v>
      </c>
      <c r="C1280" s="389" t="s">
        <v>7900</v>
      </c>
      <c r="D1280" s="389" t="s">
        <v>7901</v>
      </c>
      <c r="E1280" s="380" t="s">
        <v>7902</v>
      </c>
      <c r="F1280" s="389" t="s">
        <v>3759</v>
      </c>
      <c r="G1280" s="136" t="s">
        <v>7823</v>
      </c>
      <c r="H1280" s="473" t="s">
        <v>7787</v>
      </c>
      <c r="I1280" s="504"/>
      <c r="J1280" s="504"/>
      <c r="K1280" s="527">
        <v>1</v>
      </c>
      <c r="N1280" s="416"/>
    </row>
    <row r="1281" spans="1:14" s="231" customFormat="1" ht="22.5" customHeight="1" outlineLevel="2" x14ac:dyDescent="0.25">
      <c r="A1281" s="378">
        <v>62</v>
      </c>
      <c r="B1281" s="389" t="s">
        <v>3350</v>
      </c>
      <c r="C1281" s="389" t="s">
        <v>7903</v>
      </c>
      <c r="D1281" s="389" t="s">
        <v>7904</v>
      </c>
      <c r="E1281" s="380" t="s">
        <v>7905</v>
      </c>
      <c r="F1281" s="389" t="s">
        <v>7906</v>
      </c>
      <c r="G1281" s="136" t="s">
        <v>7823</v>
      </c>
      <c r="H1281" s="473" t="s">
        <v>7787</v>
      </c>
      <c r="I1281" s="504"/>
      <c r="J1281" s="504"/>
      <c r="K1281" s="527">
        <v>1</v>
      </c>
      <c r="N1281" s="416"/>
    </row>
    <row r="1282" spans="1:14" s="231" customFormat="1" ht="22.5" customHeight="1" outlineLevel="2" x14ac:dyDescent="0.25">
      <c r="A1282" s="378">
        <v>63</v>
      </c>
      <c r="B1282" s="389" t="s">
        <v>3350</v>
      </c>
      <c r="C1282" s="389" t="s">
        <v>5142</v>
      </c>
      <c r="D1282" s="389" t="s">
        <v>5143</v>
      </c>
      <c r="E1282" s="380" t="s">
        <v>5144</v>
      </c>
      <c r="F1282" s="389" t="s">
        <v>5145</v>
      </c>
      <c r="G1282" s="136" t="s">
        <v>7823</v>
      </c>
      <c r="H1282" s="473" t="s">
        <v>7787</v>
      </c>
      <c r="I1282" s="504"/>
      <c r="J1282" s="504"/>
      <c r="K1282" s="527">
        <v>1</v>
      </c>
      <c r="N1282" s="416"/>
    </row>
    <row r="1283" spans="1:14" s="231" customFormat="1" ht="22.5" customHeight="1" outlineLevel="2" x14ac:dyDescent="0.25">
      <c r="A1283" s="378">
        <v>64</v>
      </c>
      <c r="B1283" s="389" t="s">
        <v>3521</v>
      </c>
      <c r="C1283" s="389" t="s">
        <v>7907</v>
      </c>
      <c r="D1283" s="389" t="s">
        <v>7908</v>
      </c>
      <c r="E1283" s="380" t="s">
        <v>7909</v>
      </c>
      <c r="F1283" s="389" t="s">
        <v>7910</v>
      </c>
      <c r="G1283" s="136" t="s">
        <v>7648</v>
      </c>
      <c r="H1283" s="473" t="s">
        <v>7787</v>
      </c>
      <c r="I1283" s="504"/>
      <c r="J1283" s="504"/>
      <c r="K1283" s="527">
        <v>1</v>
      </c>
      <c r="N1283" s="416"/>
    </row>
    <row r="1284" spans="1:14" s="231" customFormat="1" ht="22.5" customHeight="1" outlineLevel="2" x14ac:dyDescent="0.25">
      <c r="A1284" s="378">
        <v>65</v>
      </c>
      <c r="B1284" s="389" t="s">
        <v>3521</v>
      </c>
      <c r="C1284" s="389" t="s">
        <v>7911</v>
      </c>
      <c r="D1284" s="389" t="s">
        <v>7912</v>
      </c>
      <c r="E1284" s="380" t="s">
        <v>7913</v>
      </c>
      <c r="F1284" s="389" t="s">
        <v>3955</v>
      </c>
      <c r="G1284" s="136" t="s">
        <v>7648</v>
      </c>
      <c r="H1284" s="473" t="s">
        <v>7787</v>
      </c>
      <c r="I1284" s="504"/>
      <c r="J1284" s="504"/>
      <c r="K1284" s="527">
        <v>1</v>
      </c>
      <c r="N1284" s="416"/>
    </row>
    <row r="1285" spans="1:14" s="231" customFormat="1" ht="22.5" customHeight="1" outlineLevel="2" x14ac:dyDescent="0.25">
      <c r="A1285" s="378">
        <v>66</v>
      </c>
      <c r="B1285" s="389" t="s">
        <v>3521</v>
      </c>
      <c r="C1285" s="389" t="s">
        <v>7914</v>
      </c>
      <c r="D1285" s="389" t="s">
        <v>7915</v>
      </c>
      <c r="E1285" s="380" t="s">
        <v>7916</v>
      </c>
      <c r="F1285" s="389" t="s">
        <v>7917</v>
      </c>
      <c r="G1285" s="136" t="s">
        <v>7648</v>
      </c>
      <c r="H1285" s="473" t="s">
        <v>7787</v>
      </c>
      <c r="I1285" s="504"/>
      <c r="J1285" s="504"/>
      <c r="K1285" s="527">
        <v>1</v>
      </c>
      <c r="N1285" s="416"/>
    </row>
    <row r="1286" spans="1:14" s="231" customFormat="1" ht="22.5" customHeight="1" outlineLevel="2" x14ac:dyDescent="0.25">
      <c r="A1286" s="378">
        <v>67</v>
      </c>
      <c r="B1286" s="389" t="s">
        <v>3521</v>
      </c>
      <c r="C1286" s="389" t="s">
        <v>7918</v>
      </c>
      <c r="D1286" s="389" t="s">
        <v>7919</v>
      </c>
      <c r="E1286" s="380" t="s">
        <v>7920</v>
      </c>
      <c r="F1286" s="389" t="s">
        <v>5146</v>
      </c>
      <c r="G1286" s="136" t="s">
        <v>7648</v>
      </c>
      <c r="H1286" s="473" t="s">
        <v>7787</v>
      </c>
      <c r="I1286" s="504"/>
      <c r="J1286" s="504"/>
      <c r="K1286" s="527">
        <v>1</v>
      </c>
      <c r="N1286" s="416"/>
    </row>
    <row r="1287" spans="1:14" s="231" customFormat="1" ht="22.5" customHeight="1" outlineLevel="2" x14ac:dyDescent="0.25">
      <c r="A1287" s="378">
        <v>68</v>
      </c>
      <c r="B1287" s="389" t="s">
        <v>3521</v>
      </c>
      <c r="C1287" s="389" t="s">
        <v>7921</v>
      </c>
      <c r="D1287" s="389" t="s">
        <v>7922</v>
      </c>
      <c r="E1287" s="380" t="s">
        <v>7923</v>
      </c>
      <c r="F1287" s="389" t="s">
        <v>7924</v>
      </c>
      <c r="G1287" s="136" t="s">
        <v>7648</v>
      </c>
      <c r="H1287" s="473" t="s">
        <v>7787</v>
      </c>
      <c r="I1287" s="504"/>
      <c r="J1287" s="504"/>
      <c r="K1287" s="527">
        <v>1</v>
      </c>
      <c r="N1287" s="416"/>
    </row>
    <row r="1288" spans="1:14" s="231" customFormat="1" ht="22.5" customHeight="1" outlineLevel="2" x14ac:dyDescent="0.25">
      <c r="A1288" s="378">
        <v>69</v>
      </c>
      <c r="B1288" s="389" t="s">
        <v>3521</v>
      </c>
      <c r="C1288" s="389" t="s">
        <v>7925</v>
      </c>
      <c r="D1288" s="389" t="s">
        <v>7926</v>
      </c>
      <c r="E1288" s="380" t="s">
        <v>7927</v>
      </c>
      <c r="F1288" s="389" t="s">
        <v>3740</v>
      </c>
      <c r="G1288" s="136" t="s">
        <v>7648</v>
      </c>
      <c r="H1288" s="473" t="s">
        <v>7787</v>
      </c>
      <c r="I1288" s="504"/>
      <c r="J1288" s="504"/>
      <c r="K1288" s="527">
        <v>1</v>
      </c>
      <c r="N1288" s="416"/>
    </row>
    <row r="1289" spans="1:14" s="231" customFormat="1" ht="22.5" customHeight="1" outlineLevel="2" x14ac:dyDescent="0.25">
      <c r="A1289" s="378">
        <v>70</v>
      </c>
      <c r="B1289" s="389" t="s">
        <v>3521</v>
      </c>
      <c r="C1289" s="389" t="s">
        <v>7928</v>
      </c>
      <c r="D1289" s="389" t="s">
        <v>7929</v>
      </c>
      <c r="E1289" s="380" t="s">
        <v>7930</v>
      </c>
      <c r="F1289" s="389" t="s">
        <v>7931</v>
      </c>
      <c r="G1289" s="136" t="s">
        <v>7648</v>
      </c>
      <c r="H1289" s="473" t="s">
        <v>7787</v>
      </c>
      <c r="I1289" s="504"/>
      <c r="J1289" s="504"/>
      <c r="K1289" s="527">
        <v>1</v>
      </c>
      <c r="N1289" s="416"/>
    </row>
    <row r="1290" spans="1:14" s="231" customFormat="1" ht="22.5" customHeight="1" outlineLevel="2" x14ac:dyDescent="0.25">
      <c r="A1290" s="378">
        <v>71</v>
      </c>
      <c r="B1290" s="389" t="s">
        <v>3521</v>
      </c>
      <c r="C1290" s="389" t="s">
        <v>7932</v>
      </c>
      <c r="D1290" s="389" t="s">
        <v>3686</v>
      </c>
      <c r="E1290" s="380" t="s">
        <v>3687</v>
      </c>
      <c r="F1290" s="389" t="s">
        <v>7933</v>
      </c>
      <c r="G1290" s="136" t="s">
        <v>7648</v>
      </c>
      <c r="H1290" s="473" t="s">
        <v>7787</v>
      </c>
      <c r="I1290" s="504"/>
      <c r="J1290" s="504"/>
      <c r="K1290" s="527">
        <v>1</v>
      </c>
      <c r="N1290" s="416"/>
    </row>
    <row r="1291" spans="1:14" s="231" customFormat="1" ht="22.5" customHeight="1" outlineLevel="2" x14ac:dyDescent="0.25">
      <c r="A1291" s="378">
        <v>72</v>
      </c>
      <c r="B1291" s="389" t="s">
        <v>3521</v>
      </c>
      <c r="C1291" s="389" t="s">
        <v>7934</v>
      </c>
      <c r="D1291" s="389" t="s">
        <v>3686</v>
      </c>
      <c r="E1291" s="380" t="s">
        <v>3687</v>
      </c>
      <c r="F1291" s="389" t="s">
        <v>7935</v>
      </c>
      <c r="G1291" s="136" t="s">
        <v>7648</v>
      </c>
      <c r="H1291" s="473" t="s">
        <v>7787</v>
      </c>
      <c r="I1291" s="504"/>
      <c r="J1291" s="504"/>
      <c r="K1291" s="527">
        <v>1</v>
      </c>
      <c r="N1291" s="416"/>
    </row>
    <row r="1292" spans="1:14" s="231" customFormat="1" ht="22.5" customHeight="1" outlineLevel="2" x14ac:dyDescent="0.25">
      <c r="A1292" s="378">
        <v>73</v>
      </c>
      <c r="B1292" s="389" t="s">
        <v>3521</v>
      </c>
      <c r="C1292" s="389" t="s">
        <v>7936</v>
      </c>
      <c r="D1292" s="389" t="s">
        <v>3686</v>
      </c>
      <c r="E1292" s="380" t="s">
        <v>3687</v>
      </c>
      <c r="F1292" s="389" t="s">
        <v>7937</v>
      </c>
      <c r="G1292" s="136" t="s">
        <v>7648</v>
      </c>
      <c r="H1292" s="473" t="s">
        <v>7787</v>
      </c>
      <c r="I1292" s="504"/>
      <c r="J1292" s="504"/>
      <c r="K1292" s="527">
        <v>1</v>
      </c>
      <c r="N1292" s="416"/>
    </row>
    <row r="1293" spans="1:14" s="231" customFormat="1" ht="22.5" customHeight="1" outlineLevel="2" x14ac:dyDescent="0.25">
      <c r="A1293" s="378">
        <v>74</v>
      </c>
      <c r="B1293" s="389" t="s">
        <v>3521</v>
      </c>
      <c r="C1293" s="389" t="s">
        <v>7938</v>
      </c>
      <c r="D1293" s="389" t="s">
        <v>7939</v>
      </c>
      <c r="E1293" s="380" t="s">
        <v>7940</v>
      </c>
      <c r="F1293" s="389" t="s">
        <v>81</v>
      </c>
      <c r="G1293" s="136" t="s">
        <v>7648</v>
      </c>
      <c r="H1293" s="473" t="s">
        <v>7787</v>
      </c>
      <c r="I1293" s="504"/>
      <c r="J1293" s="504"/>
      <c r="K1293" s="527">
        <v>1</v>
      </c>
      <c r="N1293" s="416"/>
    </row>
    <row r="1294" spans="1:14" s="231" customFormat="1" ht="22.5" customHeight="1" outlineLevel="2" x14ac:dyDescent="0.25">
      <c r="A1294" s="378">
        <v>75</v>
      </c>
      <c r="B1294" s="389" t="s">
        <v>3521</v>
      </c>
      <c r="C1294" s="389" t="s">
        <v>7941</v>
      </c>
      <c r="D1294" s="389" t="s">
        <v>7942</v>
      </c>
      <c r="E1294" s="380" t="s">
        <v>7943</v>
      </c>
      <c r="F1294" s="389" t="s">
        <v>80</v>
      </c>
      <c r="G1294" s="136" t="s">
        <v>7648</v>
      </c>
      <c r="H1294" s="473" t="s">
        <v>7787</v>
      </c>
      <c r="I1294" s="504"/>
      <c r="J1294" s="504"/>
      <c r="K1294" s="527">
        <v>1</v>
      </c>
      <c r="N1294" s="416"/>
    </row>
    <row r="1295" spans="1:14" s="231" customFormat="1" ht="22.5" customHeight="1" outlineLevel="2" x14ac:dyDescent="0.25">
      <c r="A1295" s="378">
        <v>76</v>
      </c>
      <c r="B1295" s="389" t="s">
        <v>3521</v>
      </c>
      <c r="C1295" s="389" t="s">
        <v>7944</v>
      </c>
      <c r="D1295" s="389" t="s">
        <v>7945</v>
      </c>
      <c r="E1295" s="380" t="s">
        <v>7946</v>
      </c>
      <c r="F1295" s="389" t="s">
        <v>7947</v>
      </c>
      <c r="G1295" s="136" t="s">
        <v>7648</v>
      </c>
      <c r="H1295" s="473" t="s">
        <v>7787</v>
      </c>
      <c r="I1295" s="504"/>
      <c r="J1295" s="504"/>
      <c r="K1295" s="527">
        <v>1</v>
      </c>
      <c r="N1295" s="416"/>
    </row>
    <row r="1296" spans="1:14" s="231" customFormat="1" ht="22.5" customHeight="1" outlineLevel="2" x14ac:dyDescent="0.25">
      <c r="A1296" s="378">
        <v>77</v>
      </c>
      <c r="B1296" s="389" t="s">
        <v>3521</v>
      </c>
      <c r="C1296" s="389" t="s">
        <v>7948</v>
      </c>
      <c r="D1296" s="389" t="s">
        <v>7949</v>
      </c>
      <c r="E1296" s="380" t="s">
        <v>7950</v>
      </c>
      <c r="F1296" s="389" t="s">
        <v>105</v>
      </c>
      <c r="G1296" s="136" t="s">
        <v>7648</v>
      </c>
      <c r="H1296" s="473" t="s">
        <v>7787</v>
      </c>
      <c r="I1296" s="504"/>
      <c r="J1296" s="504"/>
      <c r="K1296" s="527">
        <v>1</v>
      </c>
      <c r="N1296" s="416"/>
    </row>
    <row r="1297" spans="1:14" s="231" customFormat="1" ht="22.5" customHeight="1" outlineLevel="2" x14ac:dyDescent="0.25">
      <c r="A1297" s="378">
        <v>78</v>
      </c>
      <c r="B1297" s="389" t="s">
        <v>3521</v>
      </c>
      <c r="C1297" s="389" t="s">
        <v>7951</v>
      </c>
      <c r="D1297" s="389" t="s">
        <v>7952</v>
      </c>
      <c r="E1297" s="380" t="s">
        <v>3312</v>
      </c>
      <c r="F1297" s="389" t="s">
        <v>1697</v>
      </c>
      <c r="G1297" s="136" t="s">
        <v>7648</v>
      </c>
      <c r="H1297" s="473" t="s">
        <v>7787</v>
      </c>
      <c r="I1297" s="504"/>
      <c r="J1297" s="504"/>
      <c r="K1297" s="527">
        <v>1</v>
      </c>
      <c r="N1297" s="416"/>
    </row>
    <row r="1298" spans="1:14" s="231" customFormat="1" ht="22.5" customHeight="1" outlineLevel="2" x14ac:dyDescent="0.25">
      <c r="A1298" s="378">
        <v>79</v>
      </c>
      <c r="B1298" s="389" t="s">
        <v>3521</v>
      </c>
      <c r="C1298" s="389" t="s">
        <v>7953</v>
      </c>
      <c r="D1298" s="389" t="s">
        <v>7954</v>
      </c>
      <c r="E1298" s="380" t="s">
        <v>7955</v>
      </c>
      <c r="F1298" s="389" t="s">
        <v>7956</v>
      </c>
      <c r="G1298" s="136" t="s">
        <v>7648</v>
      </c>
      <c r="H1298" s="473" t="s">
        <v>7787</v>
      </c>
      <c r="I1298" s="504"/>
      <c r="J1298" s="504"/>
      <c r="K1298" s="527">
        <v>1</v>
      </c>
      <c r="N1298" s="416"/>
    </row>
    <row r="1299" spans="1:14" s="231" customFormat="1" ht="22.5" customHeight="1" outlineLevel="2" x14ac:dyDescent="0.25">
      <c r="A1299" s="378">
        <v>80</v>
      </c>
      <c r="B1299" s="389" t="s">
        <v>3521</v>
      </c>
      <c r="C1299" s="389" t="s">
        <v>7957</v>
      </c>
      <c r="D1299" s="389" t="s">
        <v>7954</v>
      </c>
      <c r="E1299" s="380" t="s">
        <v>7955</v>
      </c>
      <c r="F1299" s="389" t="s">
        <v>7958</v>
      </c>
      <c r="G1299" s="136" t="s">
        <v>7648</v>
      </c>
      <c r="H1299" s="473" t="s">
        <v>7787</v>
      </c>
      <c r="I1299" s="504"/>
      <c r="J1299" s="504"/>
      <c r="K1299" s="527">
        <v>1</v>
      </c>
      <c r="N1299" s="416"/>
    </row>
    <row r="1300" spans="1:14" s="231" customFormat="1" ht="22.5" customHeight="1" outlineLevel="2" x14ac:dyDescent="0.25">
      <c r="A1300" s="378">
        <v>81</v>
      </c>
      <c r="B1300" s="389" t="s">
        <v>3521</v>
      </c>
      <c r="C1300" s="389" t="s">
        <v>7959</v>
      </c>
      <c r="D1300" s="389" t="s">
        <v>7954</v>
      </c>
      <c r="E1300" s="380" t="s">
        <v>7955</v>
      </c>
      <c r="F1300" s="389" t="s">
        <v>7960</v>
      </c>
      <c r="G1300" s="136" t="s">
        <v>7648</v>
      </c>
      <c r="H1300" s="473" t="s">
        <v>7787</v>
      </c>
      <c r="I1300" s="504"/>
      <c r="J1300" s="504"/>
      <c r="K1300" s="527">
        <v>1</v>
      </c>
      <c r="N1300" s="416"/>
    </row>
    <row r="1301" spans="1:14" s="231" customFormat="1" ht="22.5" customHeight="1" outlineLevel="2" x14ac:dyDescent="0.25">
      <c r="A1301" s="378">
        <v>82</v>
      </c>
      <c r="B1301" s="389" t="s">
        <v>3521</v>
      </c>
      <c r="C1301" s="389" t="s">
        <v>7961</v>
      </c>
      <c r="D1301" s="389" t="s">
        <v>7954</v>
      </c>
      <c r="E1301" s="380" t="s">
        <v>7955</v>
      </c>
      <c r="F1301" s="389" t="s">
        <v>48</v>
      </c>
      <c r="G1301" s="136" t="s">
        <v>7648</v>
      </c>
      <c r="H1301" s="473" t="s">
        <v>7787</v>
      </c>
      <c r="I1301" s="504"/>
      <c r="J1301" s="504"/>
      <c r="K1301" s="527">
        <v>1</v>
      </c>
      <c r="N1301" s="416"/>
    </row>
    <row r="1302" spans="1:14" s="231" customFormat="1" ht="22.5" customHeight="1" outlineLevel="2" x14ac:dyDescent="0.25">
      <c r="A1302" s="378">
        <v>83</v>
      </c>
      <c r="B1302" s="389" t="s">
        <v>3521</v>
      </c>
      <c r="C1302" s="389" t="s">
        <v>7962</v>
      </c>
      <c r="D1302" s="389" t="s">
        <v>3311</v>
      </c>
      <c r="E1302" s="380" t="s">
        <v>3312</v>
      </c>
      <c r="F1302" s="389" t="s">
        <v>1697</v>
      </c>
      <c r="G1302" s="136" t="s">
        <v>7648</v>
      </c>
      <c r="H1302" s="473" t="s">
        <v>7787</v>
      </c>
      <c r="I1302" s="504"/>
      <c r="J1302" s="504"/>
      <c r="K1302" s="527">
        <v>1</v>
      </c>
      <c r="N1302" s="416"/>
    </row>
    <row r="1303" spans="1:14" s="231" customFormat="1" ht="22.5" customHeight="1" outlineLevel="2" x14ac:dyDescent="0.25">
      <c r="A1303" s="378">
        <v>84</v>
      </c>
      <c r="B1303" s="389" t="s">
        <v>3521</v>
      </c>
      <c r="C1303" s="389" t="s">
        <v>7963</v>
      </c>
      <c r="D1303" s="389" t="s">
        <v>7964</v>
      </c>
      <c r="E1303" s="380" t="s">
        <v>7965</v>
      </c>
      <c r="F1303" s="389" t="s">
        <v>7966</v>
      </c>
      <c r="G1303" s="136" t="s">
        <v>7648</v>
      </c>
      <c r="H1303" s="473" t="s">
        <v>7787</v>
      </c>
      <c r="I1303" s="504"/>
      <c r="J1303" s="504"/>
      <c r="K1303" s="527">
        <v>1</v>
      </c>
      <c r="N1303" s="416"/>
    </row>
    <row r="1304" spans="1:14" s="231" customFormat="1" ht="22.5" customHeight="1" outlineLevel="2" x14ac:dyDescent="0.25">
      <c r="A1304" s="378">
        <v>85</v>
      </c>
      <c r="B1304" s="389" t="s">
        <v>3521</v>
      </c>
      <c r="C1304" s="389" t="s">
        <v>7967</v>
      </c>
      <c r="D1304" s="389" t="s">
        <v>7964</v>
      </c>
      <c r="E1304" s="380" t="s">
        <v>7965</v>
      </c>
      <c r="F1304" s="389" t="s">
        <v>7968</v>
      </c>
      <c r="G1304" s="136" t="s">
        <v>7648</v>
      </c>
      <c r="H1304" s="473" t="s">
        <v>7787</v>
      </c>
      <c r="I1304" s="504"/>
      <c r="J1304" s="504"/>
      <c r="K1304" s="527">
        <v>1</v>
      </c>
      <c r="N1304" s="416"/>
    </row>
    <row r="1305" spans="1:14" s="231" customFormat="1" ht="22.5" customHeight="1" outlineLevel="2" x14ac:dyDescent="0.25">
      <c r="A1305" s="378">
        <v>86</v>
      </c>
      <c r="B1305" s="389" t="s">
        <v>3521</v>
      </c>
      <c r="C1305" s="389" t="s">
        <v>7969</v>
      </c>
      <c r="D1305" s="389" t="s">
        <v>7964</v>
      </c>
      <c r="E1305" s="380" t="s">
        <v>7965</v>
      </c>
      <c r="F1305" s="389" t="s">
        <v>7970</v>
      </c>
      <c r="G1305" s="136" t="s">
        <v>7648</v>
      </c>
      <c r="H1305" s="473" t="s">
        <v>7787</v>
      </c>
      <c r="I1305" s="504"/>
      <c r="J1305" s="504"/>
      <c r="K1305" s="527">
        <v>1</v>
      </c>
      <c r="N1305" s="416"/>
    </row>
    <row r="1306" spans="1:14" s="231" customFormat="1" ht="22.5" customHeight="1" outlineLevel="2" x14ac:dyDescent="0.25">
      <c r="A1306" s="378">
        <v>87</v>
      </c>
      <c r="B1306" s="389" t="s">
        <v>3521</v>
      </c>
      <c r="C1306" s="389" t="s">
        <v>7971</v>
      </c>
      <c r="D1306" s="389" t="s">
        <v>7972</v>
      </c>
      <c r="E1306" s="380" t="s">
        <v>7973</v>
      </c>
      <c r="F1306" s="389" t="s">
        <v>78</v>
      </c>
      <c r="G1306" s="136" t="s">
        <v>7648</v>
      </c>
      <c r="H1306" s="473" t="s">
        <v>7787</v>
      </c>
      <c r="I1306" s="504"/>
      <c r="J1306" s="504"/>
      <c r="K1306" s="527">
        <v>1</v>
      </c>
      <c r="N1306" s="416"/>
    </row>
    <row r="1307" spans="1:14" s="231" customFormat="1" ht="22.5" customHeight="1" outlineLevel="2" x14ac:dyDescent="0.25">
      <c r="A1307" s="378">
        <v>88</v>
      </c>
      <c r="B1307" s="389" t="s">
        <v>3521</v>
      </c>
      <c r="C1307" s="389" t="s">
        <v>7974</v>
      </c>
      <c r="D1307" s="389" t="s">
        <v>7975</v>
      </c>
      <c r="E1307" s="380" t="s">
        <v>7976</v>
      </c>
      <c r="F1307" s="389" t="s">
        <v>78</v>
      </c>
      <c r="G1307" s="136" t="s">
        <v>7648</v>
      </c>
      <c r="H1307" s="473" t="s">
        <v>7787</v>
      </c>
      <c r="I1307" s="504"/>
      <c r="J1307" s="504"/>
      <c r="K1307" s="527">
        <v>1</v>
      </c>
      <c r="N1307" s="416"/>
    </row>
    <row r="1308" spans="1:14" s="231" customFormat="1" ht="22.5" customHeight="1" outlineLevel="2" x14ac:dyDescent="0.25">
      <c r="A1308" s="378">
        <v>89</v>
      </c>
      <c r="B1308" s="389" t="s">
        <v>3528</v>
      </c>
      <c r="C1308" s="389" t="s">
        <v>5147</v>
      </c>
      <c r="D1308" s="389" t="s">
        <v>3684</v>
      </c>
      <c r="E1308" s="380" t="s">
        <v>3685</v>
      </c>
      <c r="F1308" s="389" t="s">
        <v>5148</v>
      </c>
      <c r="G1308" s="136" t="s">
        <v>7647</v>
      </c>
      <c r="H1308" s="473" t="s">
        <v>7787</v>
      </c>
      <c r="I1308" s="504"/>
      <c r="J1308" s="504"/>
      <c r="K1308" s="527">
        <v>1</v>
      </c>
      <c r="N1308" s="416"/>
    </row>
    <row r="1309" spans="1:14" s="231" customFormat="1" ht="22.5" customHeight="1" outlineLevel="2" x14ac:dyDescent="0.25">
      <c r="A1309" s="378">
        <v>90</v>
      </c>
      <c r="B1309" s="389" t="s">
        <v>3528</v>
      </c>
      <c r="C1309" s="389" t="s">
        <v>5149</v>
      </c>
      <c r="D1309" s="389" t="s">
        <v>3684</v>
      </c>
      <c r="E1309" s="380" t="s">
        <v>3685</v>
      </c>
      <c r="F1309" s="389" t="s">
        <v>77</v>
      </c>
      <c r="G1309" s="136" t="s">
        <v>7647</v>
      </c>
      <c r="H1309" s="473" t="s">
        <v>7787</v>
      </c>
      <c r="I1309" s="504"/>
      <c r="J1309" s="504"/>
      <c r="K1309" s="527">
        <v>1</v>
      </c>
      <c r="N1309" s="416"/>
    </row>
    <row r="1310" spans="1:14" s="231" customFormat="1" ht="22.5" customHeight="1" outlineLevel="2" x14ac:dyDescent="0.25">
      <c r="A1310" s="378">
        <v>91</v>
      </c>
      <c r="B1310" s="389" t="s">
        <v>3528</v>
      </c>
      <c r="C1310" s="389" t="s">
        <v>5150</v>
      </c>
      <c r="D1310" s="389" t="s">
        <v>3684</v>
      </c>
      <c r="E1310" s="380" t="s">
        <v>3685</v>
      </c>
      <c r="F1310" s="389" t="s">
        <v>5151</v>
      </c>
      <c r="G1310" s="136" t="s">
        <v>7647</v>
      </c>
      <c r="H1310" s="473" t="s">
        <v>7787</v>
      </c>
      <c r="I1310" s="504"/>
      <c r="J1310" s="504"/>
      <c r="K1310" s="527">
        <v>1</v>
      </c>
      <c r="N1310" s="416"/>
    </row>
    <row r="1311" spans="1:14" s="231" customFormat="1" ht="22.5" customHeight="1" outlineLevel="2" x14ac:dyDescent="0.25">
      <c r="A1311" s="378">
        <v>92</v>
      </c>
      <c r="B1311" s="389" t="s">
        <v>3528</v>
      </c>
      <c r="C1311" s="389" t="s">
        <v>5154</v>
      </c>
      <c r="D1311" s="389" t="s">
        <v>5155</v>
      </c>
      <c r="E1311" s="380" t="s">
        <v>5156</v>
      </c>
      <c r="F1311" s="389" t="s">
        <v>5157</v>
      </c>
      <c r="G1311" s="136" t="s">
        <v>7647</v>
      </c>
      <c r="H1311" s="473" t="s">
        <v>7787</v>
      </c>
      <c r="I1311" s="504"/>
      <c r="J1311" s="504"/>
      <c r="K1311" s="527">
        <v>1</v>
      </c>
      <c r="N1311" s="416"/>
    </row>
    <row r="1312" spans="1:14" s="231" customFormat="1" ht="22.5" customHeight="1" outlineLevel="2" thickBot="1" x14ac:dyDescent="0.3">
      <c r="A1312" s="378">
        <v>93</v>
      </c>
      <c r="B1312" s="389" t="s">
        <v>3528</v>
      </c>
      <c r="C1312" s="389" t="s">
        <v>5152</v>
      </c>
      <c r="D1312" s="389" t="s">
        <v>3526</v>
      </c>
      <c r="E1312" s="380" t="s">
        <v>3364</v>
      </c>
      <c r="F1312" s="389" t="s">
        <v>5153</v>
      </c>
      <c r="G1312" s="136" t="s">
        <v>7647</v>
      </c>
      <c r="H1312" s="473" t="s">
        <v>7787</v>
      </c>
      <c r="I1312" s="504"/>
      <c r="J1312" s="504"/>
      <c r="K1312" s="527">
        <v>1</v>
      </c>
      <c r="N1312" s="416"/>
    </row>
    <row r="1313" spans="1:14" ht="10.8" thickBot="1" x14ac:dyDescent="0.3">
      <c r="A1313" s="405" t="s">
        <v>98</v>
      </c>
      <c r="B1313" s="573" t="s">
        <v>42</v>
      </c>
      <c r="C1313" s="573"/>
      <c r="D1313" s="573"/>
      <c r="E1313" s="573"/>
      <c r="F1313" s="573"/>
      <c r="G1313" s="573"/>
      <c r="H1313" s="573"/>
      <c r="I1313" s="516"/>
      <c r="J1313" s="516"/>
      <c r="K1313" s="434">
        <f>K1314+K1361+K1559+K1709</f>
        <v>450</v>
      </c>
    </row>
    <row r="1314" spans="1:14" s="231" customFormat="1" ht="12" customHeight="1" outlineLevel="1" thickBot="1" x14ac:dyDescent="0.3">
      <c r="A1314" s="385" t="s">
        <v>99</v>
      </c>
      <c r="B1314" s="565" t="s">
        <v>44</v>
      </c>
      <c r="C1314" s="565"/>
      <c r="D1314" s="565"/>
      <c r="E1314" s="565"/>
      <c r="F1314" s="565"/>
      <c r="G1314" s="565"/>
      <c r="H1314" s="565"/>
      <c r="I1314" s="188"/>
      <c r="J1314" s="188"/>
      <c r="K1314" s="316">
        <f>SUM(K1315:K1360)</f>
        <v>46</v>
      </c>
      <c r="N1314" s="416"/>
    </row>
    <row r="1315" spans="1:14" s="231" customFormat="1" ht="11.25" customHeight="1" outlineLevel="2" x14ac:dyDescent="0.25">
      <c r="A1315" s="389">
        <v>1</v>
      </c>
      <c r="B1315" s="389" t="s">
        <v>5260</v>
      </c>
      <c r="C1315" s="389" t="s">
        <v>5265</v>
      </c>
      <c r="D1315" s="390" t="s">
        <v>5266</v>
      </c>
      <c r="E1315" s="389" t="s">
        <v>9</v>
      </c>
      <c r="F1315" s="389" t="s">
        <v>5267</v>
      </c>
      <c r="G1315" s="388">
        <v>43993</v>
      </c>
      <c r="H1315" s="395" t="s">
        <v>3700</v>
      </c>
      <c r="I1315" s="377"/>
      <c r="J1315" s="377"/>
      <c r="K1315" s="281">
        <v>1</v>
      </c>
      <c r="N1315" s="416"/>
    </row>
    <row r="1316" spans="1:14" s="231" customFormat="1" ht="11.25" customHeight="1" outlineLevel="2" x14ac:dyDescent="0.25">
      <c r="A1316" s="389">
        <v>2</v>
      </c>
      <c r="B1316" s="389" t="s">
        <v>5260</v>
      </c>
      <c r="C1316" s="389" t="s">
        <v>5268</v>
      </c>
      <c r="D1316" s="390" t="s">
        <v>5269</v>
      </c>
      <c r="E1316" s="389" t="s">
        <v>5270</v>
      </c>
      <c r="F1316" s="389" t="s">
        <v>5271</v>
      </c>
      <c r="G1316" s="388">
        <v>43993</v>
      </c>
      <c r="H1316" s="395" t="s">
        <v>3700</v>
      </c>
      <c r="I1316" s="377"/>
      <c r="J1316" s="377"/>
      <c r="K1316" s="281">
        <v>1</v>
      </c>
      <c r="N1316" s="416"/>
    </row>
    <row r="1317" spans="1:14" s="231" customFormat="1" ht="11.25" customHeight="1" outlineLevel="2" x14ac:dyDescent="0.25">
      <c r="A1317" s="389">
        <v>3</v>
      </c>
      <c r="B1317" s="389" t="s">
        <v>5260</v>
      </c>
      <c r="C1317" s="389" t="s">
        <v>5272</v>
      </c>
      <c r="D1317" s="390" t="s">
        <v>5269</v>
      </c>
      <c r="E1317" s="389" t="s">
        <v>5270</v>
      </c>
      <c r="F1317" s="389" t="s">
        <v>5273</v>
      </c>
      <c r="G1317" s="388">
        <v>43993</v>
      </c>
      <c r="H1317" s="395" t="s">
        <v>3700</v>
      </c>
      <c r="I1317" s="377"/>
      <c r="J1317" s="377"/>
      <c r="K1317" s="281">
        <v>1</v>
      </c>
      <c r="N1317" s="416"/>
    </row>
    <row r="1318" spans="1:14" s="231" customFormat="1" ht="11.25" customHeight="1" outlineLevel="2" x14ac:dyDescent="0.25">
      <c r="A1318" s="389">
        <v>4</v>
      </c>
      <c r="B1318" s="389" t="s">
        <v>5260</v>
      </c>
      <c r="C1318" s="389" t="s">
        <v>5274</v>
      </c>
      <c r="D1318" s="390" t="s">
        <v>5269</v>
      </c>
      <c r="E1318" s="389" t="s">
        <v>5270</v>
      </c>
      <c r="F1318" s="389" t="s">
        <v>5275</v>
      </c>
      <c r="G1318" s="388">
        <v>43993</v>
      </c>
      <c r="H1318" s="395" t="s">
        <v>3700</v>
      </c>
      <c r="I1318" s="377"/>
      <c r="J1318" s="377"/>
      <c r="K1318" s="281">
        <v>1</v>
      </c>
      <c r="N1318" s="416"/>
    </row>
    <row r="1319" spans="1:14" s="231" customFormat="1" ht="11.25" customHeight="1" outlineLevel="2" x14ac:dyDescent="0.25">
      <c r="A1319" s="389">
        <v>5</v>
      </c>
      <c r="B1319" s="389" t="s">
        <v>5260</v>
      </c>
      <c r="C1319" s="389" t="s">
        <v>5276</v>
      </c>
      <c r="D1319" s="390" t="s">
        <v>5269</v>
      </c>
      <c r="E1319" s="389" t="s">
        <v>5270</v>
      </c>
      <c r="F1319" s="389" t="s">
        <v>5277</v>
      </c>
      <c r="G1319" s="388">
        <v>43993</v>
      </c>
      <c r="H1319" s="395" t="s">
        <v>3700</v>
      </c>
      <c r="I1319" s="377"/>
      <c r="J1319" s="377"/>
      <c r="K1319" s="281">
        <v>1</v>
      </c>
      <c r="N1319" s="416"/>
    </row>
    <row r="1320" spans="1:14" s="231" customFormat="1" ht="11.25" customHeight="1" outlineLevel="2" x14ac:dyDescent="0.25">
      <c r="A1320" s="389">
        <v>6</v>
      </c>
      <c r="B1320" s="389" t="s">
        <v>5260</v>
      </c>
      <c r="C1320" s="389" t="s">
        <v>5278</v>
      </c>
      <c r="D1320" s="390" t="s">
        <v>5269</v>
      </c>
      <c r="E1320" s="389" t="s">
        <v>5270</v>
      </c>
      <c r="F1320" s="389" t="s">
        <v>5279</v>
      </c>
      <c r="G1320" s="388">
        <v>43994</v>
      </c>
      <c r="H1320" s="395" t="s">
        <v>3700</v>
      </c>
      <c r="I1320" s="377"/>
      <c r="J1320" s="377"/>
      <c r="K1320" s="281">
        <v>1</v>
      </c>
      <c r="N1320" s="416"/>
    </row>
    <row r="1321" spans="1:14" s="231" customFormat="1" ht="11.25" customHeight="1" outlineLevel="2" x14ac:dyDescent="0.25">
      <c r="A1321" s="389">
        <v>7</v>
      </c>
      <c r="B1321" s="389" t="s">
        <v>5260</v>
      </c>
      <c r="C1321" s="389" t="s">
        <v>5280</v>
      </c>
      <c r="D1321" s="390" t="s">
        <v>5269</v>
      </c>
      <c r="E1321" s="389" t="s">
        <v>5270</v>
      </c>
      <c r="F1321" s="389" t="s">
        <v>5281</v>
      </c>
      <c r="G1321" s="388">
        <v>43994</v>
      </c>
      <c r="H1321" s="395" t="s">
        <v>3700</v>
      </c>
      <c r="I1321" s="377"/>
      <c r="J1321" s="377"/>
      <c r="K1321" s="281">
        <v>1</v>
      </c>
      <c r="N1321" s="416"/>
    </row>
    <row r="1322" spans="1:14" s="231" customFormat="1" ht="11.25" customHeight="1" outlineLevel="2" x14ac:dyDescent="0.25">
      <c r="A1322" s="389">
        <v>8</v>
      </c>
      <c r="B1322" s="389" t="s">
        <v>5260</v>
      </c>
      <c r="C1322" s="389" t="s">
        <v>5282</v>
      </c>
      <c r="D1322" s="390" t="s">
        <v>5269</v>
      </c>
      <c r="E1322" s="389" t="s">
        <v>5270</v>
      </c>
      <c r="F1322" s="389" t="s">
        <v>5283</v>
      </c>
      <c r="G1322" s="388">
        <v>43994</v>
      </c>
      <c r="H1322" s="395" t="s">
        <v>3700</v>
      </c>
      <c r="I1322" s="377"/>
      <c r="J1322" s="377"/>
      <c r="K1322" s="281">
        <v>1</v>
      </c>
      <c r="N1322" s="416"/>
    </row>
    <row r="1323" spans="1:14" s="231" customFormat="1" ht="11.25" customHeight="1" outlineLevel="2" x14ac:dyDescent="0.25">
      <c r="A1323" s="389">
        <v>9</v>
      </c>
      <c r="B1323" s="389" t="s">
        <v>5260</v>
      </c>
      <c r="C1323" s="389" t="s">
        <v>5284</v>
      </c>
      <c r="D1323" s="390" t="s">
        <v>5269</v>
      </c>
      <c r="E1323" s="389" t="s">
        <v>5270</v>
      </c>
      <c r="F1323" s="389" t="s">
        <v>5285</v>
      </c>
      <c r="G1323" s="388">
        <v>43994</v>
      </c>
      <c r="H1323" s="395" t="s">
        <v>3700</v>
      </c>
      <c r="I1323" s="377"/>
      <c r="J1323" s="377"/>
      <c r="K1323" s="281">
        <v>1</v>
      </c>
      <c r="N1323" s="416"/>
    </row>
    <row r="1324" spans="1:14" s="231" customFormat="1" ht="11.25" customHeight="1" outlineLevel="2" x14ac:dyDescent="0.25">
      <c r="A1324" s="389">
        <v>10</v>
      </c>
      <c r="B1324" s="389" t="s">
        <v>5260</v>
      </c>
      <c r="C1324" s="389" t="s">
        <v>5286</v>
      </c>
      <c r="D1324" s="390" t="s">
        <v>5269</v>
      </c>
      <c r="E1324" s="389" t="s">
        <v>5270</v>
      </c>
      <c r="F1324" s="389" t="s">
        <v>5287</v>
      </c>
      <c r="G1324" s="388">
        <v>43994</v>
      </c>
      <c r="H1324" s="395" t="s">
        <v>3700</v>
      </c>
      <c r="I1324" s="377"/>
      <c r="J1324" s="377"/>
      <c r="K1324" s="281">
        <v>1</v>
      </c>
      <c r="N1324" s="416"/>
    </row>
    <row r="1325" spans="1:14" s="231" customFormat="1" ht="11.25" customHeight="1" outlineLevel="2" x14ac:dyDescent="0.25">
      <c r="A1325" s="389">
        <v>11</v>
      </c>
      <c r="B1325" s="389" t="s">
        <v>5260</v>
      </c>
      <c r="C1325" s="389" t="s">
        <v>5288</v>
      </c>
      <c r="D1325" s="390" t="s">
        <v>5269</v>
      </c>
      <c r="E1325" s="389" t="s">
        <v>5270</v>
      </c>
      <c r="F1325" s="389" t="s">
        <v>5289</v>
      </c>
      <c r="G1325" s="388">
        <v>43994</v>
      </c>
      <c r="H1325" s="395" t="s">
        <v>3700</v>
      </c>
      <c r="I1325" s="377"/>
      <c r="J1325" s="377"/>
      <c r="K1325" s="281">
        <v>1</v>
      </c>
      <c r="N1325" s="416"/>
    </row>
    <row r="1326" spans="1:14" s="231" customFormat="1" ht="11.25" customHeight="1" outlineLevel="2" x14ac:dyDescent="0.25">
      <c r="A1326" s="389">
        <v>12</v>
      </c>
      <c r="B1326" s="389" t="s">
        <v>5260</v>
      </c>
      <c r="C1326" s="389" t="s">
        <v>5290</v>
      </c>
      <c r="D1326" s="390" t="s">
        <v>5269</v>
      </c>
      <c r="E1326" s="389" t="s">
        <v>5270</v>
      </c>
      <c r="F1326" s="389" t="s">
        <v>5291</v>
      </c>
      <c r="G1326" s="388">
        <v>43994</v>
      </c>
      <c r="H1326" s="395" t="s">
        <v>3700</v>
      </c>
      <c r="I1326" s="377"/>
      <c r="J1326" s="377"/>
      <c r="K1326" s="281">
        <v>1</v>
      </c>
      <c r="N1326" s="416"/>
    </row>
    <row r="1327" spans="1:14" s="231" customFormat="1" ht="11.25" customHeight="1" outlineLevel="2" x14ac:dyDescent="0.25">
      <c r="A1327" s="389">
        <v>13</v>
      </c>
      <c r="B1327" s="389" t="s">
        <v>5260</v>
      </c>
      <c r="C1327" s="389" t="s">
        <v>5292</v>
      </c>
      <c r="D1327" s="390" t="s">
        <v>5293</v>
      </c>
      <c r="E1327" s="389" t="s">
        <v>5294</v>
      </c>
      <c r="F1327" s="389" t="s">
        <v>5295</v>
      </c>
      <c r="G1327" s="388">
        <v>43994</v>
      </c>
      <c r="H1327" s="395" t="s">
        <v>3700</v>
      </c>
      <c r="I1327" s="377"/>
      <c r="J1327" s="377"/>
      <c r="K1327" s="281">
        <v>1</v>
      </c>
      <c r="N1327" s="416"/>
    </row>
    <row r="1328" spans="1:14" s="231" customFormat="1" ht="11.25" customHeight="1" outlineLevel="2" x14ac:dyDescent="0.25">
      <c r="A1328" s="389">
        <v>14</v>
      </c>
      <c r="B1328" s="389" t="s">
        <v>5260</v>
      </c>
      <c r="C1328" s="389" t="s">
        <v>5296</v>
      </c>
      <c r="D1328" s="390" t="s">
        <v>5297</v>
      </c>
      <c r="E1328" s="389" t="s">
        <v>5298</v>
      </c>
      <c r="F1328" s="389" t="s">
        <v>3323</v>
      </c>
      <c r="G1328" s="388">
        <v>43990</v>
      </c>
      <c r="H1328" s="395" t="s">
        <v>3700</v>
      </c>
      <c r="I1328" s="377"/>
      <c r="J1328" s="377"/>
      <c r="K1328" s="281">
        <v>1</v>
      </c>
      <c r="N1328" s="416"/>
    </row>
    <row r="1329" spans="1:14" s="231" customFormat="1" ht="11.25" customHeight="1" outlineLevel="2" x14ac:dyDescent="0.25">
      <c r="A1329" s="389">
        <v>15</v>
      </c>
      <c r="B1329" s="389" t="s">
        <v>5260</v>
      </c>
      <c r="C1329" s="389" t="s">
        <v>5299</v>
      </c>
      <c r="D1329" s="390" t="s">
        <v>5300</v>
      </c>
      <c r="E1329" s="389" t="s">
        <v>5301</v>
      </c>
      <c r="F1329" s="389" t="s">
        <v>5302</v>
      </c>
      <c r="G1329" s="388">
        <v>43990</v>
      </c>
      <c r="H1329" s="395" t="s">
        <v>3700</v>
      </c>
      <c r="I1329" s="377"/>
      <c r="J1329" s="377"/>
      <c r="K1329" s="281">
        <v>1</v>
      </c>
      <c r="N1329" s="416"/>
    </row>
    <row r="1330" spans="1:14" s="231" customFormat="1" ht="11.25" customHeight="1" outlineLevel="2" x14ac:dyDescent="0.25">
      <c r="A1330" s="389">
        <v>16</v>
      </c>
      <c r="B1330" s="389" t="s">
        <v>5260</v>
      </c>
      <c r="C1330" s="389" t="s">
        <v>5303</v>
      </c>
      <c r="D1330" s="390" t="s">
        <v>5304</v>
      </c>
      <c r="E1330" s="389" t="s">
        <v>5305</v>
      </c>
      <c r="F1330" s="389" t="s">
        <v>5306</v>
      </c>
      <c r="G1330" s="388">
        <v>43991</v>
      </c>
      <c r="H1330" s="395" t="s">
        <v>3700</v>
      </c>
      <c r="I1330" s="377"/>
      <c r="J1330" s="377"/>
      <c r="K1330" s="281">
        <v>1</v>
      </c>
      <c r="N1330" s="416"/>
    </row>
    <row r="1331" spans="1:14" s="231" customFormat="1" ht="11.25" customHeight="1" outlineLevel="2" x14ac:dyDescent="0.25">
      <c r="A1331" s="389">
        <v>17</v>
      </c>
      <c r="B1331" s="389" t="s">
        <v>5260</v>
      </c>
      <c r="C1331" s="389" t="s">
        <v>5307</v>
      </c>
      <c r="D1331" s="390" t="s">
        <v>5224</v>
      </c>
      <c r="E1331" s="389" t="s">
        <v>5308</v>
      </c>
      <c r="F1331" s="389" t="s">
        <v>5309</v>
      </c>
      <c r="G1331" s="388">
        <v>43991</v>
      </c>
      <c r="H1331" s="395" t="s">
        <v>3700</v>
      </c>
      <c r="I1331" s="377"/>
      <c r="J1331" s="377"/>
      <c r="K1331" s="281">
        <v>1</v>
      </c>
      <c r="N1331" s="416"/>
    </row>
    <row r="1332" spans="1:14" s="231" customFormat="1" ht="11.25" customHeight="1" outlineLevel="2" x14ac:dyDescent="0.25">
      <c r="A1332" s="389">
        <v>18</v>
      </c>
      <c r="B1332" s="389" t="s">
        <v>5260</v>
      </c>
      <c r="C1332" s="389" t="s">
        <v>5310</v>
      </c>
      <c r="D1332" s="390" t="s">
        <v>5311</v>
      </c>
      <c r="E1332" s="389" t="s">
        <v>5312</v>
      </c>
      <c r="F1332" s="389" t="s">
        <v>5313</v>
      </c>
      <c r="G1332" s="388">
        <v>43992</v>
      </c>
      <c r="H1332" s="395" t="s">
        <v>3700</v>
      </c>
      <c r="I1332" s="377"/>
      <c r="J1332" s="377"/>
      <c r="K1332" s="281">
        <v>1</v>
      </c>
      <c r="N1332" s="416"/>
    </row>
    <row r="1333" spans="1:14" s="231" customFormat="1" ht="11.25" customHeight="1" outlineLevel="2" x14ac:dyDescent="0.25">
      <c r="A1333" s="389">
        <v>19</v>
      </c>
      <c r="B1333" s="389" t="s">
        <v>5260</v>
      </c>
      <c r="C1333" s="389" t="s">
        <v>5314</v>
      </c>
      <c r="D1333" s="390" t="s">
        <v>5315</v>
      </c>
      <c r="E1333" s="389" t="s">
        <v>5316</v>
      </c>
      <c r="F1333" s="389" t="s">
        <v>78</v>
      </c>
      <c r="G1333" s="388">
        <v>43992</v>
      </c>
      <c r="H1333" s="395" t="s">
        <v>3700</v>
      </c>
      <c r="I1333" s="377"/>
      <c r="J1333" s="377"/>
      <c r="K1333" s="281">
        <v>1</v>
      </c>
      <c r="N1333" s="416"/>
    </row>
    <row r="1334" spans="1:14" s="231" customFormat="1" ht="11.25" customHeight="1" outlineLevel="2" x14ac:dyDescent="0.25">
      <c r="A1334" s="389">
        <v>20</v>
      </c>
      <c r="B1334" s="389" t="s">
        <v>5260</v>
      </c>
      <c r="C1334" s="389" t="s">
        <v>5317</v>
      </c>
      <c r="D1334" s="390" t="s">
        <v>3704</v>
      </c>
      <c r="E1334" s="389" t="s">
        <v>3705</v>
      </c>
      <c r="F1334" s="389" t="s">
        <v>5318</v>
      </c>
      <c r="G1334" s="388">
        <v>43993</v>
      </c>
      <c r="H1334" s="395" t="s">
        <v>3700</v>
      </c>
      <c r="I1334" s="377"/>
      <c r="J1334" s="377"/>
      <c r="K1334" s="281">
        <v>1</v>
      </c>
      <c r="N1334" s="416"/>
    </row>
    <row r="1335" spans="1:14" s="231" customFormat="1" ht="11.25" customHeight="1" outlineLevel="2" x14ac:dyDescent="0.25">
      <c r="A1335" s="389">
        <v>21</v>
      </c>
      <c r="B1335" s="389" t="s">
        <v>5260</v>
      </c>
      <c r="C1335" s="389" t="s">
        <v>5319</v>
      </c>
      <c r="D1335" s="390" t="s">
        <v>5320</v>
      </c>
      <c r="E1335" s="389" t="s">
        <v>5321</v>
      </c>
      <c r="F1335" s="389" t="s">
        <v>5322</v>
      </c>
      <c r="G1335" s="388">
        <v>43993</v>
      </c>
      <c r="H1335" s="395" t="s">
        <v>3700</v>
      </c>
      <c r="I1335" s="377"/>
      <c r="J1335" s="377"/>
      <c r="K1335" s="281">
        <v>1</v>
      </c>
      <c r="N1335" s="416"/>
    </row>
    <row r="1336" spans="1:14" s="231" customFormat="1" ht="11.25" customHeight="1" outlineLevel="2" x14ac:dyDescent="0.25">
      <c r="A1336" s="389">
        <v>22</v>
      </c>
      <c r="B1336" s="389" t="s">
        <v>5260</v>
      </c>
      <c r="C1336" s="389" t="s">
        <v>5323</v>
      </c>
      <c r="D1336" s="390" t="s">
        <v>5324</v>
      </c>
      <c r="E1336" s="389" t="s">
        <v>5325</v>
      </c>
      <c r="F1336" s="389" t="s">
        <v>5326</v>
      </c>
      <c r="G1336" s="388">
        <v>43997</v>
      </c>
      <c r="H1336" s="395" t="s">
        <v>3700</v>
      </c>
      <c r="I1336" s="377"/>
      <c r="J1336" s="377"/>
      <c r="K1336" s="281">
        <v>1</v>
      </c>
      <c r="N1336" s="416"/>
    </row>
    <row r="1337" spans="1:14" s="231" customFormat="1" ht="11.25" customHeight="1" outlineLevel="2" x14ac:dyDescent="0.25">
      <c r="A1337" s="389">
        <v>23</v>
      </c>
      <c r="B1337" s="389" t="s">
        <v>5260</v>
      </c>
      <c r="C1337" s="389" t="s">
        <v>5327</v>
      </c>
      <c r="D1337" s="390" t="s">
        <v>5324</v>
      </c>
      <c r="E1337" s="389" t="s">
        <v>5325</v>
      </c>
      <c r="F1337" s="389" t="s">
        <v>5328</v>
      </c>
      <c r="G1337" s="388">
        <v>43997</v>
      </c>
      <c r="H1337" s="395" t="s">
        <v>3700</v>
      </c>
      <c r="I1337" s="377"/>
      <c r="J1337" s="377"/>
      <c r="K1337" s="281">
        <v>1</v>
      </c>
      <c r="N1337" s="416"/>
    </row>
    <row r="1338" spans="1:14" s="231" customFormat="1" ht="11.25" customHeight="1" outlineLevel="2" x14ac:dyDescent="0.25">
      <c r="A1338" s="389">
        <v>24</v>
      </c>
      <c r="B1338" s="389" t="s">
        <v>5260</v>
      </c>
      <c r="C1338" s="389" t="s">
        <v>5329</v>
      </c>
      <c r="D1338" s="390" t="s">
        <v>5324</v>
      </c>
      <c r="E1338" s="389" t="s">
        <v>5325</v>
      </c>
      <c r="F1338" s="389" t="s">
        <v>5330</v>
      </c>
      <c r="G1338" s="388">
        <v>43998</v>
      </c>
      <c r="H1338" s="395" t="s">
        <v>3700</v>
      </c>
      <c r="I1338" s="377"/>
      <c r="J1338" s="377"/>
      <c r="K1338" s="281">
        <v>1</v>
      </c>
      <c r="N1338" s="416"/>
    </row>
    <row r="1339" spans="1:14" s="231" customFormat="1" ht="11.25" customHeight="1" outlineLevel="2" x14ac:dyDescent="0.25">
      <c r="A1339" s="389">
        <v>25</v>
      </c>
      <c r="B1339" s="389" t="s">
        <v>5260</v>
      </c>
      <c r="C1339" s="389" t="s">
        <v>5331</v>
      </c>
      <c r="D1339" s="390" t="s">
        <v>5324</v>
      </c>
      <c r="E1339" s="389" t="s">
        <v>5325</v>
      </c>
      <c r="F1339" s="389" t="s">
        <v>5332</v>
      </c>
      <c r="G1339" s="388">
        <v>43998</v>
      </c>
      <c r="H1339" s="395" t="s">
        <v>3700</v>
      </c>
      <c r="I1339" s="377"/>
      <c r="J1339" s="377"/>
      <c r="K1339" s="281">
        <v>1</v>
      </c>
      <c r="N1339" s="416"/>
    </row>
    <row r="1340" spans="1:14" s="231" customFormat="1" ht="11.25" customHeight="1" outlineLevel="2" x14ac:dyDescent="0.25">
      <c r="A1340" s="389">
        <v>26</v>
      </c>
      <c r="B1340" s="389" t="s">
        <v>5260</v>
      </c>
      <c r="C1340" s="389" t="s">
        <v>5333</v>
      </c>
      <c r="D1340" s="390" t="s">
        <v>5324</v>
      </c>
      <c r="E1340" s="389" t="s">
        <v>5325</v>
      </c>
      <c r="F1340" s="389" t="s">
        <v>142</v>
      </c>
      <c r="G1340" s="388">
        <v>43999</v>
      </c>
      <c r="H1340" s="395" t="s">
        <v>3700</v>
      </c>
      <c r="I1340" s="377"/>
      <c r="J1340" s="377"/>
      <c r="K1340" s="281">
        <v>1</v>
      </c>
      <c r="N1340" s="416"/>
    </row>
    <row r="1341" spans="1:14" s="231" customFormat="1" ht="11.25" customHeight="1" outlineLevel="2" x14ac:dyDescent="0.25">
      <c r="A1341" s="389">
        <v>27</v>
      </c>
      <c r="B1341" s="389" t="s">
        <v>5260</v>
      </c>
      <c r="C1341" s="389" t="s">
        <v>5334</v>
      </c>
      <c r="D1341" s="390" t="s">
        <v>5324</v>
      </c>
      <c r="E1341" s="389" t="s">
        <v>5325</v>
      </c>
      <c r="F1341" s="389" t="s">
        <v>5335</v>
      </c>
      <c r="G1341" s="388">
        <v>43999</v>
      </c>
      <c r="H1341" s="395" t="s">
        <v>3700</v>
      </c>
      <c r="I1341" s="377"/>
      <c r="J1341" s="377"/>
      <c r="K1341" s="281">
        <v>1</v>
      </c>
      <c r="N1341" s="416"/>
    </row>
    <row r="1342" spans="1:14" s="231" customFormat="1" ht="11.25" customHeight="1" outlineLevel="2" x14ac:dyDescent="0.25">
      <c r="A1342" s="389">
        <v>28</v>
      </c>
      <c r="B1342" s="389" t="s">
        <v>5260</v>
      </c>
      <c r="C1342" s="389" t="s">
        <v>5336</v>
      </c>
      <c r="D1342" s="390" t="s">
        <v>3311</v>
      </c>
      <c r="E1342" s="389" t="s">
        <v>3312</v>
      </c>
      <c r="F1342" s="389" t="s">
        <v>5267</v>
      </c>
      <c r="G1342" s="388">
        <v>44000</v>
      </c>
      <c r="H1342" s="395" t="s">
        <v>3700</v>
      </c>
      <c r="I1342" s="377"/>
      <c r="J1342" s="377"/>
      <c r="K1342" s="281">
        <v>1</v>
      </c>
      <c r="N1342" s="416"/>
    </row>
    <row r="1343" spans="1:14" s="231" customFormat="1" ht="11.25" customHeight="1" outlineLevel="2" x14ac:dyDescent="0.25">
      <c r="A1343" s="389">
        <v>29</v>
      </c>
      <c r="B1343" s="389" t="s">
        <v>5260</v>
      </c>
      <c r="C1343" s="389" t="s">
        <v>5337</v>
      </c>
      <c r="D1343" s="390" t="s">
        <v>5338</v>
      </c>
      <c r="E1343" s="389" t="s">
        <v>3364</v>
      </c>
      <c r="F1343" s="389" t="s">
        <v>5339</v>
      </c>
      <c r="G1343" s="388">
        <v>44000</v>
      </c>
      <c r="H1343" s="395" t="s">
        <v>3700</v>
      </c>
      <c r="I1343" s="377"/>
      <c r="J1343" s="377"/>
      <c r="K1343" s="281">
        <v>1</v>
      </c>
      <c r="N1343" s="416"/>
    </row>
    <row r="1344" spans="1:14" s="231" customFormat="1" ht="11.25" customHeight="1" outlineLevel="2" x14ac:dyDescent="0.25">
      <c r="A1344" s="389">
        <v>30</v>
      </c>
      <c r="B1344" s="389" t="s">
        <v>5260</v>
      </c>
      <c r="C1344" s="389" t="s">
        <v>5340</v>
      </c>
      <c r="D1344" s="390" t="s">
        <v>5341</v>
      </c>
      <c r="E1344" s="389" t="s">
        <v>3455</v>
      </c>
      <c r="F1344" s="389" t="s">
        <v>5342</v>
      </c>
      <c r="G1344" s="388">
        <v>44001</v>
      </c>
      <c r="H1344" s="395" t="s">
        <v>3700</v>
      </c>
      <c r="I1344" s="377"/>
      <c r="J1344" s="377"/>
      <c r="K1344" s="281">
        <v>1</v>
      </c>
      <c r="N1344" s="416"/>
    </row>
    <row r="1345" spans="1:14" s="231" customFormat="1" ht="11.25" customHeight="1" outlineLevel="2" x14ac:dyDescent="0.25">
      <c r="A1345" s="389">
        <v>31</v>
      </c>
      <c r="B1345" s="389" t="s">
        <v>5260</v>
      </c>
      <c r="C1345" s="389" t="s">
        <v>5343</v>
      </c>
      <c r="D1345" s="390" t="s">
        <v>3379</v>
      </c>
      <c r="E1345" s="389" t="s">
        <v>3380</v>
      </c>
      <c r="F1345" s="389" t="s">
        <v>5344</v>
      </c>
      <c r="G1345" s="388">
        <v>44001</v>
      </c>
      <c r="H1345" s="395" t="s">
        <v>3700</v>
      </c>
      <c r="I1345" s="377"/>
      <c r="J1345" s="377"/>
      <c r="K1345" s="281">
        <v>1</v>
      </c>
      <c r="N1345" s="416"/>
    </row>
    <row r="1346" spans="1:14" s="231" customFormat="1" ht="11.25" customHeight="1" outlineLevel="2" x14ac:dyDescent="0.25">
      <c r="A1346" s="389">
        <v>32</v>
      </c>
      <c r="B1346" s="389" t="s">
        <v>5345</v>
      </c>
      <c r="C1346" s="389">
        <v>101248331</v>
      </c>
      <c r="D1346" s="390" t="s">
        <v>3379</v>
      </c>
      <c r="E1346" s="389" t="s">
        <v>3380</v>
      </c>
      <c r="F1346" s="389" t="s">
        <v>5346</v>
      </c>
      <c r="G1346" s="388">
        <v>44004</v>
      </c>
      <c r="H1346" s="395" t="s">
        <v>3700</v>
      </c>
      <c r="I1346" s="377"/>
      <c r="J1346" s="377"/>
      <c r="K1346" s="281">
        <v>1</v>
      </c>
      <c r="N1346" s="416"/>
    </row>
    <row r="1347" spans="1:14" s="231" customFormat="1" ht="11.25" customHeight="1" outlineLevel="2" x14ac:dyDescent="0.25">
      <c r="A1347" s="389">
        <v>33</v>
      </c>
      <c r="B1347" s="389" t="s">
        <v>3535</v>
      </c>
      <c r="C1347" s="389">
        <v>101250416</v>
      </c>
      <c r="D1347" s="390">
        <v>1665</v>
      </c>
      <c r="E1347" s="389" t="s">
        <v>5347</v>
      </c>
      <c r="F1347" s="389" t="s">
        <v>83</v>
      </c>
      <c r="G1347" s="388">
        <v>44004</v>
      </c>
      <c r="H1347" s="395" t="s">
        <v>3700</v>
      </c>
      <c r="I1347" s="377"/>
      <c r="J1347" s="377"/>
      <c r="K1347" s="281">
        <v>1</v>
      </c>
      <c r="N1347" s="416"/>
    </row>
    <row r="1348" spans="1:14" s="231" customFormat="1" ht="11.25" customHeight="1" outlineLevel="2" x14ac:dyDescent="0.25">
      <c r="A1348" s="389">
        <v>34</v>
      </c>
      <c r="B1348" s="389" t="s">
        <v>3535</v>
      </c>
      <c r="C1348" s="389">
        <v>101250946</v>
      </c>
      <c r="D1348" s="390">
        <v>2772</v>
      </c>
      <c r="E1348" s="389" t="s">
        <v>5348</v>
      </c>
      <c r="F1348" s="389" t="s">
        <v>78</v>
      </c>
      <c r="G1348" s="388">
        <v>44005</v>
      </c>
      <c r="H1348" s="395" t="s">
        <v>3700</v>
      </c>
      <c r="I1348" s="377"/>
      <c r="J1348" s="377"/>
      <c r="K1348" s="281">
        <v>1</v>
      </c>
      <c r="N1348" s="416"/>
    </row>
    <row r="1349" spans="1:14" s="231" customFormat="1" ht="11.25" customHeight="1" outlineLevel="2" x14ac:dyDescent="0.25">
      <c r="A1349" s="389">
        <v>35</v>
      </c>
      <c r="B1349" s="389" t="s">
        <v>3535</v>
      </c>
      <c r="C1349" s="389" t="s">
        <v>5349</v>
      </c>
      <c r="D1349" s="390">
        <v>1105</v>
      </c>
      <c r="E1349" s="389" t="s">
        <v>5350</v>
      </c>
      <c r="F1349" s="389" t="s">
        <v>5351</v>
      </c>
      <c r="G1349" s="388">
        <v>44005</v>
      </c>
      <c r="H1349" s="395" t="s">
        <v>3700</v>
      </c>
      <c r="I1349" s="377"/>
      <c r="J1349" s="377"/>
      <c r="K1349" s="281">
        <v>1</v>
      </c>
      <c r="N1349" s="416"/>
    </row>
    <row r="1350" spans="1:14" s="231" customFormat="1" ht="11.25" customHeight="1" outlineLevel="2" x14ac:dyDescent="0.25">
      <c r="A1350" s="389">
        <v>36</v>
      </c>
      <c r="B1350" s="389" t="s">
        <v>3310</v>
      </c>
      <c r="C1350" s="389">
        <v>101250962</v>
      </c>
      <c r="D1350" s="390">
        <v>2741</v>
      </c>
      <c r="E1350" s="389" t="s">
        <v>5352</v>
      </c>
      <c r="F1350" s="389" t="s">
        <v>5353</v>
      </c>
      <c r="G1350" s="388">
        <v>44006</v>
      </c>
      <c r="H1350" s="395" t="s">
        <v>3700</v>
      </c>
      <c r="I1350" s="377"/>
      <c r="J1350" s="377"/>
      <c r="K1350" s="281">
        <v>1</v>
      </c>
      <c r="N1350" s="416"/>
    </row>
    <row r="1351" spans="1:14" s="231" customFormat="1" ht="11.25" customHeight="1" outlineLevel="2" x14ac:dyDescent="0.25">
      <c r="A1351" s="389">
        <v>37</v>
      </c>
      <c r="B1351" s="389" t="s">
        <v>3310</v>
      </c>
      <c r="C1351" s="389" t="s">
        <v>5354</v>
      </c>
      <c r="D1351" s="390" t="s">
        <v>4306</v>
      </c>
      <c r="E1351" s="389" t="s">
        <v>3492</v>
      </c>
      <c r="F1351" s="389" t="s">
        <v>5355</v>
      </c>
      <c r="G1351" s="388">
        <v>44006</v>
      </c>
      <c r="H1351" s="395" t="s">
        <v>3700</v>
      </c>
      <c r="I1351" s="377"/>
      <c r="J1351" s="377"/>
      <c r="K1351" s="281">
        <v>1</v>
      </c>
      <c r="N1351" s="416"/>
    </row>
    <row r="1352" spans="1:14" s="231" customFormat="1" ht="11.25" customHeight="1" outlineLevel="2" x14ac:dyDescent="0.25">
      <c r="A1352" s="389">
        <v>38</v>
      </c>
      <c r="B1352" s="389" t="s">
        <v>3310</v>
      </c>
      <c r="C1352" s="389" t="s">
        <v>5356</v>
      </c>
      <c r="D1352" s="390" t="s">
        <v>3613</v>
      </c>
      <c r="E1352" s="389" t="s">
        <v>3614</v>
      </c>
      <c r="F1352" s="389" t="s">
        <v>76</v>
      </c>
      <c r="G1352" s="388">
        <v>44007</v>
      </c>
      <c r="H1352" s="395" t="s">
        <v>3700</v>
      </c>
      <c r="I1352" s="377"/>
      <c r="J1352" s="377"/>
      <c r="K1352" s="281">
        <v>1</v>
      </c>
      <c r="N1352" s="416"/>
    </row>
    <row r="1353" spans="1:14" s="231" customFormat="1" ht="11.25" customHeight="1" outlineLevel="2" x14ac:dyDescent="0.25">
      <c r="A1353" s="389">
        <v>39</v>
      </c>
      <c r="B1353" s="389" t="s">
        <v>3310</v>
      </c>
      <c r="C1353" s="389" t="s">
        <v>5357</v>
      </c>
      <c r="D1353" s="390" t="s">
        <v>5358</v>
      </c>
      <c r="E1353" s="389" t="s">
        <v>5359</v>
      </c>
      <c r="F1353" s="389" t="s">
        <v>4838</v>
      </c>
      <c r="G1353" s="388">
        <v>44007</v>
      </c>
      <c r="H1353" s="395" t="s">
        <v>3700</v>
      </c>
      <c r="I1353" s="377"/>
      <c r="J1353" s="377"/>
      <c r="K1353" s="281">
        <v>1</v>
      </c>
      <c r="N1353" s="416"/>
    </row>
    <row r="1354" spans="1:14" s="231" customFormat="1" ht="11.25" customHeight="1" outlineLevel="2" x14ac:dyDescent="0.25">
      <c r="A1354" s="389">
        <v>40</v>
      </c>
      <c r="B1354" s="389" t="s">
        <v>3310</v>
      </c>
      <c r="C1354" s="389" t="s">
        <v>5360</v>
      </c>
      <c r="D1354" s="390" t="s">
        <v>3702</v>
      </c>
      <c r="E1354" s="389" t="s">
        <v>3703</v>
      </c>
      <c r="F1354" s="389" t="s">
        <v>5361</v>
      </c>
      <c r="G1354" s="388">
        <v>44008</v>
      </c>
      <c r="H1354" s="395" t="s">
        <v>3700</v>
      </c>
      <c r="I1354" s="377"/>
      <c r="J1354" s="377"/>
      <c r="K1354" s="281">
        <v>1</v>
      </c>
      <c r="N1354" s="416"/>
    </row>
    <row r="1355" spans="1:14" s="231" customFormat="1" ht="11.25" customHeight="1" outlineLevel="2" x14ac:dyDescent="0.25">
      <c r="A1355" s="389">
        <v>41</v>
      </c>
      <c r="B1355" s="389" t="s">
        <v>3310</v>
      </c>
      <c r="C1355" s="389" t="s">
        <v>5362</v>
      </c>
      <c r="D1355" s="390" t="s">
        <v>3702</v>
      </c>
      <c r="E1355" s="389" t="s">
        <v>3703</v>
      </c>
      <c r="F1355" s="389" t="s">
        <v>5363</v>
      </c>
      <c r="G1355" s="388">
        <v>44008</v>
      </c>
      <c r="H1355" s="395" t="s">
        <v>3700</v>
      </c>
      <c r="I1355" s="377"/>
      <c r="J1355" s="377"/>
      <c r="K1355" s="281">
        <v>1</v>
      </c>
      <c r="N1355" s="416"/>
    </row>
    <row r="1356" spans="1:14" s="231" customFormat="1" ht="11.25" customHeight="1" outlineLevel="2" x14ac:dyDescent="0.25">
      <c r="A1356" s="389">
        <v>42</v>
      </c>
      <c r="B1356" s="389" t="s">
        <v>3310</v>
      </c>
      <c r="C1356" s="389" t="s">
        <v>5364</v>
      </c>
      <c r="D1356" s="390" t="s">
        <v>5365</v>
      </c>
      <c r="E1356" s="389" t="s">
        <v>5366</v>
      </c>
      <c r="F1356" s="389" t="s">
        <v>78</v>
      </c>
      <c r="G1356" s="388">
        <v>44008</v>
      </c>
      <c r="H1356" s="395" t="s">
        <v>3700</v>
      </c>
      <c r="I1356" s="377"/>
      <c r="J1356" s="377"/>
      <c r="K1356" s="281">
        <v>1</v>
      </c>
      <c r="N1356" s="416"/>
    </row>
    <row r="1357" spans="1:14" s="231" customFormat="1" ht="11.25" customHeight="1" outlineLevel="2" x14ac:dyDescent="0.25">
      <c r="A1357" s="389">
        <v>43</v>
      </c>
      <c r="B1357" s="389" t="s">
        <v>3310</v>
      </c>
      <c r="C1357" s="389" t="s">
        <v>5367</v>
      </c>
      <c r="D1357" s="390" t="s">
        <v>5368</v>
      </c>
      <c r="E1357" s="389" t="s">
        <v>5369</v>
      </c>
      <c r="F1357" s="389" t="s">
        <v>5370</v>
      </c>
      <c r="G1357" s="388">
        <v>44011</v>
      </c>
      <c r="H1357" s="395" t="s">
        <v>3700</v>
      </c>
      <c r="I1357" s="377"/>
      <c r="J1357" s="377"/>
      <c r="K1357" s="281">
        <v>1</v>
      </c>
      <c r="N1357" s="416"/>
    </row>
    <row r="1358" spans="1:14" s="231" customFormat="1" ht="11.25" customHeight="1" outlineLevel="2" x14ac:dyDescent="0.25">
      <c r="A1358" s="389">
        <v>44</v>
      </c>
      <c r="B1358" s="389" t="s">
        <v>3310</v>
      </c>
      <c r="C1358" s="389" t="s">
        <v>5371</v>
      </c>
      <c r="D1358" s="390" t="s">
        <v>5368</v>
      </c>
      <c r="E1358" s="389" t="s">
        <v>5369</v>
      </c>
      <c r="F1358" s="389" t="s">
        <v>5372</v>
      </c>
      <c r="G1358" s="388">
        <v>44011</v>
      </c>
      <c r="H1358" s="395" t="s">
        <v>3700</v>
      </c>
      <c r="I1358" s="377"/>
      <c r="J1358" s="377"/>
      <c r="K1358" s="281">
        <v>1</v>
      </c>
      <c r="N1358" s="416"/>
    </row>
    <row r="1359" spans="1:14" s="231" customFormat="1" ht="11.25" customHeight="1" outlineLevel="2" x14ac:dyDescent="0.25">
      <c r="A1359" s="389">
        <v>45</v>
      </c>
      <c r="B1359" s="389" t="s">
        <v>3310</v>
      </c>
      <c r="C1359" s="389" t="s">
        <v>5373</v>
      </c>
      <c r="D1359" s="390" t="s">
        <v>5374</v>
      </c>
      <c r="E1359" s="389" t="s">
        <v>5375</v>
      </c>
      <c r="F1359" s="389" t="s">
        <v>5376</v>
      </c>
      <c r="G1359" s="388">
        <v>44012</v>
      </c>
      <c r="H1359" s="395" t="s">
        <v>3700</v>
      </c>
      <c r="I1359" s="377"/>
      <c r="J1359" s="377"/>
      <c r="K1359" s="281">
        <v>1</v>
      </c>
      <c r="N1359" s="416"/>
    </row>
    <row r="1360" spans="1:14" s="231" customFormat="1" ht="11.25" customHeight="1" outlineLevel="2" thickBot="1" x14ac:dyDescent="0.3">
      <c r="A1360" s="389">
        <v>46</v>
      </c>
      <c r="B1360" s="389" t="s">
        <v>3310</v>
      </c>
      <c r="C1360" s="389" t="s">
        <v>5377</v>
      </c>
      <c r="D1360" s="390" t="s">
        <v>5378</v>
      </c>
      <c r="E1360" s="389" t="s">
        <v>5379</v>
      </c>
      <c r="F1360" s="389" t="s">
        <v>3534</v>
      </c>
      <c r="G1360" s="388">
        <v>44012</v>
      </c>
      <c r="H1360" s="395" t="s">
        <v>3700</v>
      </c>
      <c r="I1360" s="377"/>
      <c r="J1360" s="377"/>
      <c r="K1360" s="281">
        <v>1</v>
      </c>
      <c r="N1360" s="416"/>
    </row>
    <row r="1361" spans="1:13" s="231" customFormat="1" ht="12" customHeight="1" outlineLevel="1" thickBot="1" x14ac:dyDescent="0.3">
      <c r="A1361" s="385" t="s">
        <v>3301</v>
      </c>
      <c r="B1361" s="569" t="s">
        <v>46</v>
      </c>
      <c r="C1361" s="569"/>
      <c r="D1361" s="569"/>
      <c r="E1361" s="569"/>
      <c r="F1361" s="569"/>
      <c r="G1361" s="569"/>
      <c r="H1361" s="569"/>
      <c r="I1361" s="385"/>
      <c r="J1361" s="385"/>
      <c r="K1361" s="316">
        <f>SUM(K1362:K1558)</f>
        <v>197</v>
      </c>
      <c r="M1361" s="416"/>
    </row>
    <row r="1362" spans="1:13" s="231" customFormat="1" ht="11.25" customHeight="1" outlineLevel="2" x14ac:dyDescent="0.25">
      <c r="A1362" s="377">
        <v>1</v>
      </c>
      <c r="B1362" s="199" t="s">
        <v>3331</v>
      </c>
      <c r="C1362" s="199" t="s">
        <v>8370</v>
      </c>
      <c r="D1362" s="199" t="s">
        <v>8371</v>
      </c>
      <c r="E1362" s="199" t="s">
        <v>8372</v>
      </c>
      <c r="F1362" s="199" t="s">
        <v>8373</v>
      </c>
      <c r="G1362" s="381">
        <v>43992</v>
      </c>
      <c r="H1362" s="384" t="s">
        <v>3538</v>
      </c>
      <c r="I1362" s="499"/>
      <c r="J1362" s="499"/>
      <c r="K1362" s="95">
        <v>1</v>
      </c>
      <c r="M1362" s="416"/>
    </row>
    <row r="1363" spans="1:13" s="231" customFormat="1" ht="11.25" customHeight="1" outlineLevel="2" x14ac:dyDescent="0.25">
      <c r="A1363" s="377">
        <v>2</v>
      </c>
      <c r="B1363" s="199" t="s">
        <v>3331</v>
      </c>
      <c r="C1363" s="199" t="s">
        <v>8374</v>
      </c>
      <c r="D1363" s="199" t="s">
        <v>3340</v>
      </c>
      <c r="E1363" s="199" t="s">
        <v>5380</v>
      </c>
      <c r="F1363" s="199" t="s">
        <v>3712</v>
      </c>
      <c r="G1363" s="381">
        <v>43992</v>
      </c>
      <c r="H1363" s="384" t="s">
        <v>3538</v>
      </c>
      <c r="I1363" s="499"/>
      <c r="J1363" s="499"/>
      <c r="K1363" s="95">
        <v>1</v>
      </c>
      <c r="M1363" s="416"/>
    </row>
    <row r="1364" spans="1:13" s="231" customFormat="1" ht="11.25" customHeight="1" outlineLevel="2" x14ac:dyDescent="0.25">
      <c r="A1364" s="377">
        <v>3</v>
      </c>
      <c r="B1364" s="199" t="s">
        <v>3331</v>
      </c>
      <c r="C1364" s="199" t="s">
        <v>8375</v>
      </c>
      <c r="D1364" s="199" t="s">
        <v>8376</v>
      </c>
      <c r="E1364" s="199" t="s">
        <v>8377</v>
      </c>
      <c r="F1364" s="199" t="s">
        <v>3712</v>
      </c>
      <c r="G1364" s="381">
        <v>43992</v>
      </c>
      <c r="H1364" s="384" t="s">
        <v>3538</v>
      </c>
      <c r="I1364" s="499"/>
      <c r="J1364" s="499"/>
      <c r="K1364" s="95">
        <v>1</v>
      </c>
      <c r="M1364" s="416"/>
    </row>
    <row r="1365" spans="1:13" s="231" customFormat="1" ht="11.25" customHeight="1" outlineLevel="2" x14ac:dyDescent="0.25">
      <c r="A1365" s="377">
        <v>4</v>
      </c>
      <c r="B1365" s="199" t="s">
        <v>3331</v>
      </c>
      <c r="C1365" s="199" t="s">
        <v>8378</v>
      </c>
      <c r="D1365" s="199" t="s">
        <v>5381</v>
      </c>
      <c r="E1365" s="199" t="s">
        <v>5382</v>
      </c>
      <c r="F1365" s="199" t="s">
        <v>5383</v>
      </c>
      <c r="G1365" s="381">
        <v>43992</v>
      </c>
      <c r="H1365" s="384" t="s">
        <v>3538</v>
      </c>
      <c r="I1365" s="499"/>
      <c r="J1365" s="499"/>
      <c r="K1365" s="95">
        <v>1</v>
      </c>
      <c r="M1365" s="416"/>
    </row>
    <row r="1366" spans="1:13" s="231" customFormat="1" ht="11.25" customHeight="1" outlineLevel="2" x14ac:dyDescent="0.25">
      <c r="A1366" s="377">
        <v>5</v>
      </c>
      <c r="B1366" s="199" t="s">
        <v>3331</v>
      </c>
      <c r="C1366" s="199" t="s">
        <v>8379</v>
      </c>
      <c r="D1366" s="199" t="s">
        <v>5384</v>
      </c>
      <c r="E1366" s="199" t="s">
        <v>5385</v>
      </c>
      <c r="F1366" s="199" t="s">
        <v>5386</v>
      </c>
      <c r="G1366" s="381">
        <v>43992</v>
      </c>
      <c r="H1366" s="384" t="s">
        <v>3538</v>
      </c>
      <c r="I1366" s="499"/>
      <c r="J1366" s="499"/>
      <c r="K1366" s="95">
        <v>1</v>
      </c>
      <c r="M1366" s="416"/>
    </row>
    <row r="1367" spans="1:13" s="231" customFormat="1" ht="11.25" customHeight="1" outlineLevel="2" x14ac:dyDescent="0.25">
      <c r="A1367" s="377">
        <v>6</v>
      </c>
      <c r="B1367" s="199" t="s">
        <v>3331</v>
      </c>
      <c r="C1367" s="199" t="s">
        <v>8380</v>
      </c>
      <c r="D1367" s="199" t="s">
        <v>5387</v>
      </c>
      <c r="E1367" s="199" t="s">
        <v>3432</v>
      </c>
      <c r="F1367" s="199" t="s">
        <v>5388</v>
      </c>
      <c r="G1367" s="381">
        <v>43992</v>
      </c>
      <c r="H1367" s="384" t="s">
        <v>3538</v>
      </c>
      <c r="I1367" s="499"/>
      <c r="J1367" s="499"/>
      <c r="K1367" s="95">
        <v>1</v>
      </c>
      <c r="M1367" s="416"/>
    </row>
    <row r="1368" spans="1:13" s="231" customFormat="1" ht="11.25" customHeight="1" outlineLevel="2" x14ac:dyDescent="0.25">
      <c r="A1368" s="377">
        <v>7</v>
      </c>
      <c r="B1368" s="199" t="s">
        <v>3331</v>
      </c>
      <c r="C1368" s="199" t="s">
        <v>8381</v>
      </c>
      <c r="D1368" s="199" t="s">
        <v>3714</v>
      </c>
      <c r="E1368" s="199" t="s">
        <v>3488</v>
      </c>
      <c r="F1368" s="199" t="s">
        <v>5389</v>
      </c>
      <c r="G1368" s="381">
        <v>43992</v>
      </c>
      <c r="H1368" s="384" t="s">
        <v>3538</v>
      </c>
      <c r="I1368" s="499"/>
      <c r="J1368" s="499"/>
      <c r="K1368" s="95">
        <v>1</v>
      </c>
      <c r="M1368" s="416"/>
    </row>
    <row r="1369" spans="1:13" s="231" customFormat="1" ht="11.25" customHeight="1" outlineLevel="2" x14ac:dyDescent="0.25">
      <c r="A1369" s="377">
        <v>8</v>
      </c>
      <c r="B1369" s="199" t="s">
        <v>3331</v>
      </c>
      <c r="C1369" s="199" t="s">
        <v>8382</v>
      </c>
      <c r="D1369" s="199" t="s">
        <v>7452</v>
      </c>
      <c r="E1369" s="199" t="s">
        <v>8383</v>
      </c>
      <c r="F1369" s="199" t="s">
        <v>8384</v>
      </c>
      <c r="G1369" s="381">
        <v>43992</v>
      </c>
      <c r="H1369" s="384" t="s">
        <v>3538</v>
      </c>
      <c r="I1369" s="499"/>
      <c r="J1369" s="499"/>
      <c r="K1369" s="95">
        <v>1</v>
      </c>
      <c r="M1369" s="416"/>
    </row>
    <row r="1370" spans="1:13" s="231" customFormat="1" ht="11.25" customHeight="1" outlineLevel="2" x14ac:dyDescent="0.25">
      <c r="A1370" s="377">
        <v>9</v>
      </c>
      <c r="B1370" s="199" t="s">
        <v>3308</v>
      </c>
      <c r="C1370" s="199" t="s">
        <v>8385</v>
      </c>
      <c r="D1370" s="199" t="s">
        <v>5390</v>
      </c>
      <c r="E1370" s="199" t="s">
        <v>5391</v>
      </c>
      <c r="F1370" s="199" t="s">
        <v>5392</v>
      </c>
      <c r="G1370" s="381">
        <v>43992</v>
      </c>
      <c r="H1370" s="384" t="s">
        <v>3538</v>
      </c>
      <c r="I1370" s="499"/>
      <c r="J1370" s="499"/>
      <c r="K1370" s="95">
        <v>1</v>
      </c>
      <c r="M1370" s="416"/>
    </row>
    <row r="1371" spans="1:13" s="231" customFormat="1" ht="11.25" customHeight="1" outlineLevel="2" x14ac:dyDescent="0.25">
      <c r="A1371" s="377">
        <v>10</v>
      </c>
      <c r="B1371" s="199" t="s">
        <v>3370</v>
      </c>
      <c r="C1371" s="199" t="s">
        <v>8386</v>
      </c>
      <c r="D1371" s="199" t="s">
        <v>3530</v>
      </c>
      <c r="E1371" s="199" t="s">
        <v>8387</v>
      </c>
      <c r="F1371" s="199" t="s">
        <v>3441</v>
      </c>
      <c r="G1371" s="381">
        <v>43992</v>
      </c>
      <c r="H1371" s="384" t="s">
        <v>3538</v>
      </c>
      <c r="I1371" s="499"/>
      <c r="J1371" s="499"/>
      <c r="K1371" s="95">
        <v>1</v>
      </c>
      <c r="M1371" s="416"/>
    </row>
    <row r="1372" spans="1:13" s="231" customFormat="1" ht="11.25" customHeight="1" outlineLevel="2" x14ac:dyDescent="0.25">
      <c r="A1372" s="377">
        <v>11</v>
      </c>
      <c r="B1372" s="199" t="s">
        <v>3370</v>
      </c>
      <c r="C1372" s="199" t="s">
        <v>8388</v>
      </c>
      <c r="D1372" s="199" t="s">
        <v>3719</v>
      </c>
      <c r="E1372" s="199" t="s">
        <v>9</v>
      </c>
      <c r="F1372" s="199" t="s">
        <v>5393</v>
      </c>
      <c r="G1372" s="381">
        <v>43992</v>
      </c>
      <c r="H1372" s="384" t="s">
        <v>3538</v>
      </c>
      <c r="I1372" s="499"/>
      <c r="J1372" s="499"/>
      <c r="K1372" s="95">
        <v>1</v>
      </c>
      <c r="M1372" s="416"/>
    </row>
    <row r="1373" spans="1:13" s="231" customFormat="1" ht="11.25" customHeight="1" outlineLevel="2" x14ac:dyDescent="0.25">
      <c r="A1373" s="377">
        <v>12</v>
      </c>
      <c r="B1373" s="199" t="s">
        <v>3370</v>
      </c>
      <c r="C1373" s="199" t="s">
        <v>8389</v>
      </c>
      <c r="D1373" s="199" t="s">
        <v>3338</v>
      </c>
      <c r="E1373" s="199" t="s">
        <v>8390</v>
      </c>
      <c r="F1373" s="199" t="s">
        <v>3712</v>
      </c>
      <c r="G1373" s="381">
        <v>43992</v>
      </c>
      <c r="H1373" s="384" t="s">
        <v>3538</v>
      </c>
      <c r="I1373" s="499"/>
      <c r="J1373" s="499"/>
      <c r="K1373" s="95">
        <v>1</v>
      </c>
      <c r="M1373" s="416"/>
    </row>
    <row r="1374" spans="1:13" s="231" customFormat="1" ht="11.25" customHeight="1" outlineLevel="2" x14ac:dyDescent="0.25">
      <c r="A1374" s="377">
        <v>13</v>
      </c>
      <c r="B1374" s="199" t="s">
        <v>3370</v>
      </c>
      <c r="C1374" s="199" t="s">
        <v>8391</v>
      </c>
      <c r="D1374" s="199" t="s">
        <v>8392</v>
      </c>
      <c r="E1374" s="199" t="s">
        <v>8393</v>
      </c>
      <c r="F1374" s="199" t="s">
        <v>8394</v>
      </c>
      <c r="G1374" s="381">
        <v>43992</v>
      </c>
      <c r="H1374" s="384" t="s">
        <v>3538</v>
      </c>
      <c r="I1374" s="499"/>
      <c r="J1374" s="499"/>
      <c r="K1374" s="95">
        <v>1</v>
      </c>
      <c r="M1374" s="416"/>
    </row>
    <row r="1375" spans="1:13" s="231" customFormat="1" ht="11.25" customHeight="1" outlineLevel="2" x14ac:dyDescent="0.25">
      <c r="A1375" s="377">
        <v>14</v>
      </c>
      <c r="B1375" s="199" t="s">
        <v>3370</v>
      </c>
      <c r="C1375" s="199" t="s">
        <v>8395</v>
      </c>
      <c r="D1375" s="199" t="s">
        <v>8396</v>
      </c>
      <c r="E1375" s="199" t="s">
        <v>8397</v>
      </c>
      <c r="F1375" s="199" t="s">
        <v>8398</v>
      </c>
      <c r="G1375" s="381">
        <v>43992</v>
      </c>
      <c r="H1375" s="384" t="s">
        <v>3538</v>
      </c>
      <c r="I1375" s="499"/>
      <c r="J1375" s="499"/>
      <c r="K1375" s="95">
        <v>1</v>
      </c>
      <c r="M1375" s="416"/>
    </row>
    <row r="1376" spans="1:13" s="231" customFormat="1" ht="11.25" customHeight="1" outlineLevel="2" x14ac:dyDescent="0.25">
      <c r="A1376" s="377">
        <v>15</v>
      </c>
      <c r="B1376" s="199" t="s">
        <v>3370</v>
      </c>
      <c r="C1376" s="199" t="s">
        <v>8399</v>
      </c>
      <c r="D1376" s="199" t="s">
        <v>3354</v>
      </c>
      <c r="E1376" s="199" t="s">
        <v>3372</v>
      </c>
      <c r="F1376" s="199" t="s">
        <v>5394</v>
      </c>
      <c r="G1376" s="381">
        <v>43992</v>
      </c>
      <c r="H1376" s="384" t="s">
        <v>3538</v>
      </c>
      <c r="I1376" s="499"/>
      <c r="J1376" s="499"/>
      <c r="K1376" s="95">
        <v>1</v>
      </c>
      <c r="M1376" s="416"/>
    </row>
    <row r="1377" spans="1:13" s="231" customFormat="1" ht="11.25" customHeight="1" outlineLevel="2" x14ac:dyDescent="0.25">
      <c r="A1377" s="377">
        <v>16</v>
      </c>
      <c r="B1377" s="199" t="s">
        <v>3370</v>
      </c>
      <c r="C1377" s="199" t="s">
        <v>8400</v>
      </c>
      <c r="D1377" s="199" t="s">
        <v>5395</v>
      </c>
      <c r="E1377" s="199" t="s">
        <v>5396</v>
      </c>
      <c r="F1377" s="199" t="s">
        <v>5397</v>
      </c>
      <c r="G1377" s="381">
        <v>43991</v>
      </c>
      <c r="H1377" s="384" t="s">
        <v>3538</v>
      </c>
      <c r="I1377" s="499"/>
      <c r="J1377" s="499"/>
      <c r="K1377" s="95">
        <v>1</v>
      </c>
      <c r="M1377" s="416"/>
    </row>
    <row r="1378" spans="1:13" s="231" customFormat="1" ht="11.25" customHeight="1" outlineLevel="2" x14ac:dyDescent="0.25">
      <c r="A1378" s="377">
        <v>17</v>
      </c>
      <c r="B1378" s="199" t="s">
        <v>3370</v>
      </c>
      <c r="C1378" s="199" t="s">
        <v>8401</v>
      </c>
      <c r="D1378" s="199" t="s">
        <v>5398</v>
      </c>
      <c r="E1378" s="199" t="s">
        <v>5399</v>
      </c>
      <c r="F1378" s="199" t="s">
        <v>5401</v>
      </c>
      <c r="G1378" s="381">
        <v>43991</v>
      </c>
      <c r="H1378" s="384" t="s">
        <v>3538</v>
      </c>
      <c r="I1378" s="499"/>
      <c r="J1378" s="499"/>
      <c r="K1378" s="95">
        <v>1</v>
      </c>
      <c r="M1378" s="416"/>
    </row>
    <row r="1379" spans="1:13" s="231" customFormat="1" ht="11.25" customHeight="1" outlineLevel="2" x14ac:dyDescent="0.25">
      <c r="A1379" s="377">
        <v>18</v>
      </c>
      <c r="B1379" s="199" t="s">
        <v>3371</v>
      </c>
      <c r="C1379" s="199" t="s">
        <v>8402</v>
      </c>
      <c r="D1379" s="199" t="s">
        <v>5402</v>
      </c>
      <c r="E1379" s="199" t="s">
        <v>5403</v>
      </c>
      <c r="F1379" s="199" t="s">
        <v>5404</v>
      </c>
      <c r="G1379" s="381">
        <v>43991</v>
      </c>
      <c r="H1379" s="384" t="s">
        <v>3538</v>
      </c>
      <c r="I1379" s="499"/>
      <c r="J1379" s="499"/>
      <c r="K1379" s="95">
        <v>1</v>
      </c>
      <c r="M1379" s="416"/>
    </row>
    <row r="1380" spans="1:13" s="231" customFormat="1" ht="11.25" customHeight="1" outlineLevel="2" x14ac:dyDescent="0.25">
      <c r="A1380" s="377">
        <v>19</v>
      </c>
      <c r="B1380" s="199" t="s">
        <v>3371</v>
      </c>
      <c r="C1380" s="199" t="s">
        <v>8403</v>
      </c>
      <c r="D1380" s="199" t="s">
        <v>5407</v>
      </c>
      <c r="E1380" s="199" t="s">
        <v>5408</v>
      </c>
      <c r="F1380" s="199" t="s">
        <v>5409</v>
      </c>
      <c r="G1380" s="381">
        <v>43992</v>
      </c>
      <c r="H1380" s="384" t="s">
        <v>3538</v>
      </c>
      <c r="I1380" s="499"/>
      <c r="J1380" s="499"/>
      <c r="K1380" s="95">
        <v>1</v>
      </c>
      <c r="M1380" s="416"/>
    </row>
    <row r="1381" spans="1:13" s="231" customFormat="1" ht="11.25" customHeight="1" outlineLevel="2" x14ac:dyDescent="0.25">
      <c r="A1381" s="377">
        <v>20</v>
      </c>
      <c r="B1381" s="199" t="s">
        <v>3371</v>
      </c>
      <c r="C1381" s="199" t="s">
        <v>8404</v>
      </c>
      <c r="D1381" s="199" t="s">
        <v>5264</v>
      </c>
      <c r="E1381" s="199" t="s">
        <v>5405</v>
      </c>
      <c r="F1381" s="199" t="s">
        <v>3309</v>
      </c>
      <c r="G1381" s="381">
        <v>43992</v>
      </c>
      <c r="H1381" s="384" t="s">
        <v>3538</v>
      </c>
      <c r="I1381" s="499"/>
      <c r="J1381" s="499"/>
      <c r="K1381" s="95">
        <v>1</v>
      </c>
      <c r="M1381" s="416"/>
    </row>
    <row r="1382" spans="1:13" s="231" customFormat="1" ht="11.25" customHeight="1" outlineLevel="2" x14ac:dyDescent="0.25">
      <c r="A1382" s="377">
        <v>21</v>
      </c>
      <c r="B1382" s="199" t="s">
        <v>3371</v>
      </c>
      <c r="C1382" s="199" t="s">
        <v>8405</v>
      </c>
      <c r="D1382" s="199" t="s">
        <v>5264</v>
      </c>
      <c r="E1382" s="199" t="s">
        <v>5405</v>
      </c>
      <c r="F1382" s="199" t="s">
        <v>5406</v>
      </c>
      <c r="G1382" s="381">
        <v>43992</v>
      </c>
      <c r="H1382" s="384" t="s">
        <v>3538</v>
      </c>
      <c r="I1382" s="499"/>
      <c r="J1382" s="499"/>
      <c r="K1382" s="95">
        <v>1</v>
      </c>
      <c r="M1382" s="416"/>
    </row>
    <row r="1383" spans="1:13" s="231" customFormat="1" ht="11.25" customHeight="1" outlineLevel="2" x14ac:dyDescent="0.25">
      <c r="A1383" s="377">
        <v>22</v>
      </c>
      <c r="B1383" s="199" t="s">
        <v>3371</v>
      </c>
      <c r="C1383" s="199" t="s">
        <v>8406</v>
      </c>
      <c r="D1383" s="199" t="s">
        <v>3548</v>
      </c>
      <c r="E1383" s="199" t="s">
        <v>5410</v>
      </c>
      <c r="F1383" s="199" t="s">
        <v>5411</v>
      </c>
      <c r="G1383" s="381">
        <v>43993</v>
      </c>
      <c r="H1383" s="384" t="s">
        <v>3538</v>
      </c>
      <c r="I1383" s="499"/>
      <c r="J1383" s="499"/>
      <c r="K1383" s="95">
        <v>1</v>
      </c>
      <c r="M1383" s="416"/>
    </row>
    <row r="1384" spans="1:13" s="231" customFormat="1" ht="11.25" customHeight="1" outlineLevel="2" x14ac:dyDescent="0.25">
      <c r="A1384" s="377">
        <v>23</v>
      </c>
      <c r="B1384" s="199" t="s">
        <v>3371</v>
      </c>
      <c r="C1384" s="199" t="s">
        <v>8407</v>
      </c>
      <c r="D1384" s="199" t="s">
        <v>5387</v>
      </c>
      <c r="E1384" s="199" t="s">
        <v>3432</v>
      </c>
      <c r="F1384" s="199" t="s">
        <v>5412</v>
      </c>
      <c r="G1384" s="381">
        <v>43993</v>
      </c>
      <c r="H1384" s="384" t="s">
        <v>3538</v>
      </c>
      <c r="I1384" s="499"/>
      <c r="J1384" s="499"/>
      <c r="K1384" s="95">
        <v>1</v>
      </c>
      <c r="M1384" s="416"/>
    </row>
    <row r="1385" spans="1:13" s="231" customFormat="1" ht="11.25" customHeight="1" outlineLevel="2" x14ac:dyDescent="0.25">
      <c r="A1385" s="377">
        <v>24</v>
      </c>
      <c r="B1385" s="199" t="s">
        <v>3371</v>
      </c>
      <c r="C1385" s="199" t="s">
        <v>8408</v>
      </c>
      <c r="D1385" s="199" t="s">
        <v>5413</v>
      </c>
      <c r="E1385" s="199" t="s">
        <v>5414</v>
      </c>
      <c r="F1385" s="199" t="s">
        <v>3712</v>
      </c>
      <c r="G1385" s="381">
        <v>43993</v>
      </c>
      <c r="H1385" s="384" t="s">
        <v>3538</v>
      </c>
      <c r="I1385" s="499"/>
      <c r="J1385" s="499"/>
      <c r="K1385" s="95">
        <v>1</v>
      </c>
      <c r="M1385" s="416"/>
    </row>
    <row r="1386" spans="1:13" s="231" customFormat="1" ht="11.25" customHeight="1" outlineLevel="2" x14ac:dyDescent="0.25">
      <c r="A1386" s="377">
        <v>25</v>
      </c>
      <c r="B1386" s="199" t="s">
        <v>3371</v>
      </c>
      <c r="C1386" s="199" t="s">
        <v>8409</v>
      </c>
      <c r="D1386" s="199" t="s">
        <v>3368</v>
      </c>
      <c r="E1386" s="199" t="s">
        <v>3365</v>
      </c>
      <c r="F1386" s="199" t="s">
        <v>5419</v>
      </c>
      <c r="G1386" s="381">
        <v>43994</v>
      </c>
      <c r="H1386" s="384" t="s">
        <v>3538</v>
      </c>
      <c r="I1386" s="499"/>
      <c r="J1386" s="499"/>
      <c r="K1386" s="95">
        <v>1</v>
      </c>
      <c r="M1386" s="416"/>
    </row>
    <row r="1387" spans="1:13" s="231" customFormat="1" ht="11.25" customHeight="1" outlineLevel="2" x14ac:dyDescent="0.25">
      <c r="A1387" s="377">
        <v>26</v>
      </c>
      <c r="B1387" s="199" t="s">
        <v>3371</v>
      </c>
      <c r="C1387" s="199" t="s">
        <v>8410</v>
      </c>
      <c r="D1387" s="199" t="s">
        <v>5415</v>
      </c>
      <c r="E1387" s="199" t="s">
        <v>5416</v>
      </c>
      <c r="F1387" s="199" t="s">
        <v>5417</v>
      </c>
      <c r="G1387" s="381">
        <v>43994</v>
      </c>
      <c r="H1387" s="384" t="s">
        <v>3538</v>
      </c>
      <c r="I1387" s="499"/>
      <c r="J1387" s="499"/>
      <c r="K1387" s="95">
        <v>1</v>
      </c>
      <c r="M1387" s="416"/>
    </row>
    <row r="1388" spans="1:13" s="231" customFormat="1" ht="11.25" customHeight="1" outlineLevel="2" x14ac:dyDescent="0.25">
      <c r="A1388" s="377">
        <v>27</v>
      </c>
      <c r="B1388" s="199" t="s">
        <v>3371</v>
      </c>
      <c r="C1388" s="199" t="s">
        <v>8411</v>
      </c>
      <c r="D1388" s="199" t="s">
        <v>5415</v>
      </c>
      <c r="E1388" s="199" t="s">
        <v>5416</v>
      </c>
      <c r="F1388" s="199" t="s">
        <v>5418</v>
      </c>
      <c r="G1388" s="381">
        <v>43994</v>
      </c>
      <c r="H1388" s="384" t="s">
        <v>3538</v>
      </c>
      <c r="I1388" s="499"/>
      <c r="J1388" s="499"/>
      <c r="K1388" s="95">
        <v>1</v>
      </c>
      <c r="M1388" s="416"/>
    </row>
    <row r="1389" spans="1:13" s="231" customFormat="1" ht="11.25" customHeight="1" outlineLevel="2" x14ac:dyDescent="0.25">
      <c r="A1389" s="377">
        <v>28</v>
      </c>
      <c r="B1389" s="199" t="s">
        <v>3371</v>
      </c>
      <c r="C1389" s="199" t="s">
        <v>8412</v>
      </c>
      <c r="D1389" s="199" t="s">
        <v>145</v>
      </c>
      <c r="E1389" s="199" t="s">
        <v>3320</v>
      </c>
      <c r="F1389" s="199" t="s">
        <v>5420</v>
      </c>
      <c r="G1389" s="381">
        <v>43994</v>
      </c>
      <c r="H1389" s="384" t="s">
        <v>3538</v>
      </c>
      <c r="I1389" s="499"/>
      <c r="J1389" s="499"/>
      <c r="K1389" s="95">
        <v>1</v>
      </c>
      <c r="M1389" s="416"/>
    </row>
    <row r="1390" spans="1:13" s="231" customFormat="1" ht="11.25" customHeight="1" outlineLevel="2" x14ac:dyDescent="0.25">
      <c r="A1390" s="377">
        <v>29</v>
      </c>
      <c r="B1390" s="199" t="s">
        <v>3371</v>
      </c>
      <c r="C1390" s="199" t="s">
        <v>8413</v>
      </c>
      <c r="D1390" s="199" t="s">
        <v>5402</v>
      </c>
      <c r="E1390" s="199" t="s">
        <v>5403</v>
      </c>
      <c r="F1390" s="199" t="s">
        <v>5421</v>
      </c>
      <c r="G1390" s="381">
        <v>43995</v>
      </c>
      <c r="H1390" s="384" t="s">
        <v>3538</v>
      </c>
      <c r="I1390" s="499"/>
      <c r="J1390" s="499"/>
      <c r="K1390" s="95">
        <v>1</v>
      </c>
      <c r="M1390" s="416"/>
    </row>
    <row r="1391" spans="1:13" s="231" customFormat="1" ht="11.25" customHeight="1" outlineLevel="2" x14ac:dyDescent="0.25">
      <c r="A1391" s="377">
        <v>30</v>
      </c>
      <c r="B1391" s="199" t="s">
        <v>3717</v>
      </c>
      <c r="C1391" s="199" t="s">
        <v>8414</v>
      </c>
      <c r="D1391" s="199" t="s">
        <v>3315</v>
      </c>
      <c r="E1391" s="199" t="s">
        <v>3324</v>
      </c>
      <c r="F1391" s="199" t="s">
        <v>8415</v>
      </c>
      <c r="G1391" s="381">
        <v>43995</v>
      </c>
      <c r="H1391" s="384" t="s">
        <v>3538</v>
      </c>
      <c r="I1391" s="499"/>
      <c r="J1391" s="499"/>
      <c r="K1391" s="95">
        <v>1</v>
      </c>
      <c r="M1391" s="416"/>
    </row>
    <row r="1392" spans="1:13" s="231" customFormat="1" ht="11.25" customHeight="1" outlineLevel="2" x14ac:dyDescent="0.25">
      <c r="A1392" s="377">
        <v>31</v>
      </c>
      <c r="B1392" s="199" t="s">
        <v>3717</v>
      </c>
      <c r="C1392" s="199" t="s">
        <v>8416</v>
      </c>
      <c r="D1392" s="199" t="s">
        <v>5422</v>
      </c>
      <c r="E1392" s="199" t="s">
        <v>5423</v>
      </c>
      <c r="F1392" s="199" t="s">
        <v>5424</v>
      </c>
      <c r="G1392" s="381">
        <v>43995</v>
      </c>
      <c r="H1392" s="384" t="s">
        <v>3538</v>
      </c>
      <c r="I1392" s="499"/>
      <c r="J1392" s="499"/>
      <c r="K1392" s="95">
        <v>1</v>
      </c>
      <c r="M1392" s="416"/>
    </row>
    <row r="1393" spans="1:13" s="231" customFormat="1" ht="11.25" customHeight="1" outlineLevel="2" x14ac:dyDescent="0.25">
      <c r="A1393" s="377">
        <v>32</v>
      </c>
      <c r="B1393" s="199" t="s">
        <v>3717</v>
      </c>
      <c r="C1393" s="199" t="s">
        <v>8417</v>
      </c>
      <c r="D1393" s="199" t="s">
        <v>5422</v>
      </c>
      <c r="E1393" s="199" t="s">
        <v>5423</v>
      </c>
      <c r="F1393" s="199" t="s">
        <v>5425</v>
      </c>
      <c r="G1393" s="381">
        <v>43995</v>
      </c>
      <c r="H1393" s="384" t="s">
        <v>3538</v>
      </c>
      <c r="I1393" s="499"/>
      <c r="J1393" s="499"/>
      <c r="K1393" s="95">
        <v>1</v>
      </c>
      <c r="M1393" s="416"/>
    </row>
    <row r="1394" spans="1:13" s="231" customFormat="1" ht="11.25" customHeight="1" outlineLevel="2" x14ac:dyDescent="0.25">
      <c r="A1394" s="377">
        <v>33</v>
      </c>
      <c r="B1394" s="199" t="s">
        <v>3717</v>
      </c>
      <c r="C1394" s="199" t="s">
        <v>8418</v>
      </c>
      <c r="D1394" s="199" t="s">
        <v>5422</v>
      </c>
      <c r="E1394" s="199" t="s">
        <v>5423</v>
      </c>
      <c r="F1394" s="199" t="s">
        <v>8419</v>
      </c>
      <c r="G1394" s="381">
        <v>43998</v>
      </c>
      <c r="H1394" s="384" t="s">
        <v>3538</v>
      </c>
      <c r="I1394" s="499"/>
      <c r="J1394" s="499"/>
      <c r="K1394" s="95">
        <v>1</v>
      </c>
      <c r="M1394" s="416"/>
    </row>
    <row r="1395" spans="1:13" s="231" customFormat="1" ht="11.25" customHeight="1" outlineLevel="2" x14ac:dyDescent="0.25">
      <c r="A1395" s="377">
        <v>34</v>
      </c>
      <c r="B1395" s="199" t="s">
        <v>3717</v>
      </c>
      <c r="C1395" s="199" t="s">
        <v>8420</v>
      </c>
      <c r="D1395" s="199" t="s">
        <v>5422</v>
      </c>
      <c r="E1395" s="199" t="s">
        <v>5423</v>
      </c>
      <c r="F1395" s="199" t="s">
        <v>8421</v>
      </c>
      <c r="G1395" s="381">
        <v>43998</v>
      </c>
      <c r="H1395" s="384" t="s">
        <v>3538</v>
      </c>
      <c r="I1395" s="499"/>
      <c r="J1395" s="499"/>
      <c r="K1395" s="95">
        <v>1</v>
      </c>
      <c r="M1395" s="416"/>
    </row>
    <row r="1396" spans="1:13" s="231" customFormat="1" ht="11.25" customHeight="1" outlineLevel="2" x14ac:dyDescent="0.25">
      <c r="A1396" s="377">
        <v>35</v>
      </c>
      <c r="B1396" s="199" t="s">
        <v>3717</v>
      </c>
      <c r="C1396" s="199" t="s">
        <v>8422</v>
      </c>
      <c r="D1396" s="199" t="s">
        <v>5422</v>
      </c>
      <c r="E1396" s="199" t="s">
        <v>5423</v>
      </c>
      <c r="F1396" s="199" t="s">
        <v>8423</v>
      </c>
      <c r="G1396" s="381">
        <v>43998</v>
      </c>
      <c r="H1396" s="384" t="s">
        <v>3538</v>
      </c>
      <c r="I1396" s="499"/>
      <c r="J1396" s="499"/>
      <c r="K1396" s="95">
        <v>1</v>
      </c>
      <c r="M1396" s="416"/>
    </row>
    <row r="1397" spans="1:13" s="231" customFormat="1" ht="11.25" customHeight="1" outlineLevel="2" x14ac:dyDescent="0.25">
      <c r="A1397" s="377">
        <v>36</v>
      </c>
      <c r="B1397" s="199" t="s">
        <v>8424</v>
      </c>
      <c r="C1397" s="199" t="s">
        <v>8425</v>
      </c>
      <c r="D1397" s="199" t="s">
        <v>5402</v>
      </c>
      <c r="E1397" s="199" t="s">
        <v>5403</v>
      </c>
      <c r="F1397" s="199" t="s">
        <v>8426</v>
      </c>
      <c r="G1397" s="381">
        <v>43998</v>
      </c>
      <c r="H1397" s="384" t="s">
        <v>3538</v>
      </c>
      <c r="I1397" s="499"/>
      <c r="J1397" s="499"/>
      <c r="K1397" s="95">
        <v>1</v>
      </c>
      <c r="M1397" s="416"/>
    </row>
    <row r="1398" spans="1:13" s="231" customFormat="1" ht="11.25" customHeight="1" outlineLevel="2" x14ac:dyDescent="0.25">
      <c r="A1398" s="377">
        <v>37</v>
      </c>
      <c r="B1398" s="199" t="s">
        <v>8424</v>
      </c>
      <c r="C1398" s="199" t="s">
        <v>8427</v>
      </c>
      <c r="D1398" s="199" t="s">
        <v>5264</v>
      </c>
      <c r="E1398" s="199" t="s">
        <v>5405</v>
      </c>
      <c r="F1398" s="199" t="s">
        <v>8428</v>
      </c>
      <c r="G1398" s="381">
        <v>43999</v>
      </c>
      <c r="H1398" s="384" t="s">
        <v>3538</v>
      </c>
      <c r="I1398" s="499"/>
      <c r="J1398" s="499"/>
      <c r="K1398" s="95">
        <v>1</v>
      </c>
      <c r="M1398" s="416"/>
    </row>
    <row r="1399" spans="1:13" s="231" customFormat="1" ht="11.25" customHeight="1" outlineLevel="2" x14ac:dyDescent="0.25">
      <c r="A1399" s="377">
        <v>38</v>
      </c>
      <c r="B1399" s="199" t="s">
        <v>8424</v>
      </c>
      <c r="C1399" s="199" t="s">
        <v>8429</v>
      </c>
      <c r="D1399" s="199" t="s">
        <v>3723</v>
      </c>
      <c r="E1399" s="199" t="s">
        <v>3724</v>
      </c>
      <c r="F1399" s="199" t="s">
        <v>8430</v>
      </c>
      <c r="G1399" s="381">
        <v>43999</v>
      </c>
      <c r="H1399" s="384" t="s">
        <v>3538</v>
      </c>
      <c r="I1399" s="499"/>
      <c r="J1399" s="499"/>
      <c r="K1399" s="95">
        <v>1</v>
      </c>
      <c r="M1399" s="416"/>
    </row>
    <row r="1400" spans="1:13" s="231" customFormat="1" ht="11.25" customHeight="1" outlineLevel="2" x14ac:dyDescent="0.25">
      <c r="A1400" s="377">
        <v>39</v>
      </c>
      <c r="B1400" s="199" t="s">
        <v>8431</v>
      </c>
      <c r="C1400" s="199" t="s">
        <v>8432</v>
      </c>
      <c r="D1400" s="199" t="s">
        <v>3354</v>
      </c>
      <c r="E1400" s="199" t="s">
        <v>3372</v>
      </c>
      <c r="F1400" s="199" t="s">
        <v>8433</v>
      </c>
      <c r="G1400" s="381">
        <v>43999</v>
      </c>
      <c r="H1400" s="384" t="s">
        <v>3538</v>
      </c>
      <c r="I1400" s="499"/>
      <c r="J1400" s="499"/>
      <c r="K1400" s="95">
        <v>1</v>
      </c>
      <c r="M1400" s="416"/>
    </row>
    <row r="1401" spans="1:13" s="231" customFormat="1" ht="11.25" customHeight="1" outlineLevel="2" x14ac:dyDescent="0.25">
      <c r="A1401" s="377">
        <v>40</v>
      </c>
      <c r="B1401" s="199" t="s">
        <v>3370</v>
      </c>
      <c r="C1401" s="199">
        <v>101254263</v>
      </c>
      <c r="D1401" s="199" t="s">
        <v>5387</v>
      </c>
      <c r="E1401" s="199" t="s">
        <v>3432</v>
      </c>
      <c r="F1401" s="199" t="s">
        <v>5400</v>
      </c>
      <c r="G1401" s="381">
        <v>43999</v>
      </c>
      <c r="H1401" s="384" t="s">
        <v>3538</v>
      </c>
      <c r="I1401" s="499"/>
      <c r="J1401" s="499"/>
      <c r="K1401" s="95">
        <v>1</v>
      </c>
      <c r="M1401" s="416"/>
    </row>
    <row r="1402" spans="1:13" s="231" customFormat="1" ht="11.25" customHeight="1" outlineLevel="2" x14ac:dyDescent="0.25">
      <c r="A1402" s="377">
        <v>41</v>
      </c>
      <c r="B1402" s="199" t="s">
        <v>3331</v>
      </c>
      <c r="C1402" s="199">
        <v>101262844</v>
      </c>
      <c r="D1402" s="199" t="s">
        <v>3346</v>
      </c>
      <c r="E1402" s="199" t="s">
        <v>8434</v>
      </c>
      <c r="F1402" s="199" t="s">
        <v>8435</v>
      </c>
      <c r="G1402" s="381">
        <v>44000</v>
      </c>
      <c r="H1402" s="384" t="s">
        <v>3538</v>
      </c>
      <c r="I1402" s="499"/>
      <c r="J1402" s="499"/>
      <c r="K1402" s="95">
        <v>1</v>
      </c>
      <c r="M1402" s="416"/>
    </row>
    <row r="1403" spans="1:13" s="231" customFormat="1" ht="11.25" customHeight="1" outlineLevel="2" x14ac:dyDescent="0.25">
      <c r="A1403" s="377">
        <v>42</v>
      </c>
      <c r="B1403" s="199" t="s">
        <v>3371</v>
      </c>
      <c r="C1403" s="199">
        <v>101248994</v>
      </c>
      <c r="D1403" s="199" t="s">
        <v>8436</v>
      </c>
      <c r="E1403" s="199" t="s">
        <v>3716</v>
      </c>
      <c r="F1403" s="199" t="s">
        <v>8437</v>
      </c>
      <c r="G1403" s="381">
        <v>44000</v>
      </c>
      <c r="H1403" s="384" t="s">
        <v>3538</v>
      </c>
      <c r="I1403" s="499"/>
      <c r="J1403" s="499"/>
      <c r="K1403" s="95">
        <v>1</v>
      </c>
      <c r="M1403" s="416"/>
    </row>
    <row r="1404" spans="1:13" s="231" customFormat="1" ht="11.25" customHeight="1" outlineLevel="2" x14ac:dyDescent="0.25">
      <c r="A1404" s="377">
        <v>43</v>
      </c>
      <c r="B1404" s="199" t="s">
        <v>8431</v>
      </c>
      <c r="C1404" s="199" t="s">
        <v>8438</v>
      </c>
      <c r="D1404" s="199" t="s">
        <v>5341</v>
      </c>
      <c r="E1404" s="199" t="s">
        <v>3455</v>
      </c>
      <c r="F1404" s="199" t="s">
        <v>8439</v>
      </c>
      <c r="G1404" s="381">
        <v>44000</v>
      </c>
      <c r="H1404" s="384" t="s">
        <v>3538</v>
      </c>
      <c r="I1404" s="499"/>
      <c r="J1404" s="499"/>
      <c r="K1404" s="95">
        <v>1</v>
      </c>
      <c r="M1404" s="416"/>
    </row>
    <row r="1405" spans="1:13" s="231" customFormat="1" ht="11.25" customHeight="1" outlineLevel="2" x14ac:dyDescent="0.25">
      <c r="A1405" s="377">
        <v>44</v>
      </c>
      <c r="B1405" s="199" t="s">
        <v>3706</v>
      </c>
      <c r="C1405" s="199">
        <v>102185428</v>
      </c>
      <c r="D1405" s="199" t="s">
        <v>5481</v>
      </c>
      <c r="E1405" s="199" t="s">
        <v>3429</v>
      </c>
      <c r="F1405" s="199" t="s">
        <v>5482</v>
      </c>
      <c r="G1405" s="381">
        <v>44001</v>
      </c>
      <c r="H1405" s="384" t="s">
        <v>3538</v>
      </c>
      <c r="I1405" s="499"/>
      <c r="J1405" s="499"/>
      <c r="K1405" s="95">
        <v>1</v>
      </c>
      <c r="M1405" s="416"/>
    </row>
    <row r="1406" spans="1:13" s="231" customFormat="1" ht="11.25" customHeight="1" outlineLevel="2" x14ac:dyDescent="0.25">
      <c r="A1406" s="377">
        <v>45</v>
      </c>
      <c r="B1406" s="199" t="s">
        <v>3370</v>
      </c>
      <c r="C1406" s="199">
        <v>101252529</v>
      </c>
      <c r="D1406" s="199" t="s">
        <v>8440</v>
      </c>
      <c r="E1406" s="199" t="s">
        <v>8441</v>
      </c>
      <c r="F1406" s="199" t="s">
        <v>8442</v>
      </c>
      <c r="G1406" s="381">
        <v>44001</v>
      </c>
      <c r="H1406" s="384" t="s">
        <v>3538</v>
      </c>
      <c r="I1406" s="499"/>
      <c r="J1406" s="499"/>
      <c r="K1406" s="95">
        <v>1</v>
      </c>
      <c r="M1406" s="416"/>
    </row>
    <row r="1407" spans="1:13" s="231" customFormat="1" ht="11.25" customHeight="1" outlineLevel="2" x14ac:dyDescent="0.25">
      <c r="A1407" s="377">
        <v>46</v>
      </c>
      <c r="B1407" s="199" t="s">
        <v>3331</v>
      </c>
      <c r="C1407" s="199">
        <v>102109046</v>
      </c>
      <c r="D1407" s="199" t="s">
        <v>8443</v>
      </c>
      <c r="E1407" s="199" t="s">
        <v>8444</v>
      </c>
      <c r="F1407" s="199" t="s">
        <v>8445</v>
      </c>
      <c r="G1407" s="381">
        <v>44001</v>
      </c>
      <c r="H1407" s="384" t="s">
        <v>3538</v>
      </c>
      <c r="I1407" s="499"/>
      <c r="J1407" s="499"/>
      <c r="K1407" s="95">
        <v>1</v>
      </c>
      <c r="M1407" s="416"/>
    </row>
    <row r="1408" spans="1:13" s="231" customFormat="1" ht="11.25" customHeight="1" outlineLevel="2" x14ac:dyDescent="0.25">
      <c r="A1408" s="377">
        <v>47</v>
      </c>
      <c r="B1408" s="199" t="s">
        <v>3370</v>
      </c>
      <c r="C1408" s="199">
        <v>101248758</v>
      </c>
      <c r="D1408" s="199" t="s">
        <v>3418</v>
      </c>
      <c r="E1408" s="199" t="s">
        <v>8446</v>
      </c>
      <c r="F1408" s="199" t="s">
        <v>8447</v>
      </c>
      <c r="G1408" s="381">
        <v>44001</v>
      </c>
      <c r="H1408" s="384" t="s">
        <v>3538</v>
      </c>
      <c r="I1408" s="499"/>
      <c r="J1408" s="499"/>
      <c r="K1408" s="95">
        <v>1</v>
      </c>
      <c r="M1408" s="416"/>
    </row>
    <row r="1409" spans="1:13" s="231" customFormat="1" ht="11.25" customHeight="1" outlineLevel="2" x14ac:dyDescent="0.25">
      <c r="A1409" s="377">
        <v>48</v>
      </c>
      <c r="B1409" s="199" t="s">
        <v>3331</v>
      </c>
      <c r="C1409" s="199" t="s">
        <v>8448</v>
      </c>
      <c r="D1409" s="199" t="s">
        <v>145</v>
      </c>
      <c r="E1409" s="199" t="s">
        <v>3320</v>
      </c>
      <c r="F1409" s="199" t="s">
        <v>5427</v>
      </c>
      <c r="G1409" s="381">
        <v>43992</v>
      </c>
      <c r="H1409" s="384" t="s">
        <v>3536</v>
      </c>
      <c r="I1409" s="499"/>
      <c r="J1409" s="499"/>
      <c r="K1409" s="95">
        <v>1</v>
      </c>
      <c r="M1409" s="416"/>
    </row>
    <row r="1410" spans="1:13" s="231" customFormat="1" ht="11.25" customHeight="1" outlineLevel="2" x14ac:dyDescent="0.25">
      <c r="A1410" s="377">
        <v>49</v>
      </c>
      <c r="B1410" s="199" t="s">
        <v>3308</v>
      </c>
      <c r="C1410" s="199" t="s">
        <v>8449</v>
      </c>
      <c r="D1410" s="199" t="s">
        <v>3339</v>
      </c>
      <c r="E1410" s="199" t="s">
        <v>8450</v>
      </c>
      <c r="F1410" s="199" t="s">
        <v>8451</v>
      </c>
      <c r="G1410" s="381">
        <v>43992</v>
      </c>
      <c r="H1410" s="384" t="s">
        <v>3536</v>
      </c>
      <c r="I1410" s="499"/>
      <c r="J1410" s="499"/>
      <c r="K1410" s="95">
        <v>1</v>
      </c>
      <c r="M1410" s="416"/>
    </row>
    <row r="1411" spans="1:13" s="231" customFormat="1" ht="11.25" customHeight="1" outlineLevel="2" x14ac:dyDescent="0.25">
      <c r="A1411" s="377">
        <v>50</v>
      </c>
      <c r="B1411" s="199" t="s">
        <v>3308</v>
      </c>
      <c r="C1411" s="199" t="s">
        <v>8452</v>
      </c>
      <c r="D1411" s="199" t="s">
        <v>8453</v>
      </c>
      <c r="E1411" s="199" t="s">
        <v>8454</v>
      </c>
      <c r="F1411" s="199" t="s">
        <v>8455</v>
      </c>
      <c r="G1411" s="381">
        <v>43992</v>
      </c>
      <c r="H1411" s="384" t="s">
        <v>3536</v>
      </c>
      <c r="I1411" s="499"/>
      <c r="J1411" s="499"/>
      <c r="K1411" s="95">
        <v>1</v>
      </c>
      <c r="M1411" s="416"/>
    </row>
    <row r="1412" spans="1:13" s="231" customFormat="1" ht="11.25" customHeight="1" outlineLevel="2" x14ac:dyDescent="0.25">
      <c r="A1412" s="377">
        <v>51</v>
      </c>
      <c r="B1412" s="199" t="s">
        <v>3308</v>
      </c>
      <c r="C1412" s="199" t="s">
        <v>8456</v>
      </c>
      <c r="D1412" s="199" t="s">
        <v>8457</v>
      </c>
      <c r="E1412" s="199" t="s">
        <v>8458</v>
      </c>
      <c r="F1412" s="199" t="s">
        <v>8459</v>
      </c>
      <c r="G1412" s="381">
        <v>43992</v>
      </c>
      <c r="H1412" s="384" t="s">
        <v>3536</v>
      </c>
      <c r="I1412" s="499"/>
      <c r="J1412" s="499"/>
      <c r="K1412" s="95">
        <v>1</v>
      </c>
      <c r="M1412" s="416"/>
    </row>
    <row r="1413" spans="1:13" s="231" customFormat="1" ht="11.25" customHeight="1" outlineLevel="2" x14ac:dyDescent="0.25">
      <c r="A1413" s="377">
        <v>52</v>
      </c>
      <c r="B1413" s="199" t="s">
        <v>3308</v>
      </c>
      <c r="C1413" s="199" t="s">
        <v>8460</v>
      </c>
      <c r="D1413" s="199" t="s">
        <v>8461</v>
      </c>
      <c r="E1413" s="199" t="s">
        <v>8462</v>
      </c>
      <c r="F1413" s="199" t="s">
        <v>8463</v>
      </c>
      <c r="G1413" s="381">
        <v>43992</v>
      </c>
      <c r="H1413" s="384" t="s">
        <v>3536</v>
      </c>
      <c r="I1413" s="499"/>
      <c r="J1413" s="499"/>
      <c r="K1413" s="95">
        <v>1</v>
      </c>
      <c r="M1413" s="416"/>
    </row>
    <row r="1414" spans="1:13" s="231" customFormat="1" ht="11.25" customHeight="1" outlineLevel="2" x14ac:dyDescent="0.25">
      <c r="A1414" s="377">
        <v>53</v>
      </c>
      <c r="B1414" s="199" t="s">
        <v>3308</v>
      </c>
      <c r="C1414" s="199" t="s">
        <v>8464</v>
      </c>
      <c r="D1414" s="199" t="s">
        <v>8465</v>
      </c>
      <c r="E1414" s="199" t="s">
        <v>8466</v>
      </c>
      <c r="F1414" s="199" t="s">
        <v>8467</v>
      </c>
      <c r="G1414" s="381">
        <v>43992</v>
      </c>
      <c r="H1414" s="384" t="s">
        <v>3536</v>
      </c>
      <c r="I1414" s="499"/>
      <c r="J1414" s="499"/>
      <c r="K1414" s="95">
        <v>1</v>
      </c>
      <c r="M1414" s="416"/>
    </row>
    <row r="1415" spans="1:13" s="231" customFormat="1" ht="11.25" customHeight="1" outlineLevel="2" x14ac:dyDescent="0.25">
      <c r="A1415" s="377">
        <v>54</v>
      </c>
      <c r="B1415" s="199" t="s">
        <v>3308</v>
      </c>
      <c r="C1415" s="199" t="s">
        <v>8468</v>
      </c>
      <c r="D1415" s="199" t="s">
        <v>3111</v>
      </c>
      <c r="E1415" s="199" t="s">
        <v>8469</v>
      </c>
      <c r="F1415" s="199" t="s">
        <v>8470</v>
      </c>
      <c r="G1415" s="381">
        <v>43992</v>
      </c>
      <c r="H1415" s="384" t="s">
        <v>3536</v>
      </c>
      <c r="I1415" s="499"/>
      <c r="J1415" s="499"/>
      <c r="K1415" s="95">
        <v>1</v>
      </c>
      <c r="M1415" s="416"/>
    </row>
    <row r="1416" spans="1:13" s="231" customFormat="1" ht="11.25" customHeight="1" outlineLevel="2" x14ac:dyDescent="0.25">
      <c r="A1416" s="377">
        <v>55</v>
      </c>
      <c r="B1416" s="199" t="s">
        <v>3308</v>
      </c>
      <c r="C1416" s="199" t="s">
        <v>8471</v>
      </c>
      <c r="D1416" s="199" t="s">
        <v>8472</v>
      </c>
      <c r="E1416" s="199" t="s">
        <v>8473</v>
      </c>
      <c r="F1416" s="199" t="s">
        <v>8474</v>
      </c>
      <c r="G1416" s="381">
        <v>43992</v>
      </c>
      <c r="H1416" s="384" t="s">
        <v>3536</v>
      </c>
      <c r="I1416" s="499"/>
      <c r="J1416" s="499"/>
      <c r="K1416" s="95">
        <v>1</v>
      </c>
      <c r="M1416" s="416"/>
    </row>
    <row r="1417" spans="1:13" s="231" customFormat="1" ht="11.25" customHeight="1" outlineLevel="2" x14ac:dyDescent="0.25">
      <c r="A1417" s="377">
        <v>56</v>
      </c>
      <c r="B1417" s="199" t="s">
        <v>3308</v>
      </c>
      <c r="C1417" s="199" t="s">
        <v>8475</v>
      </c>
      <c r="D1417" s="199" t="s">
        <v>8472</v>
      </c>
      <c r="E1417" s="199" t="s">
        <v>8473</v>
      </c>
      <c r="F1417" s="199" t="s">
        <v>8476</v>
      </c>
      <c r="G1417" s="381">
        <v>43992</v>
      </c>
      <c r="H1417" s="384" t="s">
        <v>3536</v>
      </c>
      <c r="I1417" s="499"/>
      <c r="J1417" s="499"/>
      <c r="K1417" s="95">
        <v>1</v>
      </c>
      <c r="M1417" s="416"/>
    </row>
    <row r="1418" spans="1:13" s="231" customFormat="1" ht="11.25" customHeight="1" outlineLevel="2" x14ac:dyDescent="0.25">
      <c r="A1418" s="377">
        <v>57</v>
      </c>
      <c r="B1418" s="199" t="s">
        <v>3308</v>
      </c>
      <c r="C1418" s="199" t="s">
        <v>8477</v>
      </c>
      <c r="D1418" s="199" t="s">
        <v>8478</v>
      </c>
      <c r="E1418" s="199" t="s">
        <v>8479</v>
      </c>
      <c r="F1418" s="199" t="s">
        <v>8480</v>
      </c>
      <c r="G1418" s="381">
        <v>43992</v>
      </c>
      <c r="H1418" s="384" t="s">
        <v>3536</v>
      </c>
      <c r="I1418" s="499"/>
      <c r="J1418" s="499"/>
      <c r="K1418" s="95">
        <v>1</v>
      </c>
      <c r="M1418" s="416"/>
    </row>
    <row r="1419" spans="1:13" s="231" customFormat="1" ht="11.25" customHeight="1" outlineLevel="2" x14ac:dyDescent="0.25">
      <c r="A1419" s="377">
        <v>58</v>
      </c>
      <c r="B1419" s="199" t="s">
        <v>3308</v>
      </c>
      <c r="C1419" s="199" t="s">
        <v>8481</v>
      </c>
      <c r="D1419" s="199" t="s">
        <v>8482</v>
      </c>
      <c r="E1419" s="199" t="s">
        <v>8483</v>
      </c>
      <c r="F1419" s="199" t="s">
        <v>8484</v>
      </c>
      <c r="G1419" s="381">
        <v>43992</v>
      </c>
      <c r="H1419" s="384" t="s">
        <v>3536</v>
      </c>
      <c r="I1419" s="499"/>
      <c r="J1419" s="499"/>
      <c r="K1419" s="95">
        <v>1</v>
      </c>
      <c r="M1419" s="416"/>
    </row>
    <row r="1420" spans="1:13" s="231" customFormat="1" ht="11.25" customHeight="1" outlineLevel="2" x14ac:dyDescent="0.25">
      <c r="A1420" s="377">
        <v>59</v>
      </c>
      <c r="B1420" s="199" t="s">
        <v>3308</v>
      </c>
      <c r="C1420" s="199" t="s">
        <v>8485</v>
      </c>
      <c r="D1420" s="199" t="s">
        <v>5261</v>
      </c>
      <c r="E1420" s="199" t="s">
        <v>8486</v>
      </c>
      <c r="F1420" s="199" t="s">
        <v>8487</v>
      </c>
      <c r="G1420" s="381">
        <v>43992</v>
      </c>
      <c r="H1420" s="384" t="s">
        <v>3536</v>
      </c>
      <c r="I1420" s="499"/>
      <c r="J1420" s="499"/>
      <c r="K1420" s="95">
        <v>1</v>
      </c>
      <c r="M1420" s="416"/>
    </row>
    <row r="1421" spans="1:13" s="231" customFormat="1" ht="11.25" customHeight="1" outlineLevel="2" x14ac:dyDescent="0.25">
      <c r="A1421" s="377">
        <v>60</v>
      </c>
      <c r="B1421" s="199" t="s">
        <v>3308</v>
      </c>
      <c r="C1421" s="199" t="s">
        <v>8488</v>
      </c>
      <c r="D1421" s="199" t="s">
        <v>8489</v>
      </c>
      <c r="E1421" s="199" t="s">
        <v>8490</v>
      </c>
      <c r="F1421" s="199" t="s">
        <v>8491</v>
      </c>
      <c r="G1421" s="381">
        <v>43992</v>
      </c>
      <c r="H1421" s="384" t="s">
        <v>3536</v>
      </c>
      <c r="I1421" s="499"/>
      <c r="J1421" s="499"/>
      <c r="K1421" s="95">
        <v>1</v>
      </c>
      <c r="M1421" s="416"/>
    </row>
    <row r="1422" spans="1:13" s="231" customFormat="1" ht="11.25" customHeight="1" outlineLevel="2" x14ac:dyDescent="0.25">
      <c r="A1422" s="377">
        <v>61</v>
      </c>
      <c r="B1422" s="199" t="s">
        <v>3711</v>
      </c>
      <c r="C1422" s="199" t="s">
        <v>8492</v>
      </c>
      <c r="D1422" s="199" t="s">
        <v>5437</v>
      </c>
      <c r="E1422" s="199" t="s">
        <v>5438</v>
      </c>
      <c r="F1422" s="199" t="s">
        <v>5439</v>
      </c>
      <c r="G1422" s="381">
        <v>43992</v>
      </c>
      <c r="H1422" s="384" t="s">
        <v>3536</v>
      </c>
      <c r="I1422" s="499"/>
      <c r="J1422" s="499"/>
      <c r="K1422" s="95">
        <v>1</v>
      </c>
      <c r="M1422" s="416"/>
    </row>
    <row r="1423" spans="1:13" s="231" customFormat="1" ht="11.25" customHeight="1" outlineLevel="2" x14ac:dyDescent="0.25">
      <c r="A1423" s="377">
        <v>62</v>
      </c>
      <c r="B1423" s="199" t="s">
        <v>3711</v>
      </c>
      <c r="C1423" s="199" t="s">
        <v>8493</v>
      </c>
      <c r="D1423" s="199" t="s">
        <v>3720</v>
      </c>
      <c r="E1423" s="199" t="s">
        <v>3721</v>
      </c>
      <c r="F1423" s="199" t="s">
        <v>5445</v>
      </c>
      <c r="G1423" s="381">
        <v>43992</v>
      </c>
      <c r="H1423" s="384" t="s">
        <v>3536</v>
      </c>
      <c r="I1423" s="499"/>
      <c r="J1423" s="499"/>
      <c r="K1423" s="95">
        <v>1</v>
      </c>
      <c r="M1423" s="416"/>
    </row>
    <row r="1424" spans="1:13" s="231" customFormat="1" ht="11.25" customHeight="1" outlineLevel="2" x14ac:dyDescent="0.25">
      <c r="A1424" s="377">
        <v>63</v>
      </c>
      <c r="B1424" s="199" t="s">
        <v>3711</v>
      </c>
      <c r="C1424" s="199" t="s">
        <v>8494</v>
      </c>
      <c r="D1424" s="199" t="s">
        <v>3720</v>
      </c>
      <c r="E1424" s="199" t="s">
        <v>3721</v>
      </c>
      <c r="F1424" s="199" t="s">
        <v>5446</v>
      </c>
      <c r="G1424" s="381">
        <v>43992</v>
      </c>
      <c r="H1424" s="384" t="s">
        <v>3536</v>
      </c>
      <c r="I1424" s="499"/>
      <c r="J1424" s="499"/>
      <c r="K1424" s="95">
        <v>1</v>
      </c>
      <c r="M1424" s="416"/>
    </row>
    <row r="1425" spans="1:13" s="231" customFormat="1" ht="11.25" customHeight="1" outlineLevel="2" x14ac:dyDescent="0.25">
      <c r="A1425" s="377">
        <v>64</v>
      </c>
      <c r="B1425" s="199" t="s">
        <v>3711</v>
      </c>
      <c r="C1425" s="199" t="s">
        <v>8495</v>
      </c>
      <c r="D1425" s="199" t="s">
        <v>3720</v>
      </c>
      <c r="E1425" s="199" t="s">
        <v>3721</v>
      </c>
      <c r="F1425" s="199" t="s">
        <v>5447</v>
      </c>
      <c r="G1425" s="381">
        <v>43992</v>
      </c>
      <c r="H1425" s="384" t="s">
        <v>3536</v>
      </c>
      <c r="I1425" s="499"/>
      <c r="J1425" s="499"/>
      <c r="K1425" s="95">
        <v>1</v>
      </c>
      <c r="M1425" s="416"/>
    </row>
    <row r="1426" spans="1:13" s="231" customFormat="1" ht="11.25" customHeight="1" outlineLevel="2" x14ac:dyDescent="0.25">
      <c r="A1426" s="377">
        <v>65</v>
      </c>
      <c r="B1426" s="199" t="s">
        <v>3711</v>
      </c>
      <c r="C1426" s="199" t="s">
        <v>8496</v>
      </c>
      <c r="D1426" s="199" t="s">
        <v>3720</v>
      </c>
      <c r="E1426" s="199" t="s">
        <v>3721</v>
      </c>
      <c r="F1426" s="199" t="s">
        <v>5448</v>
      </c>
      <c r="G1426" s="381">
        <v>43992</v>
      </c>
      <c r="H1426" s="384" t="s">
        <v>3536</v>
      </c>
      <c r="I1426" s="499"/>
      <c r="J1426" s="499"/>
      <c r="K1426" s="95">
        <v>1</v>
      </c>
      <c r="M1426" s="416"/>
    </row>
    <row r="1427" spans="1:13" s="231" customFormat="1" ht="11.25" customHeight="1" outlineLevel="2" x14ac:dyDescent="0.25">
      <c r="A1427" s="377">
        <v>66</v>
      </c>
      <c r="B1427" s="199" t="s">
        <v>3711</v>
      </c>
      <c r="C1427" s="199" t="s">
        <v>8497</v>
      </c>
      <c r="D1427" s="199" t="s">
        <v>3720</v>
      </c>
      <c r="E1427" s="199" t="s">
        <v>3721</v>
      </c>
      <c r="F1427" s="199" t="s">
        <v>5449</v>
      </c>
      <c r="G1427" s="381">
        <v>43992</v>
      </c>
      <c r="H1427" s="384" t="s">
        <v>3536</v>
      </c>
      <c r="I1427" s="499"/>
      <c r="J1427" s="499"/>
      <c r="K1427" s="95">
        <v>1</v>
      </c>
      <c r="M1427" s="416"/>
    </row>
    <row r="1428" spans="1:13" s="231" customFormat="1" ht="11.25" customHeight="1" outlineLevel="2" x14ac:dyDescent="0.25">
      <c r="A1428" s="377">
        <v>67</v>
      </c>
      <c r="B1428" s="199" t="s">
        <v>3711</v>
      </c>
      <c r="C1428" s="199" t="s">
        <v>8498</v>
      </c>
      <c r="D1428" s="199" t="s">
        <v>3720</v>
      </c>
      <c r="E1428" s="199" t="s">
        <v>3721</v>
      </c>
      <c r="F1428" s="199" t="s">
        <v>5450</v>
      </c>
      <c r="G1428" s="381">
        <v>43991</v>
      </c>
      <c r="H1428" s="384" t="s">
        <v>3536</v>
      </c>
      <c r="I1428" s="499"/>
      <c r="J1428" s="499"/>
      <c r="K1428" s="95">
        <v>1</v>
      </c>
      <c r="M1428" s="416"/>
    </row>
    <row r="1429" spans="1:13" s="231" customFormat="1" ht="11.25" customHeight="1" outlineLevel="2" x14ac:dyDescent="0.25">
      <c r="A1429" s="377">
        <v>68</v>
      </c>
      <c r="B1429" s="199" t="s">
        <v>3711</v>
      </c>
      <c r="C1429" s="199" t="s">
        <v>8499</v>
      </c>
      <c r="D1429" s="199" t="s">
        <v>3720</v>
      </c>
      <c r="E1429" s="199" t="s">
        <v>3721</v>
      </c>
      <c r="F1429" s="199" t="s">
        <v>5451</v>
      </c>
      <c r="G1429" s="381">
        <v>43991</v>
      </c>
      <c r="H1429" s="384" t="s">
        <v>3536</v>
      </c>
      <c r="I1429" s="499"/>
      <c r="J1429" s="499"/>
      <c r="K1429" s="95">
        <v>1</v>
      </c>
      <c r="M1429" s="416"/>
    </row>
    <row r="1430" spans="1:13" s="231" customFormat="1" ht="11.25" customHeight="1" outlineLevel="2" x14ac:dyDescent="0.25">
      <c r="A1430" s="377">
        <v>69</v>
      </c>
      <c r="B1430" s="199" t="s">
        <v>3711</v>
      </c>
      <c r="C1430" s="199" t="s">
        <v>8500</v>
      </c>
      <c r="D1430" s="199" t="s">
        <v>3720</v>
      </c>
      <c r="E1430" s="199" t="s">
        <v>3721</v>
      </c>
      <c r="F1430" s="199" t="s">
        <v>5452</v>
      </c>
      <c r="G1430" s="381">
        <v>43991</v>
      </c>
      <c r="H1430" s="384" t="s">
        <v>3536</v>
      </c>
      <c r="I1430" s="499"/>
      <c r="J1430" s="499"/>
      <c r="K1430" s="95">
        <v>1</v>
      </c>
      <c r="M1430" s="416"/>
    </row>
    <row r="1431" spans="1:13" s="231" customFormat="1" ht="11.25" customHeight="1" outlineLevel="2" x14ac:dyDescent="0.25">
      <c r="A1431" s="377">
        <v>70</v>
      </c>
      <c r="B1431" s="199" t="s">
        <v>3711</v>
      </c>
      <c r="C1431" s="199" t="s">
        <v>8501</v>
      </c>
      <c r="D1431" s="199" t="s">
        <v>3720</v>
      </c>
      <c r="E1431" s="199" t="s">
        <v>3721</v>
      </c>
      <c r="F1431" s="199" t="s">
        <v>5443</v>
      </c>
      <c r="G1431" s="381">
        <v>43991</v>
      </c>
      <c r="H1431" s="384" t="s">
        <v>3536</v>
      </c>
      <c r="I1431" s="499"/>
      <c r="J1431" s="499"/>
      <c r="K1431" s="95">
        <v>1</v>
      </c>
      <c r="M1431" s="416"/>
    </row>
    <row r="1432" spans="1:13" s="231" customFormat="1" ht="11.25" customHeight="1" outlineLevel="2" x14ac:dyDescent="0.25">
      <c r="A1432" s="377">
        <v>71</v>
      </c>
      <c r="B1432" s="199" t="s">
        <v>3711</v>
      </c>
      <c r="C1432" s="199" t="s">
        <v>8502</v>
      </c>
      <c r="D1432" s="199" t="s">
        <v>3720</v>
      </c>
      <c r="E1432" s="199" t="s">
        <v>3721</v>
      </c>
      <c r="F1432" s="199" t="s">
        <v>5444</v>
      </c>
      <c r="G1432" s="381">
        <v>43992</v>
      </c>
      <c r="H1432" s="384" t="s">
        <v>3536</v>
      </c>
      <c r="I1432" s="499"/>
      <c r="J1432" s="499"/>
      <c r="K1432" s="95">
        <v>1</v>
      </c>
      <c r="M1432" s="416"/>
    </row>
    <row r="1433" spans="1:13" s="231" customFormat="1" ht="11.25" customHeight="1" outlineLevel="2" x14ac:dyDescent="0.25">
      <c r="A1433" s="377">
        <v>72</v>
      </c>
      <c r="B1433" s="199" t="s">
        <v>3711</v>
      </c>
      <c r="C1433" s="199" t="s">
        <v>8503</v>
      </c>
      <c r="D1433" s="199" t="s">
        <v>3549</v>
      </c>
      <c r="E1433" s="199" t="s">
        <v>8504</v>
      </c>
      <c r="F1433" s="199" t="s">
        <v>8505</v>
      </c>
      <c r="G1433" s="381">
        <v>43992</v>
      </c>
      <c r="H1433" s="384" t="s">
        <v>3536</v>
      </c>
      <c r="I1433" s="499"/>
      <c r="J1433" s="499"/>
      <c r="K1433" s="95">
        <v>1</v>
      </c>
      <c r="M1433" s="416"/>
    </row>
    <row r="1434" spans="1:13" s="231" customFormat="1" ht="11.25" customHeight="1" outlineLevel="2" x14ac:dyDescent="0.25">
      <c r="A1434" s="377">
        <v>73</v>
      </c>
      <c r="B1434" s="199" t="s">
        <v>3711</v>
      </c>
      <c r="C1434" s="199" t="s">
        <v>8506</v>
      </c>
      <c r="D1434" s="199" t="s">
        <v>8507</v>
      </c>
      <c r="E1434" s="199" t="s">
        <v>8508</v>
      </c>
      <c r="F1434" s="199" t="s">
        <v>8509</v>
      </c>
      <c r="G1434" s="381">
        <v>43992</v>
      </c>
      <c r="H1434" s="384" t="s">
        <v>3536</v>
      </c>
      <c r="I1434" s="499"/>
      <c r="J1434" s="499"/>
      <c r="K1434" s="95">
        <v>1</v>
      </c>
      <c r="M1434" s="416"/>
    </row>
    <row r="1435" spans="1:13" s="231" customFormat="1" ht="11.25" customHeight="1" outlineLevel="2" x14ac:dyDescent="0.25">
      <c r="A1435" s="377">
        <v>74</v>
      </c>
      <c r="B1435" s="199" t="s">
        <v>3711</v>
      </c>
      <c r="C1435" s="199" t="s">
        <v>8510</v>
      </c>
      <c r="D1435" s="199" t="s">
        <v>145</v>
      </c>
      <c r="E1435" s="199" t="s">
        <v>3320</v>
      </c>
      <c r="F1435" s="199" t="s">
        <v>8511</v>
      </c>
      <c r="G1435" s="381">
        <v>43992</v>
      </c>
      <c r="H1435" s="384" t="s">
        <v>3536</v>
      </c>
      <c r="I1435" s="499"/>
      <c r="J1435" s="499"/>
      <c r="K1435" s="95">
        <v>1</v>
      </c>
      <c r="M1435" s="416"/>
    </row>
    <row r="1436" spans="1:13" s="231" customFormat="1" ht="11.25" customHeight="1" outlineLevel="2" x14ac:dyDescent="0.25">
      <c r="A1436" s="377">
        <v>75</v>
      </c>
      <c r="B1436" s="199" t="s">
        <v>3711</v>
      </c>
      <c r="C1436" s="199" t="s">
        <v>8512</v>
      </c>
      <c r="D1436" s="199" t="s">
        <v>8513</v>
      </c>
      <c r="E1436" s="199" t="s">
        <v>8514</v>
      </c>
      <c r="F1436" s="199" t="s">
        <v>5541</v>
      </c>
      <c r="G1436" s="381">
        <v>43993</v>
      </c>
      <c r="H1436" s="384" t="s">
        <v>3536</v>
      </c>
      <c r="I1436" s="499"/>
      <c r="J1436" s="499"/>
      <c r="K1436" s="95">
        <v>1</v>
      </c>
      <c r="M1436" s="416"/>
    </row>
    <row r="1437" spans="1:13" s="231" customFormat="1" ht="11.25" customHeight="1" outlineLevel="2" x14ac:dyDescent="0.25">
      <c r="A1437" s="377">
        <v>76</v>
      </c>
      <c r="B1437" s="199" t="s">
        <v>8367</v>
      </c>
      <c r="C1437" s="199" t="s">
        <v>8515</v>
      </c>
      <c r="D1437" s="199" t="s">
        <v>8516</v>
      </c>
      <c r="E1437" s="199" t="s">
        <v>8517</v>
      </c>
      <c r="F1437" s="199" t="s">
        <v>8518</v>
      </c>
      <c r="G1437" s="381">
        <v>43993</v>
      </c>
      <c r="H1437" s="384" t="s">
        <v>3536</v>
      </c>
      <c r="I1437" s="499"/>
      <c r="J1437" s="499"/>
      <c r="K1437" s="95">
        <v>1</v>
      </c>
      <c r="M1437" s="416"/>
    </row>
    <row r="1438" spans="1:13" s="231" customFormat="1" ht="11.25" customHeight="1" outlineLevel="2" x14ac:dyDescent="0.25">
      <c r="A1438" s="377">
        <v>77</v>
      </c>
      <c r="B1438" s="199" t="s">
        <v>8367</v>
      </c>
      <c r="C1438" s="199" t="s">
        <v>8519</v>
      </c>
      <c r="D1438" s="199" t="s">
        <v>8520</v>
      </c>
      <c r="E1438" s="199" t="s">
        <v>8521</v>
      </c>
      <c r="F1438" s="199" t="s">
        <v>8522</v>
      </c>
      <c r="G1438" s="381">
        <v>43993</v>
      </c>
      <c r="H1438" s="384" t="s">
        <v>3536</v>
      </c>
      <c r="I1438" s="499"/>
      <c r="J1438" s="499"/>
      <c r="K1438" s="95">
        <v>1</v>
      </c>
      <c r="M1438" s="416"/>
    </row>
    <row r="1439" spans="1:13" s="231" customFormat="1" ht="11.25" customHeight="1" outlineLevel="2" x14ac:dyDescent="0.25">
      <c r="A1439" s="377">
        <v>78</v>
      </c>
      <c r="B1439" s="199" t="s">
        <v>8367</v>
      </c>
      <c r="C1439" s="199" t="s">
        <v>8523</v>
      </c>
      <c r="D1439" s="199" t="s">
        <v>8524</v>
      </c>
      <c r="E1439" s="199" t="s">
        <v>8525</v>
      </c>
      <c r="F1439" s="199" t="s">
        <v>8526</v>
      </c>
      <c r="G1439" s="381">
        <v>43993</v>
      </c>
      <c r="H1439" s="384" t="s">
        <v>3536</v>
      </c>
      <c r="I1439" s="499"/>
      <c r="J1439" s="499"/>
      <c r="K1439" s="95">
        <v>1</v>
      </c>
      <c r="M1439" s="416"/>
    </row>
    <row r="1440" spans="1:13" s="231" customFormat="1" ht="11.25" customHeight="1" outlineLevel="2" x14ac:dyDescent="0.25">
      <c r="A1440" s="377">
        <v>79</v>
      </c>
      <c r="B1440" s="199" t="s">
        <v>8367</v>
      </c>
      <c r="C1440" s="199" t="s">
        <v>8527</v>
      </c>
      <c r="D1440" s="199" t="s">
        <v>3430</v>
      </c>
      <c r="E1440" s="199" t="s">
        <v>8528</v>
      </c>
      <c r="F1440" s="199" t="s">
        <v>8529</v>
      </c>
      <c r="G1440" s="381">
        <v>43993</v>
      </c>
      <c r="H1440" s="384" t="s">
        <v>3536</v>
      </c>
      <c r="I1440" s="499"/>
      <c r="J1440" s="499"/>
      <c r="K1440" s="95">
        <v>1</v>
      </c>
      <c r="M1440" s="416"/>
    </row>
    <row r="1441" spans="1:13" s="231" customFormat="1" ht="11.25" customHeight="1" outlineLevel="2" x14ac:dyDescent="0.25">
      <c r="A1441" s="377">
        <v>80</v>
      </c>
      <c r="B1441" s="199" t="s">
        <v>8367</v>
      </c>
      <c r="C1441" s="199">
        <v>101256562</v>
      </c>
      <c r="D1441" s="199" t="s">
        <v>5387</v>
      </c>
      <c r="E1441" s="199" t="s">
        <v>3432</v>
      </c>
      <c r="F1441" s="199" t="s">
        <v>8530</v>
      </c>
      <c r="G1441" s="381">
        <v>43994</v>
      </c>
      <c r="H1441" s="384" t="s">
        <v>3536</v>
      </c>
      <c r="I1441" s="499"/>
      <c r="J1441" s="499"/>
      <c r="K1441" s="95">
        <v>1</v>
      </c>
      <c r="M1441" s="416"/>
    </row>
    <row r="1442" spans="1:13" s="231" customFormat="1" ht="11.25" customHeight="1" outlineLevel="2" x14ac:dyDescent="0.25">
      <c r="A1442" s="377">
        <v>81</v>
      </c>
      <c r="B1442" s="199" t="s">
        <v>8367</v>
      </c>
      <c r="C1442" s="199">
        <v>101258833</v>
      </c>
      <c r="D1442" s="199" t="s">
        <v>7450</v>
      </c>
      <c r="E1442" s="199" t="s">
        <v>8531</v>
      </c>
      <c r="F1442" s="199" t="s">
        <v>8532</v>
      </c>
      <c r="G1442" s="381">
        <v>43994</v>
      </c>
      <c r="H1442" s="384" t="s">
        <v>3536</v>
      </c>
      <c r="I1442" s="499"/>
      <c r="J1442" s="499"/>
      <c r="K1442" s="95">
        <v>1</v>
      </c>
      <c r="M1442" s="416"/>
    </row>
    <row r="1443" spans="1:13" s="231" customFormat="1" ht="11.25" customHeight="1" outlineLevel="2" x14ac:dyDescent="0.25">
      <c r="A1443" s="377">
        <v>82</v>
      </c>
      <c r="B1443" s="199" t="s">
        <v>8367</v>
      </c>
      <c r="C1443" s="199">
        <v>101258834</v>
      </c>
      <c r="D1443" s="199" t="s">
        <v>7450</v>
      </c>
      <c r="E1443" s="199" t="s">
        <v>8531</v>
      </c>
      <c r="F1443" s="199" t="s">
        <v>8533</v>
      </c>
      <c r="G1443" s="381">
        <v>43994</v>
      </c>
      <c r="H1443" s="384" t="s">
        <v>3536</v>
      </c>
      <c r="I1443" s="499"/>
      <c r="J1443" s="499"/>
      <c r="K1443" s="95">
        <v>1</v>
      </c>
      <c r="M1443" s="416"/>
    </row>
    <row r="1444" spans="1:13" s="231" customFormat="1" ht="11.25" customHeight="1" outlineLevel="2" x14ac:dyDescent="0.25">
      <c r="A1444" s="377">
        <v>83</v>
      </c>
      <c r="B1444" s="199" t="s">
        <v>8367</v>
      </c>
      <c r="C1444" s="199">
        <v>101258838</v>
      </c>
      <c r="D1444" s="199" t="s">
        <v>7450</v>
      </c>
      <c r="E1444" s="199" t="s">
        <v>8531</v>
      </c>
      <c r="F1444" s="199" t="s">
        <v>8534</v>
      </c>
      <c r="G1444" s="381">
        <v>43994</v>
      </c>
      <c r="H1444" s="384" t="s">
        <v>3536</v>
      </c>
      <c r="I1444" s="499"/>
      <c r="J1444" s="499"/>
      <c r="K1444" s="95">
        <v>1</v>
      </c>
      <c r="M1444" s="416"/>
    </row>
    <row r="1445" spans="1:13" s="231" customFormat="1" ht="11.25" customHeight="1" outlineLevel="2" x14ac:dyDescent="0.25">
      <c r="A1445" s="377">
        <v>84</v>
      </c>
      <c r="B1445" s="199" t="s">
        <v>8535</v>
      </c>
      <c r="C1445" s="199" t="s">
        <v>8536</v>
      </c>
      <c r="D1445" s="199" t="s">
        <v>3720</v>
      </c>
      <c r="E1445" s="199" t="s">
        <v>3721</v>
      </c>
      <c r="F1445" s="199" t="s">
        <v>8537</v>
      </c>
      <c r="G1445" s="381">
        <v>43995</v>
      </c>
      <c r="H1445" s="384" t="s">
        <v>3536</v>
      </c>
      <c r="I1445" s="499"/>
      <c r="J1445" s="499"/>
      <c r="K1445" s="95">
        <v>1</v>
      </c>
      <c r="M1445" s="416"/>
    </row>
    <row r="1446" spans="1:13" s="231" customFormat="1" ht="11.25" customHeight="1" outlineLevel="2" x14ac:dyDescent="0.25">
      <c r="A1446" s="377">
        <v>85</v>
      </c>
      <c r="B1446" s="199" t="s">
        <v>8535</v>
      </c>
      <c r="C1446" s="199" t="s">
        <v>8538</v>
      </c>
      <c r="D1446" s="199" t="s">
        <v>8539</v>
      </c>
      <c r="E1446" s="199" t="s">
        <v>8540</v>
      </c>
      <c r="F1446" s="199" t="s">
        <v>8541</v>
      </c>
      <c r="G1446" s="381">
        <v>43995</v>
      </c>
      <c r="H1446" s="384" t="s">
        <v>3536</v>
      </c>
      <c r="I1446" s="499"/>
      <c r="J1446" s="499"/>
      <c r="K1446" s="95">
        <v>1</v>
      </c>
      <c r="M1446" s="416"/>
    </row>
    <row r="1447" spans="1:13" s="231" customFormat="1" ht="11.25" customHeight="1" outlineLevel="2" x14ac:dyDescent="0.25">
      <c r="A1447" s="377">
        <v>86</v>
      </c>
      <c r="B1447" s="199" t="s">
        <v>8535</v>
      </c>
      <c r="C1447" s="199" t="s">
        <v>8542</v>
      </c>
      <c r="D1447" s="199" t="s">
        <v>8543</v>
      </c>
      <c r="E1447" s="199" t="s">
        <v>8544</v>
      </c>
      <c r="F1447" s="199" t="s">
        <v>8545</v>
      </c>
      <c r="G1447" s="381">
        <v>43998</v>
      </c>
      <c r="H1447" s="384" t="s">
        <v>3536</v>
      </c>
      <c r="I1447" s="499"/>
      <c r="J1447" s="499"/>
      <c r="K1447" s="95">
        <v>1</v>
      </c>
      <c r="M1447" s="416"/>
    </row>
    <row r="1448" spans="1:13" s="231" customFormat="1" ht="11.25" customHeight="1" outlineLevel="2" x14ac:dyDescent="0.25">
      <c r="A1448" s="377">
        <v>87</v>
      </c>
      <c r="B1448" s="199" t="s">
        <v>8368</v>
      </c>
      <c r="C1448" s="199" t="s">
        <v>8546</v>
      </c>
      <c r="D1448" s="199" t="s">
        <v>8547</v>
      </c>
      <c r="E1448" s="199" t="s">
        <v>8548</v>
      </c>
      <c r="F1448" s="199" t="s">
        <v>4786</v>
      </c>
      <c r="G1448" s="381">
        <v>43998</v>
      </c>
      <c r="H1448" s="384" t="s">
        <v>3536</v>
      </c>
      <c r="I1448" s="499"/>
      <c r="J1448" s="499"/>
      <c r="K1448" s="95">
        <v>1</v>
      </c>
      <c r="M1448" s="416"/>
    </row>
    <row r="1449" spans="1:13" s="231" customFormat="1" ht="11.25" customHeight="1" outlineLevel="2" x14ac:dyDescent="0.25">
      <c r="A1449" s="377">
        <v>88</v>
      </c>
      <c r="B1449" s="199" t="s">
        <v>7978</v>
      </c>
      <c r="C1449" s="199" t="s">
        <v>8549</v>
      </c>
      <c r="D1449" s="199" t="s">
        <v>145</v>
      </c>
      <c r="E1449" s="199" t="s">
        <v>3320</v>
      </c>
      <c r="F1449" s="199" t="s">
        <v>8550</v>
      </c>
      <c r="G1449" s="381">
        <v>43998</v>
      </c>
      <c r="H1449" s="384" t="s">
        <v>3536</v>
      </c>
      <c r="I1449" s="499"/>
      <c r="J1449" s="499"/>
      <c r="K1449" s="95">
        <v>1</v>
      </c>
      <c r="M1449" s="416"/>
    </row>
    <row r="1450" spans="1:13" s="231" customFormat="1" ht="11.25" customHeight="1" outlineLevel="2" x14ac:dyDescent="0.25">
      <c r="A1450" s="377">
        <v>89</v>
      </c>
      <c r="B1450" s="199" t="s">
        <v>3711</v>
      </c>
      <c r="C1450" s="199">
        <v>101248495</v>
      </c>
      <c r="D1450" s="199" t="s">
        <v>4764</v>
      </c>
      <c r="E1450" s="199" t="s">
        <v>4765</v>
      </c>
      <c r="F1450" s="199" t="s">
        <v>5440</v>
      </c>
      <c r="G1450" s="381">
        <v>43999</v>
      </c>
      <c r="H1450" s="384" t="s">
        <v>3536</v>
      </c>
      <c r="I1450" s="499"/>
      <c r="J1450" s="499"/>
      <c r="K1450" s="95">
        <v>1</v>
      </c>
      <c r="M1450" s="416"/>
    </row>
    <row r="1451" spans="1:13" s="231" customFormat="1" ht="11.25" customHeight="1" outlineLevel="2" x14ac:dyDescent="0.25">
      <c r="A1451" s="377">
        <v>90</v>
      </c>
      <c r="B1451" s="199" t="s">
        <v>3711</v>
      </c>
      <c r="C1451" s="199">
        <v>101262154</v>
      </c>
      <c r="D1451" s="199" t="s">
        <v>5441</v>
      </c>
      <c r="E1451" s="199" t="s">
        <v>5442</v>
      </c>
      <c r="F1451" s="199" t="s">
        <v>3740</v>
      </c>
      <c r="G1451" s="381">
        <v>43999</v>
      </c>
      <c r="H1451" s="384" t="s">
        <v>3536</v>
      </c>
      <c r="I1451" s="499"/>
      <c r="J1451" s="499"/>
      <c r="K1451" s="95">
        <v>1</v>
      </c>
      <c r="M1451" s="416"/>
    </row>
    <row r="1452" spans="1:13" s="231" customFormat="1" ht="11.25" customHeight="1" outlineLevel="2" x14ac:dyDescent="0.25">
      <c r="A1452" s="377">
        <v>91</v>
      </c>
      <c r="B1452" s="199" t="s">
        <v>3331</v>
      </c>
      <c r="C1452" s="199">
        <v>101262604</v>
      </c>
      <c r="D1452" s="199" t="s">
        <v>5429</v>
      </c>
      <c r="E1452" s="199" t="s">
        <v>5171</v>
      </c>
      <c r="F1452" s="199" t="s">
        <v>5430</v>
      </c>
      <c r="G1452" s="381">
        <v>43999</v>
      </c>
      <c r="H1452" s="384" t="s">
        <v>3536</v>
      </c>
      <c r="I1452" s="499"/>
      <c r="J1452" s="499"/>
      <c r="K1452" s="95">
        <v>1</v>
      </c>
      <c r="M1452" s="416"/>
    </row>
    <row r="1453" spans="1:13" s="231" customFormat="1" ht="11.25" customHeight="1" outlineLevel="2" x14ac:dyDescent="0.25">
      <c r="A1453" s="377">
        <v>92</v>
      </c>
      <c r="B1453" s="199" t="s">
        <v>3711</v>
      </c>
      <c r="C1453" s="199">
        <v>101263442</v>
      </c>
      <c r="D1453" s="199" t="s">
        <v>5455</v>
      </c>
      <c r="E1453" s="199" t="s">
        <v>5456</v>
      </c>
      <c r="F1453" s="199" t="s">
        <v>5457</v>
      </c>
      <c r="G1453" s="381">
        <v>44000</v>
      </c>
      <c r="H1453" s="384" t="s">
        <v>3536</v>
      </c>
      <c r="I1453" s="499"/>
      <c r="J1453" s="499"/>
      <c r="K1453" s="95">
        <v>1</v>
      </c>
      <c r="M1453" s="416"/>
    </row>
    <row r="1454" spans="1:13" s="231" customFormat="1" ht="11.25" customHeight="1" outlineLevel="2" x14ac:dyDescent="0.25">
      <c r="A1454" s="377">
        <v>93</v>
      </c>
      <c r="B1454" s="199" t="s">
        <v>3711</v>
      </c>
      <c r="C1454" s="199">
        <v>101485003</v>
      </c>
      <c r="D1454" s="199" t="s">
        <v>5431</v>
      </c>
      <c r="E1454" s="199" t="s">
        <v>5432</v>
      </c>
      <c r="F1454" s="199" t="s">
        <v>5433</v>
      </c>
      <c r="G1454" s="381">
        <v>44000</v>
      </c>
      <c r="H1454" s="384" t="s">
        <v>3536</v>
      </c>
      <c r="I1454" s="499"/>
      <c r="J1454" s="499"/>
      <c r="K1454" s="95">
        <v>1</v>
      </c>
      <c r="M1454" s="416"/>
    </row>
    <row r="1455" spans="1:13" s="231" customFormat="1" ht="11.25" customHeight="1" outlineLevel="2" x14ac:dyDescent="0.25">
      <c r="A1455" s="377">
        <v>94</v>
      </c>
      <c r="B1455" s="199" t="s">
        <v>3711</v>
      </c>
      <c r="C1455" s="199">
        <v>101255237</v>
      </c>
      <c r="D1455" s="199" t="s">
        <v>114</v>
      </c>
      <c r="E1455" s="199" t="s">
        <v>5453</v>
      </c>
      <c r="F1455" s="199" t="s">
        <v>5454</v>
      </c>
      <c r="G1455" s="381">
        <v>44000</v>
      </c>
      <c r="H1455" s="384" t="s">
        <v>3536</v>
      </c>
      <c r="I1455" s="499"/>
      <c r="J1455" s="499"/>
      <c r="K1455" s="95">
        <v>1</v>
      </c>
      <c r="M1455" s="416"/>
    </row>
    <row r="1456" spans="1:13" s="231" customFormat="1" ht="11.25" customHeight="1" outlineLevel="2" x14ac:dyDescent="0.25">
      <c r="A1456" s="377">
        <v>95</v>
      </c>
      <c r="B1456" s="199" t="s">
        <v>3711</v>
      </c>
      <c r="C1456" s="199">
        <v>101257069</v>
      </c>
      <c r="D1456" s="199" t="s">
        <v>3715</v>
      </c>
      <c r="E1456" s="199" t="s">
        <v>3462</v>
      </c>
      <c r="F1456" s="199" t="s">
        <v>5458</v>
      </c>
      <c r="G1456" s="381">
        <v>44001</v>
      </c>
      <c r="H1456" s="384" t="s">
        <v>3536</v>
      </c>
      <c r="I1456" s="499"/>
      <c r="J1456" s="499"/>
      <c r="K1456" s="95">
        <v>1</v>
      </c>
      <c r="M1456" s="416"/>
    </row>
    <row r="1457" spans="1:13" s="231" customFormat="1" ht="11.25" customHeight="1" outlineLevel="2" x14ac:dyDescent="0.25">
      <c r="A1457" s="377">
        <v>96</v>
      </c>
      <c r="B1457" s="199" t="s">
        <v>3331</v>
      </c>
      <c r="C1457" s="199">
        <v>101248337</v>
      </c>
      <c r="D1457" s="199" t="s">
        <v>3379</v>
      </c>
      <c r="E1457" s="199" t="s">
        <v>3380</v>
      </c>
      <c r="F1457" s="199" t="s">
        <v>5426</v>
      </c>
      <c r="G1457" s="381">
        <v>44001</v>
      </c>
      <c r="H1457" s="384" t="s">
        <v>3536</v>
      </c>
      <c r="I1457" s="499"/>
      <c r="J1457" s="499"/>
      <c r="K1457" s="95">
        <v>1</v>
      </c>
      <c r="M1457" s="416"/>
    </row>
    <row r="1458" spans="1:13" s="231" customFormat="1" ht="11.25" customHeight="1" outlineLevel="2" x14ac:dyDescent="0.25">
      <c r="A1458" s="377">
        <v>97</v>
      </c>
      <c r="B1458" s="199" t="s">
        <v>3711</v>
      </c>
      <c r="C1458" s="199">
        <v>101260178</v>
      </c>
      <c r="D1458" s="199" t="s">
        <v>5434</v>
      </c>
      <c r="E1458" s="199" t="s">
        <v>5435</v>
      </c>
      <c r="F1458" s="199" t="s">
        <v>5436</v>
      </c>
      <c r="G1458" s="381">
        <v>44001</v>
      </c>
      <c r="H1458" s="384" t="s">
        <v>3536</v>
      </c>
      <c r="I1458" s="499"/>
      <c r="J1458" s="499"/>
      <c r="K1458" s="95">
        <v>1</v>
      </c>
      <c r="M1458" s="416"/>
    </row>
    <row r="1459" spans="1:13" s="231" customFormat="1" ht="11.25" customHeight="1" outlineLevel="2" x14ac:dyDescent="0.25">
      <c r="A1459" s="377">
        <v>98</v>
      </c>
      <c r="B1459" s="199" t="s">
        <v>8535</v>
      </c>
      <c r="C1459" s="199">
        <v>101259158</v>
      </c>
      <c r="D1459" s="199" t="s">
        <v>3354</v>
      </c>
      <c r="E1459" s="199" t="s">
        <v>3372</v>
      </c>
      <c r="F1459" s="199" t="s">
        <v>8551</v>
      </c>
      <c r="G1459" s="381">
        <v>44001</v>
      </c>
      <c r="H1459" s="384" t="s">
        <v>3536</v>
      </c>
      <c r="I1459" s="499"/>
      <c r="J1459" s="499"/>
      <c r="K1459" s="95">
        <v>1</v>
      </c>
      <c r="M1459" s="416"/>
    </row>
    <row r="1460" spans="1:13" s="231" customFormat="1" ht="11.25" customHeight="1" outlineLevel="2" x14ac:dyDescent="0.25">
      <c r="A1460" s="377">
        <v>99</v>
      </c>
      <c r="B1460" s="199" t="s">
        <v>5238</v>
      </c>
      <c r="C1460" s="199" t="s">
        <v>8552</v>
      </c>
      <c r="D1460" s="199" t="s">
        <v>8553</v>
      </c>
      <c r="E1460" s="199" t="s">
        <v>8554</v>
      </c>
      <c r="F1460" s="199" t="s">
        <v>8555</v>
      </c>
      <c r="G1460" s="381">
        <v>43992</v>
      </c>
      <c r="H1460" s="384" t="s">
        <v>3718</v>
      </c>
      <c r="I1460" s="499"/>
      <c r="J1460" s="499"/>
      <c r="K1460" s="95">
        <v>1</v>
      </c>
      <c r="M1460" s="416"/>
    </row>
    <row r="1461" spans="1:13" s="231" customFormat="1" ht="11.25" customHeight="1" outlineLevel="2" x14ac:dyDescent="0.25">
      <c r="A1461" s="377">
        <v>100</v>
      </c>
      <c r="B1461" s="199" t="s">
        <v>5238</v>
      </c>
      <c r="C1461" s="199" t="s">
        <v>8556</v>
      </c>
      <c r="D1461" s="199" t="s">
        <v>5495</v>
      </c>
      <c r="E1461" s="199" t="s">
        <v>5496</v>
      </c>
      <c r="F1461" s="199" t="s">
        <v>8557</v>
      </c>
      <c r="G1461" s="381">
        <v>43992</v>
      </c>
      <c r="H1461" s="384" t="s">
        <v>3718</v>
      </c>
      <c r="I1461" s="499"/>
      <c r="J1461" s="499"/>
      <c r="K1461" s="95">
        <v>1</v>
      </c>
      <c r="M1461" s="416"/>
    </row>
    <row r="1462" spans="1:13" s="231" customFormat="1" ht="11.25" customHeight="1" outlineLevel="2" x14ac:dyDescent="0.25">
      <c r="A1462" s="377">
        <v>101</v>
      </c>
      <c r="B1462" s="199" t="s">
        <v>8558</v>
      </c>
      <c r="C1462" s="199" t="s">
        <v>8559</v>
      </c>
      <c r="D1462" s="199" t="s">
        <v>3311</v>
      </c>
      <c r="E1462" s="199" t="s">
        <v>3312</v>
      </c>
      <c r="F1462" s="199" t="s">
        <v>8560</v>
      </c>
      <c r="G1462" s="381">
        <v>43992</v>
      </c>
      <c r="H1462" s="384" t="s">
        <v>3718</v>
      </c>
      <c r="I1462" s="499"/>
      <c r="J1462" s="499"/>
      <c r="K1462" s="95">
        <v>1</v>
      </c>
      <c r="M1462" s="416"/>
    </row>
    <row r="1463" spans="1:13" s="231" customFormat="1" ht="11.25" customHeight="1" outlineLevel="2" x14ac:dyDescent="0.25">
      <c r="A1463" s="377">
        <v>102</v>
      </c>
      <c r="B1463" s="199" t="s">
        <v>8561</v>
      </c>
      <c r="C1463" s="199" t="s">
        <v>8562</v>
      </c>
      <c r="D1463" s="199" t="s">
        <v>8563</v>
      </c>
      <c r="E1463" s="199" t="s">
        <v>8564</v>
      </c>
      <c r="F1463" s="199" t="s">
        <v>8565</v>
      </c>
      <c r="G1463" s="381">
        <v>43992</v>
      </c>
      <c r="H1463" s="384" t="s">
        <v>3718</v>
      </c>
      <c r="I1463" s="499"/>
      <c r="J1463" s="499"/>
      <c r="K1463" s="95">
        <v>1</v>
      </c>
      <c r="M1463" s="416"/>
    </row>
    <row r="1464" spans="1:13" s="231" customFormat="1" ht="11.25" customHeight="1" outlineLevel="2" x14ac:dyDescent="0.25">
      <c r="A1464" s="377">
        <v>103</v>
      </c>
      <c r="B1464" s="199" t="s">
        <v>8561</v>
      </c>
      <c r="C1464" s="199" t="s">
        <v>8566</v>
      </c>
      <c r="D1464" s="199" t="s">
        <v>8567</v>
      </c>
      <c r="E1464" s="199" t="s">
        <v>8568</v>
      </c>
      <c r="F1464" s="199" t="s">
        <v>8569</v>
      </c>
      <c r="G1464" s="381">
        <v>43992</v>
      </c>
      <c r="H1464" s="384" t="s">
        <v>3718</v>
      </c>
      <c r="I1464" s="499"/>
      <c r="J1464" s="499"/>
      <c r="K1464" s="95">
        <v>1</v>
      </c>
      <c r="M1464" s="416"/>
    </row>
    <row r="1465" spans="1:13" s="231" customFormat="1" ht="11.25" customHeight="1" outlineLevel="2" x14ac:dyDescent="0.25">
      <c r="A1465" s="377">
        <v>104</v>
      </c>
      <c r="B1465" s="199" t="s">
        <v>8570</v>
      </c>
      <c r="C1465" s="199" t="s">
        <v>8571</v>
      </c>
      <c r="D1465" s="199" t="s">
        <v>3334</v>
      </c>
      <c r="E1465" s="199" t="s">
        <v>8572</v>
      </c>
      <c r="F1465" s="199" t="s">
        <v>8573</v>
      </c>
      <c r="G1465" s="381">
        <v>43992</v>
      </c>
      <c r="H1465" s="384" t="s">
        <v>3718</v>
      </c>
      <c r="I1465" s="499"/>
      <c r="J1465" s="499"/>
      <c r="K1465" s="95">
        <v>1</v>
      </c>
      <c r="M1465" s="416"/>
    </row>
    <row r="1466" spans="1:13" s="231" customFormat="1" ht="11.25" customHeight="1" outlineLevel="2" x14ac:dyDescent="0.25">
      <c r="A1466" s="377">
        <v>105</v>
      </c>
      <c r="B1466" s="199" t="s">
        <v>8570</v>
      </c>
      <c r="C1466" s="199" t="s">
        <v>8574</v>
      </c>
      <c r="D1466" s="199" t="s">
        <v>3334</v>
      </c>
      <c r="E1466" s="199" t="s">
        <v>8572</v>
      </c>
      <c r="F1466" s="199" t="s">
        <v>8575</v>
      </c>
      <c r="G1466" s="381">
        <v>43992</v>
      </c>
      <c r="H1466" s="384" t="s">
        <v>3718</v>
      </c>
      <c r="I1466" s="499"/>
      <c r="J1466" s="499"/>
      <c r="K1466" s="95">
        <v>1</v>
      </c>
      <c r="M1466" s="416"/>
    </row>
    <row r="1467" spans="1:13" s="231" customFormat="1" ht="11.25" customHeight="1" outlineLevel="2" x14ac:dyDescent="0.25">
      <c r="A1467" s="377">
        <v>106</v>
      </c>
      <c r="B1467" s="199" t="s">
        <v>3708</v>
      </c>
      <c r="C1467" s="199" t="s">
        <v>8576</v>
      </c>
      <c r="D1467" s="199" t="s">
        <v>247</v>
      </c>
      <c r="E1467" s="199" t="s">
        <v>8577</v>
      </c>
      <c r="F1467" s="199" t="s">
        <v>8578</v>
      </c>
      <c r="G1467" s="381">
        <v>43992</v>
      </c>
      <c r="H1467" s="384" t="s">
        <v>3718</v>
      </c>
      <c r="I1467" s="499"/>
      <c r="J1467" s="499"/>
      <c r="K1467" s="95">
        <v>1</v>
      </c>
      <c r="M1467" s="416"/>
    </row>
    <row r="1468" spans="1:13" s="231" customFormat="1" ht="11.25" customHeight="1" outlineLevel="2" x14ac:dyDescent="0.25">
      <c r="A1468" s="377">
        <v>107</v>
      </c>
      <c r="B1468" s="199" t="s">
        <v>3708</v>
      </c>
      <c r="C1468" s="199" t="s">
        <v>8579</v>
      </c>
      <c r="D1468" s="199" t="s">
        <v>247</v>
      </c>
      <c r="E1468" s="199" t="s">
        <v>8577</v>
      </c>
      <c r="F1468" s="199" t="s">
        <v>8580</v>
      </c>
      <c r="G1468" s="381">
        <v>43992</v>
      </c>
      <c r="H1468" s="384" t="s">
        <v>3718</v>
      </c>
      <c r="I1468" s="499"/>
      <c r="J1468" s="499"/>
      <c r="K1468" s="95">
        <v>1</v>
      </c>
      <c r="M1468" s="416"/>
    </row>
    <row r="1469" spans="1:13" s="231" customFormat="1" ht="11.25" customHeight="1" outlineLevel="2" x14ac:dyDescent="0.25">
      <c r="A1469" s="377">
        <v>108</v>
      </c>
      <c r="B1469" s="199" t="s">
        <v>5459</v>
      </c>
      <c r="C1469" s="199" t="s">
        <v>8581</v>
      </c>
      <c r="D1469" s="199" t="s">
        <v>5460</v>
      </c>
      <c r="E1469" s="199" t="s">
        <v>5461</v>
      </c>
      <c r="F1469" s="199" t="s">
        <v>5462</v>
      </c>
      <c r="G1469" s="381">
        <v>43992</v>
      </c>
      <c r="H1469" s="384" t="s">
        <v>3718</v>
      </c>
      <c r="I1469" s="499"/>
      <c r="J1469" s="499"/>
      <c r="K1469" s="95">
        <v>1</v>
      </c>
      <c r="M1469" s="416"/>
    </row>
    <row r="1470" spans="1:13" s="231" customFormat="1" ht="11.25" customHeight="1" outlineLevel="2" x14ac:dyDescent="0.25">
      <c r="A1470" s="377">
        <v>109</v>
      </c>
      <c r="B1470" s="199" t="s">
        <v>5459</v>
      </c>
      <c r="C1470" s="199" t="s">
        <v>8582</v>
      </c>
      <c r="D1470" s="199" t="s">
        <v>5387</v>
      </c>
      <c r="E1470" s="199" t="s">
        <v>3432</v>
      </c>
      <c r="F1470" s="199" t="s">
        <v>5463</v>
      </c>
      <c r="G1470" s="381">
        <v>43992</v>
      </c>
      <c r="H1470" s="384" t="s">
        <v>3718</v>
      </c>
      <c r="I1470" s="499"/>
      <c r="J1470" s="499"/>
      <c r="K1470" s="95">
        <v>1</v>
      </c>
      <c r="M1470" s="416"/>
    </row>
    <row r="1471" spans="1:13" s="231" customFormat="1" ht="11.25" customHeight="1" outlineLevel="2" x14ac:dyDescent="0.25">
      <c r="A1471" s="377">
        <v>110</v>
      </c>
      <c r="B1471" s="199" t="s">
        <v>3696</v>
      </c>
      <c r="C1471" s="199" t="s">
        <v>8583</v>
      </c>
      <c r="D1471" s="199" t="s">
        <v>3315</v>
      </c>
      <c r="E1471" s="199" t="s">
        <v>3324</v>
      </c>
      <c r="F1471" s="199" t="s">
        <v>8584</v>
      </c>
      <c r="G1471" s="381">
        <v>43992</v>
      </c>
      <c r="H1471" s="384" t="s">
        <v>3718</v>
      </c>
      <c r="I1471" s="499"/>
      <c r="J1471" s="499"/>
      <c r="K1471" s="95">
        <v>1</v>
      </c>
      <c r="M1471" s="416"/>
    </row>
    <row r="1472" spans="1:13" s="231" customFormat="1" ht="11.25" customHeight="1" outlineLevel="2" x14ac:dyDescent="0.25">
      <c r="A1472" s="377">
        <v>111</v>
      </c>
      <c r="B1472" s="199" t="s">
        <v>5464</v>
      </c>
      <c r="C1472" s="199" t="s">
        <v>8585</v>
      </c>
      <c r="D1472" s="199" t="s">
        <v>5263</v>
      </c>
      <c r="E1472" s="199" t="s">
        <v>8586</v>
      </c>
      <c r="F1472" s="199" t="s">
        <v>8587</v>
      </c>
      <c r="G1472" s="381">
        <v>43992</v>
      </c>
      <c r="H1472" s="384" t="s">
        <v>3718</v>
      </c>
      <c r="I1472" s="499"/>
      <c r="J1472" s="499"/>
      <c r="K1472" s="95">
        <v>1</v>
      </c>
      <c r="M1472" s="416"/>
    </row>
    <row r="1473" spans="1:13" s="231" customFormat="1" ht="11.25" customHeight="1" outlineLevel="2" x14ac:dyDescent="0.25">
      <c r="A1473" s="377">
        <v>112</v>
      </c>
      <c r="B1473" s="199" t="s">
        <v>5464</v>
      </c>
      <c r="C1473" s="199" t="s">
        <v>8588</v>
      </c>
      <c r="D1473" s="199" t="s">
        <v>5387</v>
      </c>
      <c r="E1473" s="199" t="s">
        <v>3432</v>
      </c>
      <c r="F1473" s="199" t="s">
        <v>5465</v>
      </c>
      <c r="G1473" s="381">
        <v>43992</v>
      </c>
      <c r="H1473" s="384" t="s">
        <v>3718</v>
      </c>
      <c r="I1473" s="499"/>
      <c r="J1473" s="499"/>
      <c r="K1473" s="95">
        <v>1</v>
      </c>
      <c r="M1473" s="416"/>
    </row>
    <row r="1474" spans="1:13" s="231" customFormat="1" ht="11.25" customHeight="1" outlineLevel="2" x14ac:dyDescent="0.25">
      <c r="A1474" s="377">
        <v>113</v>
      </c>
      <c r="B1474" s="199" t="s">
        <v>8589</v>
      </c>
      <c r="C1474" s="199" t="s">
        <v>8590</v>
      </c>
      <c r="D1474" s="199" t="s">
        <v>3342</v>
      </c>
      <c r="E1474" s="199" t="s">
        <v>8591</v>
      </c>
      <c r="F1474" s="199" t="s">
        <v>8592</v>
      </c>
      <c r="G1474" s="381">
        <v>43992</v>
      </c>
      <c r="H1474" s="384" t="s">
        <v>3718</v>
      </c>
      <c r="I1474" s="499"/>
      <c r="J1474" s="499"/>
      <c r="K1474" s="95">
        <v>1</v>
      </c>
      <c r="M1474" s="416"/>
    </row>
    <row r="1475" spans="1:13" s="231" customFormat="1" ht="11.25" customHeight="1" outlineLevel="2" x14ac:dyDescent="0.25">
      <c r="A1475" s="377">
        <v>114</v>
      </c>
      <c r="B1475" s="199" t="s">
        <v>8589</v>
      </c>
      <c r="C1475" s="199" t="s">
        <v>8593</v>
      </c>
      <c r="D1475" s="199" t="s">
        <v>251</v>
      </c>
      <c r="E1475" s="199" t="s">
        <v>8594</v>
      </c>
      <c r="F1475" s="199" t="s">
        <v>8595</v>
      </c>
      <c r="G1475" s="381">
        <v>43992</v>
      </c>
      <c r="H1475" s="384" t="s">
        <v>3718</v>
      </c>
      <c r="I1475" s="499"/>
      <c r="J1475" s="499"/>
      <c r="K1475" s="95">
        <v>1</v>
      </c>
      <c r="M1475" s="416"/>
    </row>
    <row r="1476" spans="1:13" s="231" customFormat="1" ht="11.25" customHeight="1" outlineLevel="2" x14ac:dyDescent="0.25">
      <c r="A1476" s="377">
        <v>115</v>
      </c>
      <c r="B1476" s="199" t="s">
        <v>8589</v>
      </c>
      <c r="C1476" s="199" t="s">
        <v>8596</v>
      </c>
      <c r="D1476" s="199" t="s">
        <v>8597</v>
      </c>
      <c r="E1476" s="199" t="s">
        <v>8598</v>
      </c>
      <c r="F1476" s="199" t="s">
        <v>8599</v>
      </c>
      <c r="G1476" s="381">
        <v>43992</v>
      </c>
      <c r="H1476" s="384" t="s">
        <v>3718</v>
      </c>
      <c r="I1476" s="499"/>
      <c r="J1476" s="499"/>
      <c r="K1476" s="95">
        <v>1</v>
      </c>
      <c r="M1476" s="416"/>
    </row>
    <row r="1477" spans="1:13" s="231" customFormat="1" ht="11.25" customHeight="1" outlineLevel="2" x14ac:dyDescent="0.25">
      <c r="A1477" s="377">
        <v>116</v>
      </c>
      <c r="B1477" s="199" t="s">
        <v>8600</v>
      </c>
      <c r="C1477" s="199" t="s">
        <v>8601</v>
      </c>
      <c r="D1477" s="199" t="s">
        <v>3311</v>
      </c>
      <c r="E1477" s="199" t="s">
        <v>3312</v>
      </c>
      <c r="F1477" s="199" t="s">
        <v>8602</v>
      </c>
      <c r="G1477" s="381">
        <v>43991</v>
      </c>
      <c r="H1477" s="384" t="s">
        <v>3718</v>
      </c>
      <c r="I1477" s="499"/>
      <c r="J1477" s="499"/>
      <c r="K1477" s="95">
        <v>1</v>
      </c>
      <c r="M1477" s="416"/>
    </row>
    <row r="1478" spans="1:13" s="231" customFormat="1" ht="11.25" customHeight="1" outlineLevel="2" x14ac:dyDescent="0.25">
      <c r="A1478" s="377">
        <v>117</v>
      </c>
      <c r="B1478" s="199" t="s">
        <v>8600</v>
      </c>
      <c r="C1478" s="199" t="s">
        <v>8603</v>
      </c>
      <c r="D1478" s="199" t="s">
        <v>8597</v>
      </c>
      <c r="E1478" s="199" t="s">
        <v>8598</v>
      </c>
      <c r="F1478" s="199" t="s">
        <v>8604</v>
      </c>
      <c r="G1478" s="381">
        <v>43992</v>
      </c>
      <c r="H1478" s="384" t="s">
        <v>3718</v>
      </c>
      <c r="I1478" s="499"/>
      <c r="J1478" s="499"/>
      <c r="K1478" s="95">
        <v>1</v>
      </c>
      <c r="M1478" s="416"/>
    </row>
    <row r="1479" spans="1:13" s="231" customFormat="1" ht="11.25" customHeight="1" outlineLevel="2" x14ac:dyDescent="0.25">
      <c r="A1479" s="377">
        <v>118</v>
      </c>
      <c r="B1479" s="199" t="s">
        <v>8605</v>
      </c>
      <c r="C1479" s="199" t="s">
        <v>8606</v>
      </c>
      <c r="D1479" s="199" t="s">
        <v>8607</v>
      </c>
      <c r="E1479" s="199" t="s">
        <v>8608</v>
      </c>
      <c r="F1479" s="199" t="s">
        <v>8609</v>
      </c>
      <c r="G1479" s="381">
        <v>43992</v>
      </c>
      <c r="H1479" s="384" t="s">
        <v>3718</v>
      </c>
      <c r="I1479" s="499"/>
      <c r="J1479" s="499"/>
      <c r="K1479" s="95">
        <v>1</v>
      </c>
      <c r="M1479" s="416"/>
    </row>
    <row r="1480" spans="1:13" s="231" customFormat="1" ht="11.25" customHeight="1" outlineLevel="2" x14ac:dyDescent="0.25">
      <c r="A1480" s="377">
        <v>119</v>
      </c>
      <c r="B1480" s="199" t="s">
        <v>3431</v>
      </c>
      <c r="C1480" s="199" t="s">
        <v>8610</v>
      </c>
      <c r="D1480" s="199" t="s">
        <v>3341</v>
      </c>
      <c r="E1480" s="199" t="s">
        <v>8611</v>
      </c>
      <c r="F1480" s="199" t="s">
        <v>8612</v>
      </c>
      <c r="G1480" s="381">
        <v>43992</v>
      </c>
      <c r="H1480" s="384" t="s">
        <v>3718</v>
      </c>
      <c r="I1480" s="499"/>
      <c r="J1480" s="499"/>
      <c r="K1480" s="95">
        <v>1</v>
      </c>
      <c r="M1480" s="416"/>
    </row>
    <row r="1481" spans="1:13" s="231" customFormat="1" ht="11.25" customHeight="1" outlineLevel="2" x14ac:dyDescent="0.25">
      <c r="A1481" s="377">
        <v>120</v>
      </c>
      <c r="B1481" s="199" t="s">
        <v>8613</v>
      </c>
      <c r="C1481" s="199" t="s">
        <v>8614</v>
      </c>
      <c r="D1481" s="199" t="s">
        <v>5387</v>
      </c>
      <c r="E1481" s="199" t="s">
        <v>3432</v>
      </c>
      <c r="F1481" s="199" t="s">
        <v>8615</v>
      </c>
      <c r="G1481" s="381">
        <v>43993</v>
      </c>
      <c r="H1481" s="384" t="s">
        <v>3718</v>
      </c>
      <c r="I1481" s="499"/>
      <c r="J1481" s="499"/>
      <c r="K1481" s="95">
        <v>1</v>
      </c>
      <c r="M1481" s="416"/>
    </row>
    <row r="1482" spans="1:13" s="231" customFormat="1" ht="11.25" customHeight="1" outlineLevel="2" x14ac:dyDescent="0.25">
      <c r="A1482" s="377">
        <v>121</v>
      </c>
      <c r="B1482" s="199" t="s">
        <v>8613</v>
      </c>
      <c r="C1482" s="199" t="s">
        <v>8616</v>
      </c>
      <c r="D1482" s="199" t="s">
        <v>8617</v>
      </c>
      <c r="E1482" s="199" t="s">
        <v>8618</v>
      </c>
      <c r="F1482" s="199" t="s">
        <v>8619</v>
      </c>
      <c r="G1482" s="381">
        <v>43993</v>
      </c>
      <c r="H1482" s="384" t="s">
        <v>3718</v>
      </c>
      <c r="I1482" s="499"/>
      <c r="J1482" s="499"/>
      <c r="K1482" s="95">
        <v>1</v>
      </c>
      <c r="M1482" s="416"/>
    </row>
    <row r="1483" spans="1:13" s="231" customFormat="1" ht="11.25" customHeight="1" outlineLevel="2" x14ac:dyDescent="0.25">
      <c r="A1483" s="377">
        <v>122</v>
      </c>
      <c r="B1483" s="199" t="s">
        <v>3308</v>
      </c>
      <c r="C1483" s="199">
        <v>102190488</v>
      </c>
      <c r="D1483" s="199" t="s">
        <v>3321</v>
      </c>
      <c r="E1483" s="199" t="s">
        <v>3322</v>
      </c>
      <c r="F1483" s="199" t="s">
        <v>8620</v>
      </c>
      <c r="G1483" s="381">
        <v>43993</v>
      </c>
      <c r="H1483" s="384" t="s">
        <v>3718</v>
      </c>
      <c r="I1483" s="499"/>
      <c r="J1483" s="499"/>
      <c r="K1483" s="95">
        <v>1</v>
      </c>
      <c r="M1483" s="416"/>
    </row>
    <row r="1484" spans="1:13" s="231" customFormat="1" ht="11.25" customHeight="1" outlineLevel="2" x14ac:dyDescent="0.25">
      <c r="A1484" s="377">
        <v>123</v>
      </c>
      <c r="B1484" s="199" t="s">
        <v>3308</v>
      </c>
      <c r="C1484" s="199">
        <v>101256135</v>
      </c>
      <c r="D1484" s="199" t="s">
        <v>8621</v>
      </c>
      <c r="E1484" s="199" t="s">
        <v>8622</v>
      </c>
      <c r="F1484" s="199" t="s">
        <v>8623</v>
      </c>
      <c r="G1484" s="381">
        <v>43993</v>
      </c>
      <c r="H1484" s="384" t="s">
        <v>3718</v>
      </c>
      <c r="I1484" s="499"/>
      <c r="J1484" s="499"/>
      <c r="K1484" s="95">
        <v>1</v>
      </c>
      <c r="M1484" s="416"/>
    </row>
    <row r="1485" spans="1:13" s="231" customFormat="1" ht="11.25" customHeight="1" outlineLevel="2" x14ac:dyDescent="0.25">
      <c r="A1485" s="377">
        <v>124</v>
      </c>
      <c r="B1485" s="199" t="s">
        <v>5483</v>
      </c>
      <c r="C1485" s="199">
        <v>101259191</v>
      </c>
      <c r="D1485" s="199" t="s">
        <v>8624</v>
      </c>
      <c r="E1485" s="199" t="s">
        <v>8625</v>
      </c>
      <c r="F1485" s="199" t="s">
        <v>8626</v>
      </c>
      <c r="G1485" s="381">
        <v>43994</v>
      </c>
      <c r="H1485" s="384" t="s">
        <v>3718</v>
      </c>
      <c r="I1485" s="499"/>
      <c r="J1485" s="499"/>
      <c r="K1485" s="95">
        <v>1</v>
      </c>
      <c r="M1485" s="416"/>
    </row>
    <row r="1486" spans="1:13" s="231" customFormat="1" ht="11.25" customHeight="1" outlineLevel="2" x14ac:dyDescent="0.25">
      <c r="A1486" s="377">
        <v>125</v>
      </c>
      <c r="B1486" s="199" t="s">
        <v>3308</v>
      </c>
      <c r="C1486" s="199">
        <v>101260565</v>
      </c>
      <c r="D1486" s="199" t="s">
        <v>8627</v>
      </c>
      <c r="E1486" s="199" t="s">
        <v>8628</v>
      </c>
      <c r="F1486" s="199" t="s">
        <v>8629</v>
      </c>
      <c r="G1486" s="381">
        <v>43994</v>
      </c>
      <c r="H1486" s="384" t="s">
        <v>3718</v>
      </c>
      <c r="I1486" s="499"/>
      <c r="J1486" s="499"/>
      <c r="K1486" s="95">
        <v>1</v>
      </c>
      <c r="M1486" s="416"/>
    </row>
    <row r="1487" spans="1:13" s="231" customFormat="1" ht="11.25" customHeight="1" outlineLevel="2" x14ac:dyDescent="0.25">
      <c r="A1487" s="377">
        <v>126</v>
      </c>
      <c r="B1487" s="199" t="s">
        <v>3308</v>
      </c>
      <c r="C1487" s="199">
        <v>101260577</v>
      </c>
      <c r="D1487" s="199" t="s">
        <v>8630</v>
      </c>
      <c r="E1487" s="199" t="s">
        <v>8631</v>
      </c>
      <c r="F1487" s="199" t="s">
        <v>8632</v>
      </c>
      <c r="G1487" s="381">
        <v>43994</v>
      </c>
      <c r="H1487" s="384" t="s">
        <v>3718</v>
      </c>
      <c r="I1487" s="499"/>
      <c r="J1487" s="499"/>
      <c r="K1487" s="95">
        <v>1</v>
      </c>
      <c r="M1487" s="416"/>
    </row>
    <row r="1488" spans="1:13" s="231" customFormat="1" ht="11.25" customHeight="1" outlineLevel="2" x14ac:dyDescent="0.25">
      <c r="A1488" s="377">
        <v>127</v>
      </c>
      <c r="B1488" s="199" t="s">
        <v>3308</v>
      </c>
      <c r="C1488" s="199">
        <v>101261253</v>
      </c>
      <c r="D1488" s="199" t="s">
        <v>8633</v>
      </c>
      <c r="E1488" s="199" t="s">
        <v>8634</v>
      </c>
      <c r="F1488" s="199" t="s">
        <v>3749</v>
      </c>
      <c r="G1488" s="381">
        <v>43995</v>
      </c>
      <c r="H1488" s="384" t="s">
        <v>3718</v>
      </c>
      <c r="I1488" s="499"/>
      <c r="J1488" s="499"/>
      <c r="K1488" s="95">
        <v>1</v>
      </c>
      <c r="M1488" s="416"/>
    </row>
    <row r="1489" spans="1:13" s="231" customFormat="1" ht="11.25" customHeight="1" outlineLevel="2" x14ac:dyDescent="0.25">
      <c r="A1489" s="377">
        <v>128</v>
      </c>
      <c r="B1489" s="199" t="s">
        <v>3331</v>
      </c>
      <c r="C1489" s="199">
        <v>101261753</v>
      </c>
      <c r="D1489" s="199" t="s">
        <v>8635</v>
      </c>
      <c r="E1489" s="199" t="s">
        <v>8636</v>
      </c>
      <c r="F1489" s="199" t="s">
        <v>8637</v>
      </c>
      <c r="G1489" s="381">
        <v>43995</v>
      </c>
      <c r="H1489" s="384" t="s">
        <v>3718</v>
      </c>
      <c r="I1489" s="499"/>
      <c r="J1489" s="499"/>
      <c r="K1489" s="95">
        <v>1</v>
      </c>
      <c r="M1489" s="416"/>
    </row>
    <row r="1490" spans="1:13" s="231" customFormat="1" ht="11.25" customHeight="1" outlineLevel="2" x14ac:dyDescent="0.25">
      <c r="A1490" s="377">
        <v>129</v>
      </c>
      <c r="B1490" s="199" t="s">
        <v>3308</v>
      </c>
      <c r="C1490" s="199">
        <v>101262785</v>
      </c>
      <c r="D1490" s="199" t="s">
        <v>8638</v>
      </c>
      <c r="E1490" s="199" t="s">
        <v>8639</v>
      </c>
      <c r="F1490" s="199" t="s">
        <v>8640</v>
      </c>
      <c r="G1490" s="381">
        <v>43995</v>
      </c>
      <c r="H1490" s="384" t="s">
        <v>3718</v>
      </c>
      <c r="I1490" s="499"/>
      <c r="J1490" s="499"/>
      <c r="K1490" s="95">
        <v>1</v>
      </c>
      <c r="M1490" s="416"/>
    </row>
    <row r="1491" spans="1:13" s="231" customFormat="1" ht="11.25" customHeight="1" outlineLevel="2" x14ac:dyDescent="0.25">
      <c r="A1491" s="377">
        <v>130</v>
      </c>
      <c r="B1491" s="199" t="s">
        <v>3331</v>
      </c>
      <c r="C1491" s="199">
        <v>101263016</v>
      </c>
      <c r="D1491" s="199" t="s">
        <v>8641</v>
      </c>
      <c r="E1491" s="199" t="s">
        <v>8642</v>
      </c>
      <c r="F1491" s="199" t="s">
        <v>8643</v>
      </c>
      <c r="G1491" s="381">
        <v>43995</v>
      </c>
      <c r="H1491" s="384" t="s">
        <v>3718</v>
      </c>
      <c r="I1491" s="499"/>
      <c r="J1491" s="499"/>
      <c r="K1491" s="95">
        <v>1</v>
      </c>
      <c r="M1491" s="416"/>
    </row>
    <row r="1492" spans="1:13" s="231" customFormat="1" ht="11.25" customHeight="1" outlineLevel="2" x14ac:dyDescent="0.25">
      <c r="A1492" s="377">
        <v>131</v>
      </c>
      <c r="B1492" s="199" t="s">
        <v>3331</v>
      </c>
      <c r="C1492" s="199">
        <v>101263899</v>
      </c>
      <c r="D1492" s="199" t="s">
        <v>3448</v>
      </c>
      <c r="E1492" s="199" t="s">
        <v>3449</v>
      </c>
      <c r="F1492" s="199" t="s">
        <v>8644</v>
      </c>
      <c r="G1492" s="381">
        <v>43995</v>
      </c>
      <c r="H1492" s="384" t="s">
        <v>3718</v>
      </c>
      <c r="I1492" s="499"/>
      <c r="J1492" s="499"/>
      <c r="K1492" s="95">
        <v>1</v>
      </c>
      <c r="M1492" s="416"/>
    </row>
    <row r="1493" spans="1:13" s="231" customFormat="1" ht="11.25" customHeight="1" outlineLevel="2" x14ac:dyDescent="0.25">
      <c r="A1493" s="377">
        <v>132</v>
      </c>
      <c r="B1493" s="199" t="s">
        <v>3331</v>
      </c>
      <c r="C1493" s="199">
        <v>102208956</v>
      </c>
      <c r="D1493" s="199" t="s">
        <v>3448</v>
      </c>
      <c r="E1493" s="199" t="s">
        <v>3449</v>
      </c>
      <c r="F1493" s="199" t="s">
        <v>8645</v>
      </c>
      <c r="G1493" s="381">
        <v>43998</v>
      </c>
      <c r="H1493" s="384" t="s">
        <v>3718</v>
      </c>
      <c r="I1493" s="499"/>
      <c r="J1493" s="499"/>
      <c r="K1493" s="95">
        <v>1</v>
      </c>
      <c r="M1493" s="416"/>
    </row>
    <row r="1494" spans="1:13" s="231" customFormat="1" ht="11.25" customHeight="1" outlineLevel="2" x14ac:dyDescent="0.25">
      <c r="A1494" s="377">
        <v>133</v>
      </c>
      <c r="B1494" s="199" t="s">
        <v>3308</v>
      </c>
      <c r="C1494" s="199">
        <v>101248449</v>
      </c>
      <c r="D1494" s="199" t="s">
        <v>8646</v>
      </c>
      <c r="E1494" s="199" t="s">
        <v>8647</v>
      </c>
      <c r="F1494" s="199" t="s">
        <v>8648</v>
      </c>
      <c r="G1494" s="381">
        <v>43998</v>
      </c>
      <c r="H1494" s="384" t="s">
        <v>3718</v>
      </c>
      <c r="I1494" s="499"/>
      <c r="J1494" s="499"/>
      <c r="K1494" s="95">
        <v>1</v>
      </c>
      <c r="M1494" s="416"/>
    </row>
    <row r="1495" spans="1:13" s="231" customFormat="1" ht="11.25" customHeight="1" outlineLevel="2" x14ac:dyDescent="0.25">
      <c r="A1495" s="377">
        <v>134</v>
      </c>
      <c r="B1495" s="199" t="s">
        <v>8367</v>
      </c>
      <c r="C1495" s="199">
        <v>101258389</v>
      </c>
      <c r="D1495" s="199" t="s">
        <v>3719</v>
      </c>
      <c r="E1495" s="199" t="s">
        <v>9</v>
      </c>
      <c r="F1495" s="199" t="s">
        <v>8649</v>
      </c>
      <c r="G1495" s="381">
        <v>43998</v>
      </c>
      <c r="H1495" s="384" t="s">
        <v>3718</v>
      </c>
      <c r="I1495" s="499"/>
      <c r="J1495" s="499"/>
      <c r="K1495" s="95">
        <v>1</v>
      </c>
      <c r="M1495" s="416"/>
    </row>
    <row r="1496" spans="1:13" s="231" customFormat="1" ht="11.25" customHeight="1" outlineLevel="2" x14ac:dyDescent="0.25">
      <c r="A1496" s="377">
        <v>135</v>
      </c>
      <c r="B1496" s="199" t="s">
        <v>3308</v>
      </c>
      <c r="C1496" s="199">
        <v>101248243</v>
      </c>
      <c r="D1496" s="199" t="s">
        <v>3363</v>
      </c>
      <c r="E1496" s="199" t="s">
        <v>3400</v>
      </c>
      <c r="F1496" s="199" t="s">
        <v>8650</v>
      </c>
      <c r="G1496" s="381">
        <v>43999</v>
      </c>
      <c r="H1496" s="384" t="s">
        <v>3718</v>
      </c>
      <c r="I1496" s="499"/>
      <c r="J1496" s="499"/>
      <c r="K1496" s="95">
        <v>1</v>
      </c>
      <c r="M1496" s="416"/>
    </row>
    <row r="1497" spans="1:13" s="231" customFormat="1" ht="11.25" customHeight="1" outlineLevel="2" x14ac:dyDescent="0.25">
      <c r="A1497" s="377">
        <v>136</v>
      </c>
      <c r="B1497" s="199" t="s">
        <v>3308</v>
      </c>
      <c r="C1497" s="199">
        <v>101256592</v>
      </c>
      <c r="D1497" s="199" t="s">
        <v>5387</v>
      </c>
      <c r="E1497" s="199" t="s">
        <v>3432</v>
      </c>
      <c r="F1497" s="199" t="s">
        <v>8651</v>
      </c>
      <c r="G1497" s="381">
        <v>43999</v>
      </c>
      <c r="H1497" s="384" t="s">
        <v>3718</v>
      </c>
      <c r="I1497" s="499"/>
      <c r="J1497" s="499"/>
      <c r="K1497" s="95">
        <v>1</v>
      </c>
      <c r="M1497" s="416"/>
    </row>
    <row r="1498" spans="1:13" s="231" customFormat="1" ht="11.25" customHeight="1" outlineLevel="2" x14ac:dyDescent="0.25">
      <c r="A1498" s="377">
        <v>137</v>
      </c>
      <c r="B1498" s="199" t="s">
        <v>3308</v>
      </c>
      <c r="C1498" s="199">
        <v>101259945</v>
      </c>
      <c r="D1498" s="199" t="s">
        <v>8652</v>
      </c>
      <c r="E1498" s="199" t="s">
        <v>8653</v>
      </c>
      <c r="F1498" s="199" t="s">
        <v>8654</v>
      </c>
      <c r="G1498" s="381">
        <v>43999</v>
      </c>
      <c r="H1498" s="384" t="s">
        <v>3718</v>
      </c>
      <c r="I1498" s="499"/>
      <c r="J1498" s="499"/>
      <c r="K1498" s="95">
        <v>1</v>
      </c>
      <c r="M1498" s="416"/>
    </row>
    <row r="1499" spans="1:13" s="231" customFormat="1" ht="11.25" customHeight="1" outlineLevel="2" x14ac:dyDescent="0.25">
      <c r="A1499" s="377">
        <v>138</v>
      </c>
      <c r="B1499" s="199" t="s">
        <v>3308</v>
      </c>
      <c r="C1499" s="199">
        <v>101262247</v>
      </c>
      <c r="D1499" s="199" t="s">
        <v>8655</v>
      </c>
      <c r="E1499" s="199" t="s">
        <v>8656</v>
      </c>
      <c r="F1499" s="199" t="s">
        <v>8657</v>
      </c>
      <c r="G1499" s="381">
        <v>44000</v>
      </c>
      <c r="H1499" s="384" t="s">
        <v>3718</v>
      </c>
      <c r="I1499" s="499"/>
      <c r="J1499" s="499"/>
      <c r="K1499" s="95">
        <v>1</v>
      </c>
      <c r="M1499" s="416"/>
    </row>
    <row r="1500" spans="1:13" s="231" customFormat="1" ht="11.25" customHeight="1" outlineLevel="2" x14ac:dyDescent="0.25">
      <c r="A1500" s="377">
        <v>139</v>
      </c>
      <c r="B1500" s="199" t="s">
        <v>3308</v>
      </c>
      <c r="C1500" s="199">
        <v>101260454</v>
      </c>
      <c r="D1500" s="199" t="s">
        <v>8472</v>
      </c>
      <c r="E1500" s="199" t="s">
        <v>8473</v>
      </c>
      <c r="F1500" s="199" t="s">
        <v>8658</v>
      </c>
      <c r="G1500" s="381">
        <v>44000</v>
      </c>
      <c r="H1500" s="384" t="s">
        <v>3718</v>
      </c>
      <c r="I1500" s="499"/>
      <c r="J1500" s="499"/>
      <c r="K1500" s="95">
        <v>1</v>
      </c>
      <c r="M1500" s="416"/>
    </row>
    <row r="1501" spans="1:13" s="231" customFormat="1" ht="11.25" customHeight="1" outlineLevel="2" x14ac:dyDescent="0.25">
      <c r="A1501" s="377">
        <v>140</v>
      </c>
      <c r="B1501" s="199" t="s">
        <v>3331</v>
      </c>
      <c r="C1501" s="199">
        <v>101257229</v>
      </c>
      <c r="D1501" s="199" t="s">
        <v>5338</v>
      </c>
      <c r="E1501" s="199" t="s">
        <v>3364</v>
      </c>
      <c r="F1501" s="199" t="s">
        <v>8659</v>
      </c>
      <c r="G1501" s="381">
        <v>44000</v>
      </c>
      <c r="H1501" s="384" t="s">
        <v>3718</v>
      </c>
      <c r="I1501" s="499"/>
      <c r="J1501" s="499"/>
      <c r="K1501" s="95">
        <v>1</v>
      </c>
      <c r="M1501" s="416"/>
    </row>
    <row r="1502" spans="1:13" s="231" customFormat="1" ht="11.25" customHeight="1" outlineLevel="2" x14ac:dyDescent="0.25">
      <c r="A1502" s="377">
        <v>141</v>
      </c>
      <c r="B1502" s="199" t="s">
        <v>3308</v>
      </c>
      <c r="C1502" s="199">
        <v>102178994</v>
      </c>
      <c r="D1502" s="199" t="s">
        <v>8660</v>
      </c>
      <c r="E1502" s="199" t="s">
        <v>8661</v>
      </c>
      <c r="F1502" s="199" t="s">
        <v>8662</v>
      </c>
      <c r="G1502" s="381">
        <v>44000</v>
      </c>
      <c r="H1502" s="384" t="s">
        <v>3718</v>
      </c>
      <c r="I1502" s="499"/>
      <c r="J1502" s="499"/>
      <c r="K1502" s="95">
        <v>1</v>
      </c>
      <c r="M1502" s="416"/>
    </row>
    <row r="1503" spans="1:13" s="231" customFormat="1" ht="11.25" customHeight="1" outlineLevel="2" x14ac:dyDescent="0.25">
      <c r="A1503" s="377">
        <v>142</v>
      </c>
      <c r="B1503" s="199" t="s">
        <v>8366</v>
      </c>
      <c r="C1503" s="199">
        <v>101256632</v>
      </c>
      <c r="D1503" s="199" t="s">
        <v>5387</v>
      </c>
      <c r="E1503" s="199" t="s">
        <v>3432</v>
      </c>
      <c r="F1503" s="199" t="s">
        <v>8663</v>
      </c>
      <c r="G1503" s="381">
        <v>44001</v>
      </c>
      <c r="H1503" s="384" t="s">
        <v>3718</v>
      </c>
      <c r="I1503" s="499"/>
      <c r="J1503" s="499"/>
      <c r="K1503" s="95">
        <v>1</v>
      </c>
      <c r="M1503" s="416"/>
    </row>
    <row r="1504" spans="1:13" s="231" customFormat="1" ht="11.25" customHeight="1" outlineLevel="2" x14ac:dyDescent="0.25">
      <c r="A1504" s="377">
        <v>143</v>
      </c>
      <c r="B1504" s="199" t="s">
        <v>8366</v>
      </c>
      <c r="C1504" s="199">
        <v>101261702</v>
      </c>
      <c r="D1504" s="199" t="s">
        <v>8664</v>
      </c>
      <c r="E1504" s="199" t="s">
        <v>8665</v>
      </c>
      <c r="F1504" s="199" t="s">
        <v>8666</v>
      </c>
      <c r="G1504" s="381">
        <v>44001</v>
      </c>
      <c r="H1504" s="384" t="s">
        <v>3718</v>
      </c>
      <c r="I1504" s="499"/>
      <c r="J1504" s="499"/>
      <c r="K1504" s="95">
        <v>1</v>
      </c>
      <c r="M1504" s="416"/>
    </row>
    <row r="1505" spans="1:13" s="231" customFormat="1" ht="11.25" customHeight="1" outlineLevel="2" x14ac:dyDescent="0.25">
      <c r="A1505" s="377">
        <v>144</v>
      </c>
      <c r="B1505" s="199" t="s">
        <v>8366</v>
      </c>
      <c r="C1505" s="199">
        <v>101258347</v>
      </c>
      <c r="D1505" s="199" t="s">
        <v>3719</v>
      </c>
      <c r="E1505" s="199" t="s">
        <v>9</v>
      </c>
      <c r="F1505" s="199" t="s">
        <v>8667</v>
      </c>
      <c r="G1505" s="381">
        <v>44001</v>
      </c>
      <c r="H1505" s="384" t="s">
        <v>3718</v>
      </c>
      <c r="I1505" s="499"/>
      <c r="J1505" s="499"/>
      <c r="K1505" s="95">
        <v>1</v>
      </c>
      <c r="M1505" s="416"/>
    </row>
    <row r="1506" spans="1:13" s="231" customFormat="1" ht="11.25" customHeight="1" outlineLevel="2" x14ac:dyDescent="0.25">
      <c r="A1506" s="377">
        <v>145</v>
      </c>
      <c r="B1506" s="199" t="s">
        <v>8366</v>
      </c>
      <c r="C1506" s="199">
        <v>101261700</v>
      </c>
      <c r="D1506" s="199" t="s">
        <v>8664</v>
      </c>
      <c r="E1506" s="199" t="s">
        <v>8665</v>
      </c>
      <c r="F1506" s="199" t="s">
        <v>3309</v>
      </c>
      <c r="G1506" s="381">
        <v>44001</v>
      </c>
      <c r="H1506" s="384" t="s">
        <v>3718</v>
      </c>
      <c r="I1506" s="499"/>
      <c r="J1506" s="499"/>
      <c r="K1506" s="95">
        <v>1</v>
      </c>
      <c r="M1506" s="416"/>
    </row>
    <row r="1507" spans="1:13" s="231" customFormat="1" ht="11.25" customHeight="1" outlineLevel="2" x14ac:dyDescent="0.25">
      <c r="A1507" s="377">
        <v>146</v>
      </c>
      <c r="B1507" s="199" t="s">
        <v>8366</v>
      </c>
      <c r="C1507" s="199">
        <v>101261158</v>
      </c>
      <c r="D1507" s="199" t="s">
        <v>145</v>
      </c>
      <c r="E1507" s="199" t="s">
        <v>3320</v>
      </c>
      <c r="F1507" s="199" t="s">
        <v>8668</v>
      </c>
      <c r="G1507" s="381">
        <v>44001</v>
      </c>
      <c r="H1507" s="384" t="s">
        <v>3718</v>
      </c>
      <c r="I1507" s="499"/>
      <c r="J1507" s="499"/>
      <c r="K1507" s="95">
        <v>1</v>
      </c>
      <c r="M1507" s="416"/>
    </row>
    <row r="1508" spans="1:13" s="231" customFormat="1" ht="11.25" customHeight="1" outlineLevel="2" x14ac:dyDescent="0.25">
      <c r="A1508" s="377">
        <v>147</v>
      </c>
      <c r="B1508" s="199" t="s">
        <v>8366</v>
      </c>
      <c r="C1508" s="199">
        <v>101261693</v>
      </c>
      <c r="D1508" s="199" t="s">
        <v>8664</v>
      </c>
      <c r="E1508" s="199" t="s">
        <v>8665</v>
      </c>
      <c r="F1508" s="199" t="s">
        <v>8669</v>
      </c>
      <c r="G1508" s="381">
        <v>44001</v>
      </c>
      <c r="H1508" s="384" t="s">
        <v>3718</v>
      </c>
      <c r="I1508" s="499"/>
      <c r="J1508" s="499"/>
      <c r="K1508" s="95">
        <v>1</v>
      </c>
      <c r="M1508" s="416"/>
    </row>
    <row r="1509" spans="1:13" s="231" customFormat="1" ht="11.25" customHeight="1" outlineLevel="2" x14ac:dyDescent="0.25">
      <c r="A1509" s="377">
        <v>148</v>
      </c>
      <c r="B1509" s="199" t="s">
        <v>3331</v>
      </c>
      <c r="C1509" s="199" t="s">
        <v>8670</v>
      </c>
      <c r="D1509" s="199" t="s">
        <v>8671</v>
      </c>
      <c r="E1509" s="199" t="s">
        <v>8672</v>
      </c>
      <c r="F1509" s="199" t="s">
        <v>8673</v>
      </c>
      <c r="G1509" s="381">
        <v>43992</v>
      </c>
      <c r="H1509" s="384" t="s">
        <v>5469</v>
      </c>
      <c r="I1509" s="499"/>
      <c r="J1509" s="499"/>
      <c r="K1509" s="95">
        <v>1</v>
      </c>
      <c r="M1509" s="416"/>
    </row>
    <row r="1510" spans="1:13" s="231" customFormat="1" ht="11.25" customHeight="1" outlineLevel="2" x14ac:dyDescent="0.25">
      <c r="A1510" s="377">
        <v>149</v>
      </c>
      <c r="B1510" s="199" t="s">
        <v>3331</v>
      </c>
      <c r="C1510" s="199" t="s">
        <v>8674</v>
      </c>
      <c r="D1510" s="199" t="s">
        <v>5473</v>
      </c>
      <c r="E1510" s="199" t="s">
        <v>5474</v>
      </c>
      <c r="F1510" s="199" t="s">
        <v>5475</v>
      </c>
      <c r="G1510" s="381">
        <v>43992</v>
      </c>
      <c r="H1510" s="384" t="s">
        <v>5469</v>
      </c>
      <c r="I1510" s="499"/>
      <c r="J1510" s="499"/>
      <c r="K1510" s="95">
        <v>1</v>
      </c>
      <c r="M1510" s="416"/>
    </row>
    <row r="1511" spans="1:13" s="231" customFormat="1" ht="11.25" customHeight="1" outlineLevel="2" x14ac:dyDescent="0.25">
      <c r="A1511" s="377">
        <v>150</v>
      </c>
      <c r="B1511" s="199" t="s">
        <v>3331</v>
      </c>
      <c r="C1511" s="199" t="s">
        <v>8675</v>
      </c>
      <c r="D1511" s="199" t="s">
        <v>8676</v>
      </c>
      <c r="E1511" s="199" t="s">
        <v>8677</v>
      </c>
      <c r="F1511" s="199" t="s">
        <v>8678</v>
      </c>
      <c r="G1511" s="381">
        <v>43992</v>
      </c>
      <c r="H1511" s="384" t="s">
        <v>5469</v>
      </c>
      <c r="I1511" s="499"/>
      <c r="J1511" s="499"/>
      <c r="K1511" s="95">
        <v>1</v>
      </c>
      <c r="M1511" s="416"/>
    </row>
    <row r="1512" spans="1:13" s="231" customFormat="1" ht="11.25" customHeight="1" outlineLevel="2" x14ac:dyDescent="0.25">
      <c r="A1512" s="377">
        <v>151</v>
      </c>
      <c r="B1512" s="199" t="s">
        <v>3331</v>
      </c>
      <c r="C1512" s="199" t="s">
        <v>8679</v>
      </c>
      <c r="D1512" s="199" t="s">
        <v>3313</v>
      </c>
      <c r="E1512" s="199" t="s">
        <v>8680</v>
      </c>
      <c r="F1512" s="199" t="s">
        <v>8681</v>
      </c>
      <c r="G1512" s="381">
        <v>43992</v>
      </c>
      <c r="H1512" s="384" t="s">
        <v>5469</v>
      </c>
      <c r="I1512" s="499"/>
      <c r="J1512" s="499"/>
      <c r="K1512" s="95">
        <v>1</v>
      </c>
      <c r="M1512" s="416"/>
    </row>
    <row r="1513" spans="1:13" s="231" customFormat="1" ht="11.25" customHeight="1" outlineLevel="2" x14ac:dyDescent="0.25">
      <c r="A1513" s="377">
        <v>152</v>
      </c>
      <c r="B1513" s="199" t="s">
        <v>3331</v>
      </c>
      <c r="C1513" s="199" t="s">
        <v>8682</v>
      </c>
      <c r="D1513" s="199" t="s">
        <v>5478</v>
      </c>
      <c r="E1513" s="199" t="s">
        <v>5175</v>
      </c>
      <c r="F1513" s="199" t="s">
        <v>5479</v>
      </c>
      <c r="G1513" s="381">
        <v>43992</v>
      </c>
      <c r="H1513" s="384" t="s">
        <v>5469</v>
      </c>
      <c r="I1513" s="499"/>
      <c r="J1513" s="499"/>
      <c r="K1513" s="95">
        <v>1</v>
      </c>
      <c r="M1513" s="416"/>
    </row>
    <row r="1514" spans="1:13" s="231" customFormat="1" ht="11.25" customHeight="1" outlineLevel="2" x14ac:dyDescent="0.25">
      <c r="A1514" s="377">
        <v>153</v>
      </c>
      <c r="B1514" s="199" t="s">
        <v>3331</v>
      </c>
      <c r="C1514" s="199" t="s">
        <v>8683</v>
      </c>
      <c r="D1514" s="199" t="s">
        <v>5478</v>
      </c>
      <c r="E1514" s="199" t="s">
        <v>5175</v>
      </c>
      <c r="F1514" s="199" t="s">
        <v>5480</v>
      </c>
      <c r="G1514" s="381">
        <v>43992</v>
      </c>
      <c r="H1514" s="384" t="s">
        <v>5469</v>
      </c>
      <c r="I1514" s="499"/>
      <c r="J1514" s="499"/>
      <c r="K1514" s="95">
        <v>1</v>
      </c>
      <c r="M1514" s="416"/>
    </row>
    <row r="1515" spans="1:13" s="231" customFormat="1" ht="11.25" customHeight="1" outlineLevel="2" x14ac:dyDescent="0.25">
      <c r="A1515" s="377">
        <v>154</v>
      </c>
      <c r="B1515" s="199" t="s">
        <v>5484</v>
      </c>
      <c r="C1515" s="199" t="s">
        <v>8684</v>
      </c>
      <c r="D1515" s="199" t="s">
        <v>3345</v>
      </c>
      <c r="E1515" s="199" t="s">
        <v>5485</v>
      </c>
      <c r="F1515" s="199" t="s">
        <v>105</v>
      </c>
      <c r="G1515" s="381">
        <v>43993</v>
      </c>
      <c r="H1515" s="384" t="s">
        <v>5469</v>
      </c>
      <c r="I1515" s="499"/>
      <c r="J1515" s="499"/>
      <c r="K1515" s="95">
        <v>1</v>
      </c>
      <c r="M1515" s="416"/>
    </row>
    <row r="1516" spans="1:13" s="231" customFormat="1" ht="11.25" customHeight="1" outlineLevel="2" x14ac:dyDescent="0.25">
      <c r="A1516" s="377">
        <v>155</v>
      </c>
      <c r="B1516" s="199" t="s">
        <v>5484</v>
      </c>
      <c r="C1516" s="199" t="s">
        <v>8685</v>
      </c>
      <c r="D1516" s="199" t="s">
        <v>5489</v>
      </c>
      <c r="E1516" s="199" t="s">
        <v>5490</v>
      </c>
      <c r="F1516" s="199" t="s">
        <v>5491</v>
      </c>
      <c r="G1516" s="381">
        <v>43993</v>
      </c>
      <c r="H1516" s="384" t="s">
        <v>5469</v>
      </c>
      <c r="I1516" s="499"/>
      <c r="J1516" s="499"/>
      <c r="K1516" s="95">
        <v>1</v>
      </c>
      <c r="M1516" s="416"/>
    </row>
    <row r="1517" spans="1:13" s="231" customFormat="1" ht="11.25" customHeight="1" outlineLevel="2" x14ac:dyDescent="0.25">
      <c r="A1517" s="377">
        <v>156</v>
      </c>
      <c r="B1517" s="199" t="s">
        <v>5484</v>
      </c>
      <c r="C1517" s="199" t="s">
        <v>8686</v>
      </c>
      <c r="D1517" s="199" t="s">
        <v>5492</v>
      </c>
      <c r="E1517" s="199" t="s">
        <v>5493</v>
      </c>
      <c r="F1517" s="199" t="s">
        <v>5494</v>
      </c>
      <c r="G1517" s="381">
        <v>43993</v>
      </c>
      <c r="H1517" s="384" t="s">
        <v>5469</v>
      </c>
      <c r="I1517" s="499"/>
      <c r="J1517" s="499"/>
      <c r="K1517" s="95">
        <v>1</v>
      </c>
      <c r="M1517" s="416"/>
    </row>
    <row r="1518" spans="1:13" s="231" customFormat="1" ht="11.25" customHeight="1" outlineLevel="2" x14ac:dyDescent="0.25">
      <c r="A1518" s="377">
        <v>157</v>
      </c>
      <c r="B1518" s="199" t="s">
        <v>5484</v>
      </c>
      <c r="C1518" s="199">
        <v>101251982</v>
      </c>
      <c r="D1518" s="199" t="s">
        <v>5486</v>
      </c>
      <c r="E1518" s="199" t="s">
        <v>5487</v>
      </c>
      <c r="F1518" s="199" t="s">
        <v>5488</v>
      </c>
      <c r="G1518" s="381">
        <v>43993</v>
      </c>
      <c r="H1518" s="384" t="s">
        <v>5469</v>
      </c>
      <c r="I1518" s="499"/>
      <c r="J1518" s="499"/>
      <c r="K1518" s="95">
        <v>1</v>
      </c>
      <c r="M1518" s="416"/>
    </row>
    <row r="1519" spans="1:13" s="231" customFormat="1" ht="11.25" customHeight="1" outlineLevel="2" x14ac:dyDescent="0.25">
      <c r="A1519" s="377">
        <v>158</v>
      </c>
      <c r="B1519" s="199" t="s">
        <v>5484</v>
      </c>
      <c r="C1519" s="199">
        <v>101258119</v>
      </c>
      <c r="D1519" s="199" t="s">
        <v>8687</v>
      </c>
      <c r="E1519" s="199" t="s">
        <v>8688</v>
      </c>
      <c r="F1519" s="199" t="s">
        <v>8689</v>
      </c>
      <c r="G1519" s="381">
        <v>43993</v>
      </c>
      <c r="H1519" s="384" t="s">
        <v>5469</v>
      </c>
      <c r="I1519" s="499"/>
      <c r="J1519" s="499"/>
      <c r="K1519" s="95">
        <v>1</v>
      </c>
      <c r="M1519" s="416"/>
    </row>
    <row r="1520" spans="1:13" s="231" customFormat="1" ht="11.25" customHeight="1" outlineLevel="2" x14ac:dyDescent="0.25">
      <c r="A1520" s="377">
        <v>159</v>
      </c>
      <c r="B1520" s="199" t="s">
        <v>3377</v>
      </c>
      <c r="C1520" s="199" t="s">
        <v>8690</v>
      </c>
      <c r="D1520" s="199" t="s">
        <v>8691</v>
      </c>
      <c r="E1520" s="199" t="s">
        <v>8692</v>
      </c>
      <c r="F1520" s="199" t="s">
        <v>8693</v>
      </c>
      <c r="G1520" s="381">
        <v>43993</v>
      </c>
      <c r="H1520" s="384" t="s">
        <v>5469</v>
      </c>
      <c r="I1520" s="499"/>
      <c r="J1520" s="499"/>
      <c r="K1520" s="95">
        <v>1</v>
      </c>
      <c r="M1520" s="416"/>
    </row>
    <row r="1521" spans="1:13" s="231" customFormat="1" ht="11.25" customHeight="1" outlineLevel="2" x14ac:dyDescent="0.25">
      <c r="A1521" s="377">
        <v>160</v>
      </c>
      <c r="B1521" s="199" t="s">
        <v>3377</v>
      </c>
      <c r="C1521" s="199" t="s">
        <v>8694</v>
      </c>
      <c r="D1521" s="199" t="s">
        <v>8695</v>
      </c>
      <c r="E1521" s="199" t="s">
        <v>8696</v>
      </c>
      <c r="F1521" s="199" t="s">
        <v>3537</v>
      </c>
      <c r="G1521" s="381">
        <v>43993</v>
      </c>
      <c r="H1521" s="384" t="s">
        <v>5469</v>
      </c>
      <c r="I1521" s="499"/>
      <c r="J1521" s="499"/>
      <c r="K1521" s="95">
        <v>1</v>
      </c>
      <c r="M1521" s="416"/>
    </row>
    <row r="1522" spans="1:13" s="231" customFormat="1" ht="11.25" customHeight="1" outlineLevel="2" x14ac:dyDescent="0.25">
      <c r="A1522" s="377">
        <v>161</v>
      </c>
      <c r="B1522" s="199" t="s">
        <v>3377</v>
      </c>
      <c r="C1522" s="199" t="s">
        <v>8697</v>
      </c>
      <c r="D1522" s="199" t="s">
        <v>7451</v>
      </c>
      <c r="E1522" s="199" t="s">
        <v>8698</v>
      </c>
      <c r="F1522" s="199" t="s">
        <v>8699</v>
      </c>
      <c r="G1522" s="381">
        <v>43993</v>
      </c>
      <c r="H1522" s="384" t="s">
        <v>5469</v>
      </c>
      <c r="I1522" s="499"/>
      <c r="J1522" s="499"/>
      <c r="K1522" s="95">
        <v>1</v>
      </c>
      <c r="M1522" s="416"/>
    </row>
    <row r="1523" spans="1:13" s="231" customFormat="1" ht="11.25" customHeight="1" outlineLevel="2" x14ac:dyDescent="0.25">
      <c r="A1523" s="377">
        <v>162</v>
      </c>
      <c r="B1523" s="199" t="s">
        <v>3377</v>
      </c>
      <c r="C1523" s="199" t="s">
        <v>8700</v>
      </c>
      <c r="D1523" s="199" t="s">
        <v>3343</v>
      </c>
      <c r="E1523" s="199" t="s">
        <v>8701</v>
      </c>
      <c r="F1523" s="199" t="s">
        <v>8702</v>
      </c>
      <c r="G1523" s="381">
        <v>43993</v>
      </c>
      <c r="H1523" s="384" t="s">
        <v>5469</v>
      </c>
      <c r="I1523" s="499"/>
      <c r="J1523" s="499"/>
      <c r="K1523" s="95">
        <v>1</v>
      </c>
      <c r="M1523" s="416"/>
    </row>
    <row r="1524" spans="1:13" s="231" customFormat="1" ht="11.25" customHeight="1" outlineLevel="2" x14ac:dyDescent="0.25">
      <c r="A1524" s="377">
        <v>163</v>
      </c>
      <c r="B1524" s="199" t="s">
        <v>3377</v>
      </c>
      <c r="C1524" s="199" t="s">
        <v>8703</v>
      </c>
      <c r="D1524" s="199" t="s">
        <v>8704</v>
      </c>
      <c r="E1524" s="199" t="s">
        <v>8705</v>
      </c>
      <c r="F1524" s="199" t="s">
        <v>3537</v>
      </c>
      <c r="G1524" s="381">
        <v>43993</v>
      </c>
      <c r="H1524" s="384" t="s">
        <v>5469</v>
      </c>
      <c r="I1524" s="499"/>
      <c r="J1524" s="499"/>
      <c r="K1524" s="95">
        <v>1</v>
      </c>
      <c r="M1524" s="416"/>
    </row>
    <row r="1525" spans="1:13" s="231" customFormat="1" ht="11.25" customHeight="1" outlineLevel="2" x14ac:dyDescent="0.25">
      <c r="A1525" s="377">
        <v>164</v>
      </c>
      <c r="B1525" s="199" t="s">
        <v>3377</v>
      </c>
      <c r="C1525" s="199" t="s">
        <v>8706</v>
      </c>
      <c r="D1525" s="199" t="s">
        <v>8707</v>
      </c>
      <c r="E1525" s="199" t="s">
        <v>8708</v>
      </c>
      <c r="F1525" s="199" t="s">
        <v>8709</v>
      </c>
      <c r="G1525" s="381">
        <v>43991</v>
      </c>
      <c r="H1525" s="384" t="s">
        <v>5469</v>
      </c>
      <c r="I1525" s="499"/>
      <c r="J1525" s="499"/>
      <c r="K1525" s="95">
        <v>1</v>
      </c>
      <c r="M1525" s="416"/>
    </row>
    <row r="1526" spans="1:13" s="231" customFormat="1" ht="11.25" customHeight="1" outlineLevel="2" x14ac:dyDescent="0.25">
      <c r="A1526" s="377">
        <v>165</v>
      </c>
      <c r="B1526" s="199" t="s">
        <v>3377</v>
      </c>
      <c r="C1526" s="199" t="s">
        <v>8710</v>
      </c>
      <c r="D1526" s="199" t="s">
        <v>8707</v>
      </c>
      <c r="E1526" s="199" t="s">
        <v>8708</v>
      </c>
      <c r="F1526" s="199" t="s">
        <v>8711</v>
      </c>
      <c r="G1526" s="381">
        <v>43991</v>
      </c>
      <c r="H1526" s="384" t="s">
        <v>5469</v>
      </c>
      <c r="I1526" s="499"/>
      <c r="J1526" s="499"/>
      <c r="K1526" s="95">
        <v>1</v>
      </c>
      <c r="M1526" s="416"/>
    </row>
    <row r="1527" spans="1:13" s="231" customFormat="1" ht="11.25" customHeight="1" outlineLevel="2" x14ac:dyDescent="0.25">
      <c r="A1527" s="377">
        <v>166</v>
      </c>
      <c r="B1527" s="199" t="s">
        <v>3377</v>
      </c>
      <c r="C1527" s="199" t="s">
        <v>8712</v>
      </c>
      <c r="D1527" s="199" t="s">
        <v>8707</v>
      </c>
      <c r="E1527" s="199" t="s">
        <v>8708</v>
      </c>
      <c r="F1527" s="199" t="s">
        <v>8713</v>
      </c>
      <c r="G1527" s="381">
        <v>43991</v>
      </c>
      <c r="H1527" s="384" t="s">
        <v>5469</v>
      </c>
      <c r="I1527" s="499"/>
      <c r="J1527" s="499"/>
      <c r="K1527" s="95">
        <v>1</v>
      </c>
      <c r="M1527" s="416"/>
    </row>
    <row r="1528" spans="1:13" s="231" customFormat="1" ht="11.25" customHeight="1" outlineLevel="2" x14ac:dyDescent="0.25">
      <c r="A1528" s="377">
        <v>167</v>
      </c>
      <c r="B1528" s="199" t="s">
        <v>5497</v>
      </c>
      <c r="C1528" s="199" t="s">
        <v>8714</v>
      </c>
      <c r="D1528" s="199" t="s">
        <v>8715</v>
      </c>
      <c r="E1528" s="199" t="s">
        <v>8716</v>
      </c>
      <c r="F1528" s="199" t="s">
        <v>8717</v>
      </c>
      <c r="G1528" s="381">
        <v>43991</v>
      </c>
      <c r="H1528" s="384" t="s">
        <v>5469</v>
      </c>
      <c r="I1528" s="499"/>
      <c r="J1528" s="499"/>
      <c r="K1528" s="95">
        <v>1</v>
      </c>
      <c r="M1528" s="416"/>
    </row>
    <row r="1529" spans="1:13" s="231" customFormat="1" ht="11.25" customHeight="1" outlineLevel="2" x14ac:dyDescent="0.25">
      <c r="A1529" s="377">
        <v>168</v>
      </c>
      <c r="B1529" s="199" t="s">
        <v>5497</v>
      </c>
      <c r="C1529" s="199" t="s">
        <v>8718</v>
      </c>
      <c r="D1529" s="199" t="s">
        <v>5473</v>
      </c>
      <c r="E1529" s="199" t="s">
        <v>5474</v>
      </c>
      <c r="F1529" s="199" t="s">
        <v>8719</v>
      </c>
      <c r="G1529" s="381">
        <v>43991</v>
      </c>
      <c r="H1529" s="384" t="s">
        <v>5469</v>
      </c>
      <c r="I1529" s="499"/>
      <c r="J1529" s="499"/>
      <c r="K1529" s="95">
        <v>1</v>
      </c>
      <c r="M1529" s="416"/>
    </row>
    <row r="1530" spans="1:13" s="231" customFormat="1" ht="11.25" customHeight="1" outlineLevel="2" x14ac:dyDescent="0.25">
      <c r="A1530" s="377">
        <v>169</v>
      </c>
      <c r="B1530" s="199" t="s">
        <v>8589</v>
      </c>
      <c r="C1530" s="199" t="s">
        <v>8720</v>
      </c>
      <c r="D1530" s="199" t="s">
        <v>8721</v>
      </c>
      <c r="E1530" s="199" t="s">
        <v>8722</v>
      </c>
      <c r="F1530" s="199" t="s">
        <v>5526</v>
      </c>
      <c r="G1530" s="381">
        <v>43991</v>
      </c>
      <c r="H1530" s="384" t="s">
        <v>5469</v>
      </c>
      <c r="I1530" s="499"/>
      <c r="J1530" s="499"/>
      <c r="K1530" s="95">
        <v>1</v>
      </c>
      <c r="M1530" s="416"/>
    </row>
    <row r="1531" spans="1:13" s="231" customFormat="1" ht="11.25" customHeight="1" outlineLevel="2" x14ac:dyDescent="0.25">
      <c r="A1531" s="377">
        <v>170</v>
      </c>
      <c r="B1531" s="199" t="s">
        <v>8589</v>
      </c>
      <c r="C1531" s="199" t="s">
        <v>8723</v>
      </c>
      <c r="D1531" s="199" t="s">
        <v>361</v>
      </c>
      <c r="E1531" s="199" t="s">
        <v>8724</v>
      </c>
      <c r="F1531" s="199" t="s">
        <v>8725</v>
      </c>
      <c r="G1531" s="381">
        <v>43991</v>
      </c>
      <c r="H1531" s="384" t="s">
        <v>5469</v>
      </c>
      <c r="I1531" s="499"/>
      <c r="J1531" s="499"/>
      <c r="K1531" s="95">
        <v>1</v>
      </c>
      <c r="M1531" s="416"/>
    </row>
    <row r="1532" spans="1:13" s="231" customFormat="1" ht="11.25" customHeight="1" outlineLevel="2" x14ac:dyDescent="0.25">
      <c r="A1532" s="377">
        <v>171</v>
      </c>
      <c r="B1532" s="199" t="s">
        <v>8589</v>
      </c>
      <c r="C1532" s="199" t="s">
        <v>8726</v>
      </c>
      <c r="D1532" s="199" t="s">
        <v>5262</v>
      </c>
      <c r="E1532" s="199" t="s">
        <v>8727</v>
      </c>
      <c r="F1532" s="199" t="s">
        <v>8728</v>
      </c>
      <c r="G1532" s="381">
        <v>43992</v>
      </c>
      <c r="H1532" s="384" t="s">
        <v>5469</v>
      </c>
      <c r="I1532" s="499"/>
      <c r="J1532" s="499"/>
      <c r="K1532" s="95">
        <v>1</v>
      </c>
      <c r="M1532" s="416"/>
    </row>
    <row r="1533" spans="1:13" s="231" customFormat="1" ht="11.25" customHeight="1" outlineLevel="2" x14ac:dyDescent="0.25">
      <c r="A1533" s="377">
        <v>172</v>
      </c>
      <c r="B1533" s="199" t="s">
        <v>8600</v>
      </c>
      <c r="C1533" s="199" t="s">
        <v>8729</v>
      </c>
      <c r="D1533" s="199" t="s">
        <v>8730</v>
      </c>
      <c r="E1533" s="199" t="s">
        <v>8731</v>
      </c>
      <c r="F1533" s="199" t="s">
        <v>8732</v>
      </c>
      <c r="G1533" s="381">
        <v>43992</v>
      </c>
      <c r="H1533" s="384" t="s">
        <v>5469</v>
      </c>
      <c r="I1533" s="499"/>
      <c r="J1533" s="499"/>
      <c r="K1533" s="95">
        <v>1</v>
      </c>
      <c r="M1533" s="416"/>
    </row>
    <row r="1534" spans="1:13" s="231" customFormat="1" ht="11.25" customHeight="1" outlineLevel="2" x14ac:dyDescent="0.25">
      <c r="A1534" s="377">
        <v>173</v>
      </c>
      <c r="B1534" s="199" t="s">
        <v>8600</v>
      </c>
      <c r="C1534" s="199" t="s">
        <v>8733</v>
      </c>
      <c r="D1534" s="199" t="s">
        <v>251</v>
      </c>
      <c r="E1534" s="199" t="s">
        <v>8594</v>
      </c>
      <c r="F1534" s="199" t="s">
        <v>83</v>
      </c>
      <c r="G1534" s="381">
        <v>43992</v>
      </c>
      <c r="H1534" s="384" t="s">
        <v>5469</v>
      </c>
      <c r="I1534" s="499"/>
      <c r="J1534" s="499"/>
      <c r="K1534" s="95">
        <v>1</v>
      </c>
      <c r="M1534" s="416"/>
    </row>
    <row r="1535" spans="1:13" s="231" customFormat="1" ht="11.25" customHeight="1" outlineLevel="2" x14ac:dyDescent="0.25">
      <c r="A1535" s="377">
        <v>174</v>
      </c>
      <c r="B1535" s="199" t="s">
        <v>8600</v>
      </c>
      <c r="C1535" s="199" t="s">
        <v>8734</v>
      </c>
      <c r="D1535" s="199" t="s">
        <v>3723</v>
      </c>
      <c r="E1535" s="199" t="s">
        <v>3724</v>
      </c>
      <c r="F1535" s="199" t="s">
        <v>8735</v>
      </c>
      <c r="G1535" s="381">
        <v>43992</v>
      </c>
      <c r="H1535" s="384" t="s">
        <v>5469</v>
      </c>
      <c r="I1535" s="499"/>
      <c r="J1535" s="499"/>
      <c r="K1535" s="95">
        <v>1</v>
      </c>
      <c r="M1535" s="416"/>
    </row>
    <row r="1536" spans="1:13" s="231" customFormat="1" ht="11.25" customHeight="1" outlineLevel="2" x14ac:dyDescent="0.25">
      <c r="A1536" s="377">
        <v>175</v>
      </c>
      <c r="B1536" s="199" t="s">
        <v>8600</v>
      </c>
      <c r="C1536" s="199" t="s">
        <v>8736</v>
      </c>
      <c r="D1536" s="199" t="s">
        <v>3723</v>
      </c>
      <c r="E1536" s="199" t="s">
        <v>3724</v>
      </c>
      <c r="F1536" s="199" t="s">
        <v>8737</v>
      </c>
      <c r="G1536" s="381">
        <v>43992</v>
      </c>
      <c r="H1536" s="384" t="s">
        <v>5469</v>
      </c>
      <c r="I1536" s="499"/>
      <c r="J1536" s="499"/>
      <c r="K1536" s="95">
        <v>1</v>
      </c>
      <c r="M1536" s="416"/>
    </row>
    <row r="1537" spans="1:13" s="231" customFormat="1" ht="11.25" customHeight="1" outlineLevel="2" x14ac:dyDescent="0.25">
      <c r="A1537" s="377">
        <v>176</v>
      </c>
      <c r="B1537" s="199" t="s">
        <v>8738</v>
      </c>
      <c r="C1537" s="199" t="s">
        <v>8739</v>
      </c>
      <c r="D1537" s="199" t="s">
        <v>8740</v>
      </c>
      <c r="E1537" s="199" t="s">
        <v>8741</v>
      </c>
      <c r="F1537" s="199" t="s">
        <v>8742</v>
      </c>
      <c r="G1537" s="381">
        <v>43993</v>
      </c>
      <c r="H1537" s="384" t="s">
        <v>5469</v>
      </c>
      <c r="I1537" s="499"/>
      <c r="J1537" s="499"/>
      <c r="K1537" s="95">
        <v>1</v>
      </c>
      <c r="M1537" s="416"/>
    </row>
    <row r="1538" spans="1:13" s="231" customFormat="1" ht="11.25" customHeight="1" outlineLevel="2" x14ac:dyDescent="0.25">
      <c r="A1538" s="377">
        <v>177</v>
      </c>
      <c r="B1538" s="199" t="s">
        <v>3378</v>
      </c>
      <c r="C1538" s="199">
        <v>101262051</v>
      </c>
      <c r="D1538" s="199">
        <v>1054</v>
      </c>
      <c r="E1538" s="199" t="s">
        <v>8743</v>
      </c>
      <c r="F1538" s="199" t="s">
        <v>8744</v>
      </c>
      <c r="G1538" s="381">
        <v>43993</v>
      </c>
      <c r="H1538" s="384" t="s">
        <v>5469</v>
      </c>
      <c r="I1538" s="499"/>
      <c r="J1538" s="499"/>
      <c r="K1538" s="95">
        <v>1</v>
      </c>
      <c r="M1538" s="416"/>
    </row>
    <row r="1539" spans="1:13" s="231" customFormat="1" ht="11.25" customHeight="1" outlineLevel="2" x14ac:dyDescent="0.25">
      <c r="A1539" s="377">
        <v>178</v>
      </c>
      <c r="B1539" s="199" t="s">
        <v>3378</v>
      </c>
      <c r="C1539" s="199" t="s">
        <v>8745</v>
      </c>
      <c r="D1539" s="199" t="s">
        <v>3344</v>
      </c>
      <c r="E1539" s="199" t="s">
        <v>8746</v>
      </c>
      <c r="F1539" s="199" t="s">
        <v>8747</v>
      </c>
      <c r="G1539" s="381">
        <v>43993</v>
      </c>
      <c r="H1539" s="384" t="s">
        <v>5469</v>
      </c>
      <c r="I1539" s="499"/>
      <c r="J1539" s="499"/>
      <c r="K1539" s="95">
        <v>1</v>
      </c>
      <c r="M1539" s="416"/>
    </row>
    <row r="1540" spans="1:13" s="231" customFormat="1" ht="11.25" customHeight="1" outlineLevel="2" x14ac:dyDescent="0.25">
      <c r="A1540" s="377">
        <v>179</v>
      </c>
      <c r="B1540" s="199" t="s">
        <v>3378</v>
      </c>
      <c r="C1540" s="199" t="s">
        <v>8748</v>
      </c>
      <c r="D1540" s="199" t="s">
        <v>8749</v>
      </c>
      <c r="E1540" s="199" t="s">
        <v>8750</v>
      </c>
      <c r="F1540" s="199" t="s">
        <v>8751</v>
      </c>
      <c r="G1540" s="381">
        <v>43994</v>
      </c>
      <c r="H1540" s="384" t="s">
        <v>5469</v>
      </c>
      <c r="I1540" s="499"/>
      <c r="J1540" s="499"/>
      <c r="K1540" s="95">
        <v>1</v>
      </c>
      <c r="M1540" s="416"/>
    </row>
    <row r="1541" spans="1:13" s="231" customFormat="1" ht="11.25" customHeight="1" outlineLevel="2" x14ac:dyDescent="0.25">
      <c r="A1541" s="377">
        <v>180</v>
      </c>
      <c r="B1541" s="199" t="s">
        <v>3378</v>
      </c>
      <c r="C1541" s="199" t="s">
        <v>8752</v>
      </c>
      <c r="D1541" s="199" t="s">
        <v>8753</v>
      </c>
      <c r="E1541" s="199" t="s">
        <v>8754</v>
      </c>
      <c r="F1541" s="199" t="s">
        <v>8751</v>
      </c>
      <c r="G1541" s="381">
        <v>43994</v>
      </c>
      <c r="H1541" s="384" t="s">
        <v>5469</v>
      </c>
      <c r="I1541" s="499"/>
      <c r="J1541" s="499"/>
      <c r="K1541" s="95">
        <v>1</v>
      </c>
      <c r="M1541" s="416"/>
    </row>
    <row r="1542" spans="1:13" s="231" customFormat="1" ht="11.25" customHeight="1" outlineLevel="2" x14ac:dyDescent="0.25">
      <c r="A1542" s="377">
        <v>181</v>
      </c>
      <c r="B1542" s="199" t="s">
        <v>3378</v>
      </c>
      <c r="C1542" s="199" t="s">
        <v>8755</v>
      </c>
      <c r="D1542" s="199" t="s">
        <v>8756</v>
      </c>
      <c r="E1542" s="199" t="s">
        <v>8757</v>
      </c>
      <c r="F1542" s="199" t="s">
        <v>8758</v>
      </c>
      <c r="G1542" s="381">
        <v>43994</v>
      </c>
      <c r="H1542" s="384" t="s">
        <v>5469</v>
      </c>
      <c r="I1542" s="499"/>
      <c r="J1542" s="499"/>
      <c r="K1542" s="95">
        <v>1</v>
      </c>
      <c r="M1542" s="416"/>
    </row>
    <row r="1543" spans="1:13" s="231" customFormat="1" ht="11.25" customHeight="1" outlineLevel="2" x14ac:dyDescent="0.25">
      <c r="A1543" s="377">
        <v>182</v>
      </c>
      <c r="B1543" s="199" t="s">
        <v>3378</v>
      </c>
      <c r="C1543" s="199">
        <v>101259690</v>
      </c>
      <c r="D1543" s="199">
        <v>829</v>
      </c>
      <c r="E1543" s="199" t="s">
        <v>8759</v>
      </c>
      <c r="F1543" s="199" t="s">
        <v>3537</v>
      </c>
      <c r="G1543" s="381">
        <v>43995</v>
      </c>
      <c r="H1543" s="384" t="s">
        <v>5469</v>
      </c>
      <c r="I1543" s="499"/>
      <c r="J1543" s="499"/>
      <c r="K1543" s="95">
        <v>1</v>
      </c>
      <c r="M1543" s="416"/>
    </row>
    <row r="1544" spans="1:13" s="231" customFormat="1" ht="11.25" customHeight="1" outlineLevel="2" x14ac:dyDescent="0.25">
      <c r="A1544" s="377">
        <v>183</v>
      </c>
      <c r="B1544" s="199" t="s">
        <v>3378</v>
      </c>
      <c r="C1544" s="199">
        <v>102106714</v>
      </c>
      <c r="D1544" s="199" t="s">
        <v>8760</v>
      </c>
      <c r="E1544" s="199" t="s">
        <v>8761</v>
      </c>
      <c r="F1544" s="199" t="s">
        <v>8762</v>
      </c>
      <c r="G1544" s="381">
        <v>43995</v>
      </c>
      <c r="H1544" s="384" t="s">
        <v>5469</v>
      </c>
      <c r="I1544" s="499"/>
      <c r="J1544" s="499"/>
      <c r="K1544" s="95">
        <v>1</v>
      </c>
      <c r="M1544" s="416"/>
    </row>
    <row r="1545" spans="1:13" s="231" customFormat="1" ht="11.25" customHeight="1" outlineLevel="2" x14ac:dyDescent="0.25">
      <c r="A1545" s="377">
        <v>184</v>
      </c>
      <c r="B1545" s="199" t="s">
        <v>3378</v>
      </c>
      <c r="C1545" s="199">
        <v>102227988</v>
      </c>
      <c r="D1545" s="199" t="s">
        <v>6652</v>
      </c>
      <c r="E1545" s="199" t="s">
        <v>8763</v>
      </c>
      <c r="F1545" s="199" t="s">
        <v>8764</v>
      </c>
      <c r="G1545" s="381">
        <v>43995</v>
      </c>
      <c r="H1545" s="384" t="s">
        <v>5469</v>
      </c>
      <c r="I1545" s="499"/>
      <c r="J1545" s="499"/>
      <c r="K1545" s="95">
        <v>1</v>
      </c>
      <c r="M1545" s="416"/>
    </row>
    <row r="1546" spans="1:13" s="231" customFormat="1" ht="11.25" customHeight="1" outlineLevel="2" x14ac:dyDescent="0.25">
      <c r="A1546" s="377">
        <v>185</v>
      </c>
      <c r="B1546" s="199" t="s">
        <v>3378</v>
      </c>
      <c r="C1546" s="199">
        <v>101262163</v>
      </c>
      <c r="D1546" s="199" t="s">
        <v>8765</v>
      </c>
      <c r="E1546" s="199" t="s">
        <v>8766</v>
      </c>
      <c r="F1546" s="199" t="s">
        <v>8767</v>
      </c>
      <c r="G1546" s="381">
        <v>43995</v>
      </c>
      <c r="H1546" s="384" t="s">
        <v>5469</v>
      </c>
      <c r="I1546" s="499"/>
      <c r="J1546" s="499"/>
      <c r="K1546" s="95">
        <v>1</v>
      </c>
      <c r="M1546" s="416"/>
    </row>
    <row r="1547" spans="1:13" s="231" customFormat="1" ht="11.25" customHeight="1" outlineLevel="2" x14ac:dyDescent="0.25">
      <c r="A1547" s="377">
        <v>186</v>
      </c>
      <c r="B1547" s="199" t="s">
        <v>8768</v>
      </c>
      <c r="C1547" s="199">
        <v>102133278</v>
      </c>
      <c r="D1547" s="199" t="s">
        <v>8769</v>
      </c>
      <c r="E1547" s="199" t="s">
        <v>8770</v>
      </c>
      <c r="F1547" s="199" t="s">
        <v>8771</v>
      </c>
      <c r="G1547" s="381">
        <v>43998</v>
      </c>
      <c r="H1547" s="384" t="s">
        <v>5469</v>
      </c>
      <c r="I1547" s="499"/>
      <c r="J1547" s="499"/>
      <c r="K1547" s="95">
        <v>1</v>
      </c>
      <c r="M1547" s="416"/>
    </row>
    <row r="1548" spans="1:13" s="231" customFormat="1" ht="11.25" customHeight="1" outlineLevel="2" x14ac:dyDescent="0.25">
      <c r="A1548" s="377">
        <v>187</v>
      </c>
      <c r="B1548" s="199" t="s">
        <v>8768</v>
      </c>
      <c r="C1548" s="199" t="s">
        <v>8772</v>
      </c>
      <c r="D1548" s="199" t="s">
        <v>215</v>
      </c>
      <c r="E1548" s="199" t="s">
        <v>8773</v>
      </c>
      <c r="F1548" s="199" t="s">
        <v>8774</v>
      </c>
      <c r="G1548" s="381">
        <v>43998</v>
      </c>
      <c r="H1548" s="384" t="s">
        <v>5469</v>
      </c>
      <c r="I1548" s="499"/>
      <c r="J1548" s="499"/>
      <c r="K1548" s="95">
        <v>1</v>
      </c>
      <c r="M1548" s="416"/>
    </row>
    <row r="1549" spans="1:13" s="231" customFormat="1" ht="11.25" customHeight="1" outlineLevel="2" x14ac:dyDescent="0.25">
      <c r="A1549" s="377">
        <v>188</v>
      </c>
      <c r="B1549" s="199" t="s">
        <v>8768</v>
      </c>
      <c r="C1549" s="199" t="s">
        <v>8775</v>
      </c>
      <c r="D1549" s="199" t="s">
        <v>8776</v>
      </c>
      <c r="E1549" s="199" t="s">
        <v>8777</v>
      </c>
      <c r="F1549" s="199" t="s">
        <v>3537</v>
      </c>
      <c r="G1549" s="381">
        <v>43998</v>
      </c>
      <c r="H1549" s="384" t="s">
        <v>5469</v>
      </c>
      <c r="I1549" s="499"/>
      <c r="J1549" s="499"/>
      <c r="K1549" s="95">
        <v>1</v>
      </c>
      <c r="M1549" s="416"/>
    </row>
    <row r="1550" spans="1:13" s="231" customFormat="1" ht="11.25" customHeight="1" outlineLevel="2" x14ac:dyDescent="0.25">
      <c r="A1550" s="377">
        <v>189</v>
      </c>
      <c r="B1550" s="199" t="s">
        <v>8768</v>
      </c>
      <c r="C1550" s="199" t="s">
        <v>8778</v>
      </c>
      <c r="D1550" s="199" t="s">
        <v>3336</v>
      </c>
      <c r="E1550" s="199" t="s">
        <v>8779</v>
      </c>
      <c r="F1550" s="199" t="s">
        <v>8780</v>
      </c>
      <c r="G1550" s="381">
        <v>43998</v>
      </c>
      <c r="H1550" s="384" t="s">
        <v>5469</v>
      </c>
      <c r="I1550" s="499"/>
      <c r="J1550" s="499"/>
      <c r="K1550" s="95">
        <v>1</v>
      </c>
      <c r="M1550" s="416"/>
    </row>
    <row r="1551" spans="1:13" s="231" customFormat="1" ht="11.25" customHeight="1" outlineLevel="2" x14ac:dyDescent="0.25">
      <c r="A1551" s="377">
        <v>190</v>
      </c>
      <c r="B1551" s="199" t="s">
        <v>8768</v>
      </c>
      <c r="C1551" s="199" t="s">
        <v>8781</v>
      </c>
      <c r="D1551" s="199" t="s">
        <v>8782</v>
      </c>
      <c r="E1551" s="199" t="s">
        <v>8783</v>
      </c>
      <c r="F1551" s="199" t="s">
        <v>3725</v>
      </c>
      <c r="G1551" s="381">
        <v>43999</v>
      </c>
      <c r="H1551" s="384" t="s">
        <v>5469</v>
      </c>
      <c r="I1551" s="499"/>
      <c r="J1551" s="499"/>
      <c r="K1551" s="95">
        <v>1</v>
      </c>
      <c r="M1551" s="416"/>
    </row>
    <row r="1552" spans="1:13" s="231" customFormat="1" ht="11.25" customHeight="1" outlineLevel="2" x14ac:dyDescent="0.25">
      <c r="A1552" s="377">
        <v>191</v>
      </c>
      <c r="B1552" s="199" t="s">
        <v>8768</v>
      </c>
      <c r="C1552" s="199" t="s">
        <v>8784</v>
      </c>
      <c r="D1552" s="199" t="s">
        <v>8782</v>
      </c>
      <c r="E1552" s="199" t="s">
        <v>8783</v>
      </c>
      <c r="F1552" s="199" t="s">
        <v>8785</v>
      </c>
      <c r="G1552" s="381">
        <v>43999</v>
      </c>
      <c r="H1552" s="384" t="s">
        <v>5469</v>
      </c>
      <c r="I1552" s="499"/>
      <c r="J1552" s="499"/>
      <c r="K1552" s="95">
        <v>1</v>
      </c>
      <c r="M1552" s="416"/>
    </row>
    <row r="1553" spans="1:13" s="231" customFormat="1" ht="11.25" customHeight="1" outlineLevel="2" x14ac:dyDescent="0.25">
      <c r="A1553" s="377">
        <v>192</v>
      </c>
      <c r="B1553" s="199" t="s">
        <v>8768</v>
      </c>
      <c r="C1553" s="199" t="s">
        <v>8786</v>
      </c>
      <c r="D1553" s="199" t="s">
        <v>8787</v>
      </c>
      <c r="E1553" s="199" t="s">
        <v>8788</v>
      </c>
      <c r="F1553" s="199" t="s">
        <v>8789</v>
      </c>
      <c r="G1553" s="381">
        <v>43999</v>
      </c>
      <c r="H1553" s="384" t="s">
        <v>5469</v>
      </c>
      <c r="I1553" s="499"/>
      <c r="J1553" s="499"/>
      <c r="K1553" s="95">
        <v>1</v>
      </c>
      <c r="M1553" s="416"/>
    </row>
    <row r="1554" spans="1:13" s="231" customFormat="1" ht="11.25" customHeight="1" outlineLevel="2" x14ac:dyDescent="0.25">
      <c r="A1554" s="377">
        <v>193</v>
      </c>
      <c r="B1554" s="199" t="s">
        <v>8768</v>
      </c>
      <c r="C1554" s="199" t="s">
        <v>8790</v>
      </c>
      <c r="D1554" s="199" t="s">
        <v>8791</v>
      </c>
      <c r="E1554" s="199" t="s">
        <v>8792</v>
      </c>
      <c r="F1554" s="199" t="s">
        <v>8793</v>
      </c>
      <c r="G1554" s="381">
        <v>43999</v>
      </c>
      <c r="H1554" s="384" t="s">
        <v>5469</v>
      </c>
      <c r="I1554" s="499"/>
      <c r="J1554" s="499"/>
      <c r="K1554" s="95">
        <v>1</v>
      </c>
      <c r="M1554" s="416"/>
    </row>
    <row r="1555" spans="1:13" s="231" customFormat="1" ht="11.25" customHeight="1" outlineLevel="2" x14ac:dyDescent="0.25">
      <c r="A1555" s="377">
        <v>194</v>
      </c>
      <c r="B1555" s="199" t="s">
        <v>3331</v>
      </c>
      <c r="C1555" s="199">
        <v>102109345</v>
      </c>
      <c r="D1555" s="199" t="s">
        <v>5387</v>
      </c>
      <c r="E1555" s="199" t="s">
        <v>3432</v>
      </c>
      <c r="F1555" s="199" t="s">
        <v>8794</v>
      </c>
      <c r="G1555" s="381">
        <v>44000</v>
      </c>
      <c r="H1555" s="384" t="s">
        <v>5469</v>
      </c>
      <c r="I1555" s="499"/>
      <c r="J1555" s="499"/>
      <c r="K1555" s="95">
        <v>1</v>
      </c>
      <c r="M1555" s="416"/>
    </row>
    <row r="1556" spans="1:13" s="231" customFormat="1" ht="11.25" customHeight="1" outlineLevel="2" x14ac:dyDescent="0.25">
      <c r="A1556" s="377">
        <v>195</v>
      </c>
      <c r="B1556" s="199" t="s">
        <v>3331</v>
      </c>
      <c r="C1556" s="199">
        <v>102187428</v>
      </c>
      <c r="D1556" s="199" t="s">
        <v>5476</v>
      </c>
      <c r="E1556" s="199" t="s">
        <v>3729</v>
      </c>
      <c r="F1556" s="199" t="s">
        <v>5477</v>
      </c>
      <c r="G1556" s="381">
        <v>44000</v>
      </c>
      <c r="H1556" s="384" t="s">
        <v>5469</v>
      </c>
      <c r="I1556" s="499"/>
      <c r="J1556" s="499"/>
      <c r="K1556" s="95">
        <v>1</v>
      </c>
      <c r="M1556" s="416"/>
    </row>
    <row r="1557" spans="1:13" s="231" customFormat="1" ht="11.25" customHeight="1" outlineLevel="2" x14ac:dyDescent="0.25">
      <c r="A1557" s="377">
        <v>196</v>
      </c>
      <c r="B1557" s="199" t="s">
        <v>3331</v>
      </c>
      <c r="C1557" s="199">
        <v>101259354</v>
      </c>
      <c r="D1557" s="199" t="s">
        <v>5470</v>
      </c>
      <c r="E1557" s="199" t="s">
        <v>5471</v>
      </c>
      <c r="F1557" s="199" t="s">
        <v>5472</v>
      </c>
      <c r="G1557" s="381">
        <v>44000</v>
      </c>
      <c r="H1557" s="384" t="s">
        <v>5469</v>
      </c>
      <c r="I1557" s="499"/>
      <c r="J1557" s="499"/>
      <c r="K1557" s="95">
        <v>1</v>
      </c>
      <c r="M1557" s="416"/>
    </row>
    <row r="1558" spans="1:13" s="231" customFormat="1" ht="11.25" customHeight="1" outlineLevel="2" thickBot="1" x14ac:dyDescent="0.3">
      <c r="A1558" s="377">
        <v>197</v>
      </c>
      <c r="B1558" s="199" t="s">
        <v>3331</v>
      </c>
      <c r="C1558" s="199">
        <v>102202292</v>
      </c>
      <c r="D1558" s="199" t="s">
        <v>5466</v>
      </c>
      <c r="E1558" s="199" t="s">
        <v>5467</v>
      </c>
      <c r="F1558" s="199" t="s">
        <v>5468</v>
      </c>
      <c r="G1558" s="381">
        <v>44000</v>
      </c>
      <c r="H1558" s="384" t="s">
        <v>5469</v>
      </c>
      <c r="I1558" s="499"/>
      <c r="J1558" s="499"/>
      <c r="K1558" s="95">
        <v>1</v>
      </c>
      <c r="M1558" s="416"/>
    </row>
    <row r="1559" spans="1:13" s="545" customFormat="1" ht="13.5" customHeight="1" outlineLevel="1" thickBot="1" x14ac:dyDescent="0.3">
      <c r="A1559" s="547" t="s">
        <v>51</v>
      </c>
      <c r="B1559" s="565" t="s">
        <v>40</v>
      </c>
      <c r="C1559" s="565"/>
      <c r="D1559" s="565"/>
      <c r="E1559" s="565"/>
      <c r="F1559" s="565"/>
      <c r="G1559" s="565"/>
      <c r="H1559" s="565"/>
      <c r="I1559" s="544"/>
      <c r="J1559" s="544"/>
      <c r="K1559" s="546">
        <f>SUM(K1560:K1708)</f>
        <v>149</v>
      </c>
      <c r="M1559" s="548"/>
    </row>
    <row r="1560" spans="1:13" s="231" customFormat="1" ht="23.1" customHeight="1" outlineLevel="2" x14ac:dyDescent="0.25">
      <c r="A1560" s="389">
        <v>1</v>
      </c>
      <c r="B1560" s="424" t="s">
        <v>3698</v>
      </c>
      <c r="C1560" s="424" t="s">
        <v>5499</v>
      </c>
      <c r="D1560" s="425" t="s">
        <v>5500</v>
      </c>
      <c r="E1560" s="425" t="s">
        <v>5501</v>
      </c>
      <c r="F1560" s="376" t="s">
        <v>5502</v>
      </c>
      <c r="G1560" s="426">
        <v>43992</v>
      </c>
      <c r="H1560" s="427" t="s">
        <v>3540</v>
      </c>
      <c r="I1560" s="513"/>
      <c r="J1560" s="513"/>
      <c r="K1560" s="334">
        <v>1</v>
      </c>
      <c r="M1560" s="416"/>
    </row>
    <row r="1561" spans="1:13" s="231" customFormat="1" ht="23.1" customHeight="1" outlineLevel="2" x14ac:dyDescent="0.25">
      <c r="A1561" s="389">
        <f>A1560+1</f>
        <v>2</v>
      </c>
      <c r="B1561" s="424" t="s">
        <v>3698</v>
      </c>
      <c r="C1561" s="424" t="s">
        <v>5503</v>
      </c>
      <c r="D1561" s="425" t="s">
        <v>3541</v>
      </c>
      <c r="E1561" s="425" t="s">
        <v>9</v>
      </c>
      <c r="F1561" s="376" t="s">
        <v>5504</v>
      </c>
      <c r="G1561" s="426">
        <v>43992</v>
      </c>
      <c r="H1561" s="427" t="s">
        <v>3540</v>
      </c>
      <c r="I1561" s="513"/>
      <c r="J1561" s="513"/>
      <c r="K1561" s="334">
        <v>1</v>
      </c>
      <c r="M1561" s="416"/>
    </row>
    <row r="1562" spans="1:13" s="231" customFormat="1" ht="23.1" customHeight="1" outlineLevel="2" x14ac:dyDescent="0.25">
      <c r="A1562" s="389">
        <f t="shared" ref="A1562:A1625" si="1">A1561+1</f>
        <v>3</v>
      </c>
      <c r="B1562" s="424" t="s">
        <v>3698</v>
      </c>
      <c r="C1562" s="424" t="s">
        <v>8795</v>
      </c>
      <c r="D1562" s="425" t="s">
        <v>8796</v>
      </c>
      <c r="E1562" s="425" t="s">
        <v>8797</v>
      </c>
      <c r="F1562" s="376" t="s">
        <v>8798</v>
      </c>
      <c r="G1562" s="426">
        <v>43992</v>
      </c>
      <c r="H1562" s="427" t="s">
        <v>3540</v>
      </c>
      <c r="I1562" s="513"/>
      <c r="J1562" s="513"/>
      <c r="K1562" s="334">
        <v>1</v>
      </c>
      <c r="M1562" s="416"/>
    </row>
    <row r="1563" spans="1:13" s="231" customFormat="1" ht="23.1" customHeight="1" outlineLevel="2" x14ac:dyDescent="0.25">
      <c r="A1563" s="389">
        <f t="shared" si="1"/>
        <v>4</v>
      </c>
      <c r="B1563" s="424" t="s">
        <v>3698</v>
      </c>
      <c r="C1563" s="424" t="s">
        <v>5505</v>
      </c>
      <c r="D1563" s="425" t="s">
        <v>5506</v>
      </c>
      <c r="E1563" s="425" t="s">
        <v>5507</v>
      </c>
      <c r="F1563" s="376" t="s">
        <v>105</v>
      </c>
      <c r="G1563" s="426">
        <v>43992</v>
      </c>
      <c r="H1563" s="427" t="s">
        <v>3540</v>
      </c>
      <c r="I1563" s="513"/>
      <c r="J1563" s="513"/>
      <c r="K1563" s="334">
        <v>1</v>
      </c>
      <c r="M1563" s="416"/>
    </row>
    <row r="1564" spans="1:13" s="231" customFormat="1" ht="23.1" customHeight="1" outlineLevel="2" x14ac:dyDescent="0.25">
      <c r="A1564" s="389">
        <f t="shared" si="1"/>
        <v>5</v>
      </c>
      <c r="B1564" s="424" t="s">
        <v>3698</v>
      </c>
      <c r="C1564" s="424" t="s">
        <v>5508</v>
      </c>
      <c r="D1564" s="425" t="s">
        <v>3726</v>
      </c>
      <c r="E1564" s="425" t="s">
        <v>3396</v>
      </c>
      <c r="F1564" s="376" t="s">
        <v>5509</v>
      </c>
      <c r="G1564" s="426">
        <v>43992</v>
      </c>
      <c r="H1564" s="427" t="s">
        <v>3540</v>
      </c>
      <c r="I1564" s="513"/>
      <c r="J1564" s="513"/>
      <c r="K1564" s="334">
        <v>1</v>
      </c>
      <c r="M1564" s="416"/>
    </row>
    <row r="1565" spans="1:13" s="231" customFormat="1" ht="23.1" customHeight="1" outlineLevel="2" x14ac:dyDescent="0.25">
      <c r="A1565" s="389">
        <f t="shared" si="1"/>
        <v>6</v>
      </c>
      <c r="B1565" s="424" t="s">
        <v>3698</v>
      </c>
      <c r="C1565" s="424" t="s">
        <v>5510</v>
      </c>
      <c r="D1565" s="425" t="s">
        <v>5511</v>
      </c>
      <c r="E1565" s="425" t="s">
        <v>5512</v>
      </c>
      <c r="F1565" s="376" t="s">
        <v>78</v>
      </c>
      <c r="G1565" s="426">
        <v>43992</v>
      </c>
      <c r="H1565" s="427" t="s">
        <v>3540</v>
      </c>
      <c r="I1565" s="513"/>
      <c r="J1565" s="513"/>
      <c r="K1565" s="334">
        <v>1</v>
      </c>
      <c r="M1565" s="416"/>
    </row>
    <row r="1566" spans="1:13" s="231" customFormat="1" ht="23.1" customHeight="1" outlineLevel="2" x14ac:dyDescent="0.25">
      <c r="A1566" s="389">
        <f t="shared" si="1"/>
        <v>7</v>
      </c>
      <c r="B1566" s="424" t="s">
        <v>3698</v>
      </c>
      <c r="C1566" s="424" t="s">
        <v>8799</v>
      </c>
      <c r="D1566" s="425" t="s">
        <v>3726</v>
      </c>
      <c r="E1566" s="425" t="s">
        <v>3396</v>
      </c>
      <c r="F1566" s="376" t="s">
        <v>8800</v>
      </c>
      <c r="G1566" s="426">
        <v>43992</v>
      </c>
      <c r="H1566" s="427" t="s">
        <v>3540</v>
      </c>
      <c r="I1566" s="513"/>
      <c r="J1566" s="513"/>
      <c r="K1566" s="334">
        <v>1</v>
      </c>
      <c r="M1566" s="416"/>
    </row>
    <row r="1567" spans="1:13" s="231" customFormat="1" ht="23.1" customHeight="1" outlineLevel="2" x14ac:dyDescent="0.25">
      <c r="A1567" s="389">
        <f t="shared" si="1"/>
        <v>8</v>
      </c>
      <c r="B1567" s="424" t="s">
        <v>3698</v>
      </c>
      <c r="C1567" s="424" t="s">
        <v>8801</v>
      </c>
      <c r="D1567" s="425" t="s">
        <v>3726</v>
      </c>
      <c r="E1567" s="425" t="s">
        <v>3396</v>
      </c>
      <c r="F1567" s="376" t="s">
        <v>8802</v>
      </c>
      <c r="G1567" s="426">
        <v>43992</v>
      </c>
      <c r="H1567" s="427" t="s">
        <v>3540</v>
      </c>
      <c r="I1567" s="513"/>
      <c r="J1567" s="513"/>
      <c r="K1567" s="334">
        <v>1</v>
      </c>
      <c r="M1567" s="416"/>
    </row>
    <row r="1568" spans="1:13" s="231" customFormat="1" ht="23.1" customHeight="1" outlineLevel="2" x14ac:dyDescent="0.25">
      <c r="A1568" s="389">
        <f t="shared" si="1"/>
        <v>9</v>
      </c>
      <c r="B1568" s="424" t="s">
        <v>3698</v>
      </c>
      <c r="C1568" s="424" t="s">
        <v>8803</v>
      </c>
      <c r="D1568" s="425" t="s">
        <v>3726</v>
      </c>
      <c r="E1568" s="425" t="s">
        <v>3396</v>
      </c>
      <c r="F1568" s="376" t="s">
        <v>8804</v>
      </c>
      <c r="G1568" s="426">
        <v>43992</v>
      </c>
      <c r="H1568" s="427" t="s">
        <v>3540</v>
      </c>
      <c r="I1568" s="513"/>
      <c r="J1568" s="513"/>
      <c r="K1568" s="334">
        <v>1</v>
      </c>
      <c r="M1568" s="416"/>
    </row>
    <row r="1569" spans="1:13" s="231" customFormat="1" ht="23.1" customHeight="1" outlineLevel="2" x14ac:dyDescent="0.25">
      <c r="A1569" s="389">
        <f t="shared" si="1"/>
        <v>10</v>
      </c>
      <c r="B1569" s="424" t="s">
        <v>3698</v>
      </c>
      <c r="C1569" s="424" t="s">
        <v>8805</v>
      </c>
      <c r="D1569" s="425" t="s">
        <v>3726</v>
      </c>
      <c r="E1569" s="425" t="s">
        <v>3396</v>
      </c>
      <c r="F1569" s="376" t="s">
        <v>8806</v>
      </c>
      <c r="G1569" s="426">
        <v>43992</v>
      </c>
      <c r="H1569" s="427" t="s">
        <v>3540</v>
      </c>
      <c r="I1569" s="513"/>
      <c r="J1569" s="513"/>
      <c r="K1569" s="334">
        <v>1</v>
      </c>
      <c r="M1569" s="416"/>
    </row>
    <row r="1570" spans="1:13" s="231" customFormat="1" ht="23.1" customHeight="1" outlineLevel="2" x14ac:dyDescent="0.25">
      <c r="A1570" s="389">
        <f t="shared" si="1"/>
        <v>11</v>
      </c>
      <c r="B1570" s="424" t="s">
        <v>3698</v>
      </c>
      <c r="C1570" s="424" t="s">
        <v>8807</v>
      </c>
      <c r="D1570" s="425" t="s">
        <v>8808</v>
      </c>
      <c r="E1570" s="425" t="s">
        <v>8809</v>
      </c>
      <c r="F1570" s="376" t="s">
        <v>78</v>
      </c>
      <c r="G1570" s="426">
        <v>43992</v>
      </c>
      <c r="H1570" s="427" t="s">
        <v>3540</v>
      </c>
      <c r="I1570" s="513"/>
      <c r="J1570" s="513"/>
      <c r="K1570" s="334">
        <v>1</v>
      </c>
      <c r="M1570" s="416"/>
    </row>
    <row r="1571" spans="1:13" s="231" customFormat="1" ht="23.1" customHeight="1" outlineLevel="2" x14ac:dyDescent="0.25">
      <c r="A1571" s="389">
        <f t="shared" si="1"/>
        <v>12</v>
      </c>
      <c r="B1571" s="424" t="s">
        <v>3698</v>
      </c>
      <c r="C1571" s="424" t="s">
        <v>8810</v>
      </c>
      <c r="D1571" s="425" t="s">
        <v>8811</v>
      </c>
      <c r="E1571" s="425" t="s">
        <v>8812</v>
      </c>
      <c r="F1571" s="376" t="s">
        <v>78</v>
      </c>
      <c r="G1571" s="426">
        <v>43992</v>
      </c>
      <c r="H1571" s="427" t="s">
        <v>3540</v>
      </c>
      <c r="I1571" s="513"/>
      <c r="J1571" s="513"/>
      <c r="K1571" s="334">
        <v>1</v>
      </c>
      <c r="M1571" s="416"/>
    </row>
    <row r="1572" spans="1:13" s="231" customFormat="1" ht="23.1" customHeight="1" outlineLevel="2" x14ac:dyDescent="0.25">
      <c r="A1572" s="389">
        <f t="shared" si="1"/>
        <v>13</v>
      </c>
      <c r="B1572" s="424" t="s">
        <v>3698</v>
      </c>
      <c r="C1572" s="424" t="s">
        <v>8813</v>
      </c>
      <c r="D1572" s="425" t="s">
        <v>8814</v>
      </c>
      <c r="E1572" s="425" t="s">
        <v>8815</v>
      </c>
      <c r="F1572" s="376" t="s">
        <v>3470</v>
      </c>
      <c r="G1572" s="426">
        <v>43992</v>
      </c>
      <c r="H1572" s="427" t="s">
        <v>3540</v>
      </c>
      <c r="I1572" s="513"/>
      <c r="J1572" s="513"/>
      <c r="K1572" s="334">
        <v>1</v>
      </c>
      <c r="M1572" s="416"/>
    </row>
    <row r="1573" spans="1:13" s="231" customFormat="1" ht="23.1" customHeight="1" outlineLevel="2" x14ac:dyDescent="0.25">
      <c r="A1573" s="389">
        <f t="shared" si="1"/>
        <v>14</v>
      </c>
      <c r="B1573" s="424" t="s">
        <v>3698</v>
      </c>
      <c r="C1573" s="424" t="s">
        <v>8816</v>
      </c>
      <c r="D1573" s="425" t="s">
        <v>8796</v>
      </c>
      <c r="E1573" s="425" t="s">
        <v>8797</v>
      </c>
      <c r="F1573" s="376" t="s">
        <v>8817</v>
      </c>
      <c r="G1573" s="426">
        <v>43992</v>
      </c>
      <c r="H1573" s="427" t="s">
        <v>3540</v>
      </c>
      <c r="I1573" s="513"/>
      <c r="J1573" s="513"/>
      <c r="K1573" s="334">
        <v>1</v>
      </c>
      <c r="M1573" s="416"/>
    </row>
    <row r="1574" spans="1:13" s="231" customFormat="1" ht="23.1" customHeight="1" outlineLevel="2" x14ac:dyDescent="0.25">
      <c r="A1574" s="389">
        <f t="shared" si="1"/>
        <v>15</v>
      </c>
      <c r="B1574" s="424" t="s">
        <v>3698</v>
      </c>
      <c r="C1574" s="424" t="s">
        <v>5513</v>
      </c>
      <c r="D1574" s="425" t="s">
        <v>5514</v>
      </c>
      <c r="E1574" s="425" t="s">
        <v>5515</v>
      </c>
      <c r="F1574" s="376" t="s">
        <v>105</v>
      </c>
      <c r="G1574" s="426">
        <v>43992</v>
      </c>
      <c r="H1574" s="427" t="s">
        <v>3540</v>
      </c>
      <c r="I1574" s="513"/>
      <c r="J1574" s="513"/>
      <c r="K1574" s="334">
        <v>1</v>
      </c>
      <c r="M1574" s="416"/>
    </row>
    <row r="1575" spans="1:13" s="231" customFormat="1" ht="23.1" customHeight="1" outlineLevel="2" x14ac:dyDescent="0.25">
      <c r="A1575" s="389">
        <f t="shared" si="1"/>
        <v>16</v>
      </c>
      <c r="B1575" s="424" t="s">
        <v>3699</v>
      </c>
      <c r="C1575" s="424" t="s">
        <v>5516</v>
      </c>
      <c r="D1575" s="425" t="s">
        <v>5517</v>
      </c>
      <c r="E1575" s="425" t="s">
        <v>5518</v>
      </c>
      <c r="F1575" s="376" t="s">
        <v>3471</v>
      </c>
      <c r="G1575" s="426">
        <v>43992</v>
      </c>
      <c r="H1575" s="427" t="s">
        <v>3540</v>
      </c>
      <c r="I1575" s="513"/>
      <c r="J1575" s="513"/>
      <c r="K1575" s="334">
        <v>1</v>
      </c>
      <c r="M1575" s="416"/>
    </row>
    <row r="1576" spans="1:13" s="231" customFormat="1" ht="23.1" customHeight="1" outlineLevel="2" x14ac:dyDescent="0.25">
      <c r="A1576" s="389">
        <f t="shared" si="1"/>
        <v>17</v>
      </c>
      <c r="B1576" s="424" t="s">
        <v>3699</v>
      </c>
      <c r="C1576" s="424" t="s">
        <v>5519</v>
      </c>
      <c r="D1576" s="425" t="s">
        <v>5520</v>
      </c>
      <c r="E1576" s="425" t="s">
        <v>5521</v>
      </c>
      <c r="F1576" s="376" t="s">
        <v>5522</v>
      </c>
      <c r="G1576" s="426">
        <v>43992</v>
      </c>
      <c r="H1576" s="427" t="s">
        <v>3540</v>
      </c>
      <c r="I1576" s="513"/>
      <c r="J1576" s="513"/>
      <c r="K1576" s="334">
        <v>1</v>
      </c>
      <c r="M1576" s="416"/>
    </row>
    <row r="1577" spans="1:13" s="231" customFormat="1" ht="23.1" customHeight="1" outlineLevel="2" x14ac:dyDescent="0.25">
      <c r="A1577" s="389">
        <f t="shared" si="1"/>
        <v>18</v>
      </c>
      <c r="B1577" s="424" t="s">
        <v>3699</v>
      </c>
      <c r="C1577" s="424" t="s">
        <v>5523</v>
      </c>
      <c r="D1577" s="425" t="s">
        <v>5524</v>
      </c>
      <c r="E1577" s="425" t="s">
        <v>5525</v>
      </c>
      <c r="F1577" s="376" t="s">
        <v>5526</v>
      </c>
      <c r="G1577" s="426">
        <v>43992</v>
      </c>
      <c r="H1577" s="427" t="s">
        <v>3540</v>
      </c>
      <c r="I1577" s="513"/>
      <c r="J1577" s="513"/>
      <c r="K1577" s="334">
        <v>1</v>
      </c>
      <c r="M1577" s="416"/>
    </row>
    <row r="1578" spans="1:13" s="231" customFormat="1" ht="23.1" customHeight="1" outlineLevel="2" x14ac:dyDescent="0.25">
      <c r="A1578" s="389">
        <f t="shared" si="1"/>
        <v>19</v>
      </c>
      <c r="B1578" s="424" t="s">
        <v>3699</v>
      </c>
      <c r="C1578" s="424" t="s">
        <v>5527</v>
      </c>
      <c r="D1578" s="425" t="s">
        <v>5528</v>
      </c>
      <c r="E1578" s="425" t="s">
        <v>5529</v>
      </c>
      <c r="F1578" s="376" t="s">
        <v>5530</v>
      </c>
      <c r="G1578" s="426">
        <v>43992</v>
      </c>
      <c r="H1578" s="427" t="s">
        <v>3540</v>
      </c>
      <c r="I1578" s="513"/>
      <c r="J1578" s="513"/>
      <c r="K1578" s="334">
        <v>1</v>
      </c>
      <c r="M1578" s="416"/>
    </row>
    <row r="1579" spans="1:13" s="231" customFormat="1" ht="23.1" customHeight="1" outlineLevel="2" x14ac:dyDescent="0.25">
      <c r="A1579" s="389">
        <f t="shared" si="1"/>
        <v>20</v>
      </c>
      <c r="B1579" s="424" t="s">
        <v>3699</v>
      </c>
      <c r="C1579" s="424" t="s">
        <v>8818</v>
      </c>
      <c r="D1579" s="425" t="s">
        <v>8819</v>
      </c>
      <c r="E1579" s="425" t="s">
        <v>8820</v>
      </c>
      <c r="F1579" s="376" t="s">
        <v>78</v>
      </c>
      <c r="G1579" s="426">
        <v>43992</v>
      </c>
      <c r="H1579" s="427" t="s">
        <v>3540</v>
      </c>
      <c r="I1579" s="513"/>
      <c r="J1579" s="513"/>
      <c r="K1579" s="334">
        <v>1</v>
      </c>
      <c r="M1579" s="416"/>
    </row>
    <row r="1580" spans="1:13" s="231" customFormat="1" ht="23.1" customHeight="1" outlineLevel="2" x14ac:dyDescent="0.25">
      <c r="A1580" s="389">
        <f t="shared" si="1"/>
        <v>21</v>
      </c>
      <c r="B1580" s="424" t="s">
        <v>3699</v>
      </c>
      <c r="C1580" s="424" t="s">
        <v>5531</v>
      </c>
      <c r="D1580" s="425" t="s">
        <v>5532</v>
      </c>
      <c r="E1580" s="425" t="s">
        <v>5533</v>
      </c>
      <c r="F1580" s="376" t="s">
        <v>5534</v>
      </c>
      <c r="G1580" s="426">
        <v>43992</v>
      </c>
      <c r="H1580" s="427" t="s">
        <v>3540</v>
      </c>
      <c r="I1580" s="513"/>
      <c r="J1580" s="513"/>
      <c r="K1580" s="334">
        <v>1</v>
      </c>
      <c r="M1580" s="416"/>
    </row>
    <row r="1581" spans="1:13" s="231" customFormat="1" ht="23.1" customHeight="1" outlineLevel="2" x14ac:dyDescent="0.25">
      <c r="A1581" s="389">
        <f t="shared" si="1"/>
        <v>22</v>
      </c>
      <c r="B1581" s="424" t="s">
        <v>3699</v>
      </c>
      <c r="C1581" s="424" t="s">
        <v>5535</v>
      </c>
      <c r="D1581" s="425" t="s">
        <v>5536</v>
      </c>
      <c r="E1581" s="425" t="s">
        <v>3455</v>
      </c>
      <c r="F1581" s="376" t="s">
        <v>5537</v>
      </c>
      <c r="G1581" s="426">
        <v>43992</v>
      </c>
      <c r="H1581" s="427" t="s">
        <v>3540</v>
      </c>
      <c r="I1581" s="513"/>
      <c r="J1581" s="513"/>
      <c r="K1581" s="334">
        <v>1</v>
      </c>
      <c r="M1581" s="416"/>
    </row>
    <row r="1582" spans="1:13" s="231" customFormat="1" ht="23.1" customHeight="1" outlineLevel="2" x14ac:dyDescent="0.25">
      <c r="A1582" s="389">
        <f t="shared" si="1"/>
        <v>23</v>
      </c>
      <c r="B1582" s="424" t="s">
        <v>3699</v>
      </c>
      <c r="C1582" s="424" t="s">
        <v>8821</v>
      </c>
      <c r="D1582" s="425" t="s">
        <v>8822</v>
      </c>
      <c r="E1582" s="425" t="s">
        <v>8823</v>
      </c>
      <c r="F1582" s="376" t="s">
        <v>78</v>
      </c>
      <c r="G1582" s="426">
        <v>43992</v>
      </c>
      <c r="H1582" s="427" t="s">
        <v>3540</v>
      </c>
      <c r="I1582" s="513"/>
      <c r="J1582" s="513"/>
      <c r="K1582" s="334">
        <v>1</v>
      </c>
      <c r="M1582" s="416"/>
    </row>
    <row r="1583" spans="1:13" s="231" customFormat="1" ht="23.1" customHeight="1" outlineLevel="2" x14ac:dyDescent="0.25">
      <c r="A1583" s="389">
        <f t="shared" si="1"/>
        <v>24</v>
      </c>
      <c r="B1583" s="424" t="s">
        <v>3699</v>
      </c>
      <c r="C1583" s="424" t="s">
        <v>8824</v>
      </c>
      <c r="D1583" s="425" t="s">
        <v>8825</v>
      </c>
      <c r="E1583" s="425" t="s">
        <v>8826</v>
      </c>
      <c r="F1583" s="376" t="s">
        <v>8827</v>
      </c>
      <c r="G1583" s="426">
        <v>43992</v>
      </c>
      <c r="H1583" s="427" t="s">
        <v>3540</v>
      </c>
      <c r="I1583" s="513"/>
      <c r="J1583" s="513"/>
      <c r="K1583" s="334">
        <v>1</v>
      </c>
      <c r="M1583" s="416"/>
    </row>
    <row r="1584" spans="1:13" s="231" customFormat="1" ht="23.1" customHeight="1" outlineLevel="2" x14ac:dyDescent="0.25">
      <c r="A1584" s="389">
        <f t="shared" si="1"/>
        <v>25</v>
      </c>
      <c r="B1584" s="424" t="s">
        <v>3699</v>
      </c>
      <c r="C1584" s="424" t="s">
        <v>8828</v>
      </c>
      <c r="D1584" s="425" t="s">
        <v>8829</v>
      </c>
      <c r="E1584" s="425" t="s">
        <v>8830</v>
      </c>
      <c r="F1584" s="376" t="s">
        <v>105</v>
      </c>
      <c r="G1584" s="426">
        <v>43992</v>
      </c>
      <c r="H1584" s="427" t="s">
        <v>3540</v>
      </c>
      <c r="I1584" s="513"/>
      <c r="J1584" s="513"/>
      <c r="K1584" s="334">
        <v>1</v>
      </c>
      <c r="M1584" s="416"/>
    </row>
    <row r="1585" spans="1:13" s="231" customFormat="1" ht="23.1" customHeight="1" outlineLevel="2" x14ac:dyDescent="0.25">
      <c r="A1585" s="389">
        <f t="shared" si="1"/>
        <v>26</v>
      </c>
      <c r="B1585" s="424" t="s">
        <v>3699</v>
      </c>
      <c r="C1585" s="424" t="s">
        <v>8831</v>
      </c>
      <c r="D1585" s="425" t="s">
        <v>8832</v>
      </c>
      <c r="E1585" s="425" t="s">
        <v>8833</v>
      </c>
      <c r="F1585" s="376" t="s">
        <v>78</v>
      </c>
      <c r="G1585" s="426">
        <v>43990</v>
      </c>
      <c r="H1585" s="427" t="s">
        <v>3540</v>
      </c>
      <c r="I1585" s="513"/>
      <c r="J1585" s="513"/>
      <c r="K1585" s="334">
        <v>1</v>
      </c>
      <c r="M1585" s="416"/>
    </row>
    <row r="1586" spans="1:13" s="231" customFormat="1" ht="23.1" customHeight="1" outlineLevel="2" x14ac:dyDescent="0.25">
      <c r="A1586" s="389">
        <f t="shared" si="1"/>
        <v>27</v>
      </c>
      <c r="B1586" s="424" t="s">
        <v>3699</v>
      </c>
      <c r="C1586" s="424" t="s">
        <v>8834</v>
      </c>
      <c r="D1586" s="425" t="s">
        <v>8835</v>
      </c>
      <c r="E1586" s="425" t="s">
        <v>8836</v>
      </c>
      <c r="F1586" s="376" t="s">
        <v>8837</v>
      </c>
      <c r="G1586" s="426">
        <v>43990</v>
      </c>
      <c r="H1586" s="427" t="s">
        <v>3540</v>
      </c>
      <c r="I1586" s="513"/>
      <c r="J1586" s="513"/>
      <c r="K1586" s="334">
        <v>1</v>
      </c>
      <c r="M1586" s="416"/>
    </row>
    <row r="1587" spans="1:13" s="231" customFormat="1" ht="23.1" customHeight="1" outlineLevel="2" x14ac:dyDescent="0.25">
      <c r="A1587" s="389">
        <f t="shared" si="1"/>
        <v>28</v>
      </c>
      <c r="B1587" s="424" t="s">
        <v>3699</v>
      </c>
      <c r="C1587" s="424" t="s">
        <v>8838</v>
      </c>
      <c r="D1587" s="425" t="s">
        <v>5524</v>
      </c>
      <c r="E1587" s="425" t="s">
        <v>5525</v>
      </c>
      <c r="F1587" s="376" t="s">
        <v>105</v>
      </c>
      <c r="G1587" s="426">
        <v>43990</v>
      </c>
      <c r="H1587" s="427" t="s">
        <v>3540</v>
      </c>
      <c r="I1587" s="513"/>
      <c r="J1587" s="513"/>
      <c r="K1587" s="334">
        <v>1</v>
      </c>
      <c r="M1587" s="416"/>
    </row>
    <row r="1588" spans="1:13" s="231" customFormat="1" ht="23.1" customHeight="1" outlineLevel="2" x14ac:dyDescent="0.25">
      <c r="A1588" s="389">
        <f t="shared" si="1"/>
        <v>29</v>
      </c>
      <c r="B1588" s="424" t="s">
        <v>3699</v>
      </c>
      <c r="C1588" s="424" t="s">
        <v>8839</v>
      </c>
      <c r="D1588" s="425" t="s">
        <v>8840</v>
      </c>
      <c r="E1588" s="425" t="s">
        <v>8841</v>
      </c>
      <c r="F1588" s="376" t="s">
        <v>78</v>
      </c>
      <c r="G1588" s="426">
        <v>43990</v>
      </c>
      <c r="H1588" s="427" t="s">
        <v>3540</v>
      </c>
      <c r="I1588" s="513"/>
      <c r="J1588" s="513"/>
      <c r="K1588" s="334">
        <v>1</v>
      </c>
      <c r="M1588" s="416"/>
    </row>
    <row r="1589" spans="1:13" s="231" customFormat="1" ht="23.1" customHeight="1" outlineLevel="2" x14ac:dyDescent="0.25">
      <c r="A1589" s="389">
        <f t="shared" si="1"/>
        <v>30</v>
      </c>
      <c r="B1589" s="424" t="s">
        <v>3699</v>
      </c>
      <c r="C1589" s="424" t="s">
        <v>8842</v>
      </c>
      <c r="D1589" s="425" t="s">
        <v>8843</v>
      </c>
      <c r="E1589" s="425" t="s">
        <v>8844</v>
      </c>
      <c r="F1589" s="376" t="s">
        <v>3470</v>
      </c>
      <c r="G1589" s="426">
        <v>43990</v>
      </c>
      <c r="H1589" s="427" t="s">
        <v>3540</v>
      </c>
      <c r="I1589" s="513"/>
      <c r="J1589" s="513"/>
      <c r="K1589" s="334">
        <v>1</v>
      </c>
      <c r="M1589" s="416"/>
    </row>
    <row r="1590" spans="1:13" s="231" customFormat="1" ht="23.1" customHeight="1" outlineLevel="2" x14ac:dyDescent="0.25">
      <c r="A1590" s="389">
        <f t="shared" si="1"/>
        <v>31</v>
      </c>
      <c r="B1590" s="424" t="s">
        <v>5538</v>
      </c>
      <c r="C1590" s="424" t="s">
        <v>5542</v>
      </c>
      <c r="D1590" s="425" t="s">
        <v>5543</v>
      </c>
      <c r="E1590" s="425" t="s">
        <v>5544</v>
      </c>
      <c r="F1590" s="376" t="s">
        <v>78</v>
      </c>
      <c r="G1590" s="426">
        <v>43991</v>
      </c>
      <c r="H1590" s="427" t="s">
        <v>3540</v>
      </c>
      <c r="I1590" s="513"/>
      <c r="J1590" s="513"/>
      <c r="K1590" s="334">
        <v>1</v>
      </c>
      <c r="M1590" s="416"/>
    </row>
    <row r="1591" spans="1:13" s="231" customFormat="1" ht="23.1" customHeight="1" outlineLevel="2" x14ac:dyDescent="0.25">
      <c r="A1591" s="389">
        <f t="shared" si="1"/>
        <v>32</v>
      </c>
      <c r="B1591" s="424" t="s">
        <v>5538</v>
      </c>
      <c r="C1591" s="424" t="s">
        <v>8845</v>
      </c>
      <c r="D1591" s="425" t="s">
        <v>5540</v>
      </c>
      <c r="E1591" s="425" t="s">
        <v>3543</v>
      </c>
      <c r="F1591" s="376" t="s">
        <v>8846</v>
      </c>
      <c r="G1591" s="426">
        <v>43991</v>
      </c>
      <c r="H1591" s="427" t="s">
        <v>3540</v>
      </c>
      <c r="I1591" s="513"/>
      <c r="J1591" s="513"/>
      <c r="K1591" s="334">
        <v>1</v>
      </c>
      <c r="M1591" s="416"/>
    </row>
    <row r="1592" spans="1:13" s="231" customFormat="1" ht="23.1" customHeight="1" outlineLevel="2" x14ac:dyDescent="0.25">
      <c r="A1592" s="389">
        <f t="shared" si="1"/>
        <v>33</v>
      </c>
      <c r="B1592" s="424" t="s">
        <v>5538</v>
      </c>
      <c r="C1592" s="424" t="s">
        <v>5539</v>
      </c>
      <c r="D1592" s="425" t="s">
        <v>5540</v>
      </c>
      <c r="E1592" s="425" t="s">
        <v>3543</v>
      </c>
      <c r="F1592" s="376" t="s">
        <v>5541</v>
      </c>
      <c r="G1592" s="426">
        <v>43991</v>
      </c>
      <c r="H1592" s="427" t="s">
        <v>3540</v>
      </c>
      <c r="I1592" s="513"/>
      <c r="J1592" s="513"/>
      <c r="K1592" s="334">
        <v>1</v>
      </c>
      <c r="M1592" s="416"/>
    </row>
    <row r="1593" spans="1:13" s="231" customFormat="1" ht="23.1" customHeight="1" outlineLevel="2" x14ac:dyDescent="0.25">
      <c r="A1593" s="389">
        <f t="shared" si="1"/>
        <v>34</v>
      </c>
      <c r="B1593" s="424" t="s">
        <v>5538</v>
      </c>
      <c r="C1593" s="424" t="s">
        <v>8847</v>
      </c>
      <c r="D1593" s="425" t="s">
        <v>8848</v>
      </c>
      <c r="E1593" s="425" t="s">
        <v>8849</v>
      </c>
      <c r="F1593" s="376" t="s">
        <v>8850</v>
      </c>
      <c r="G1593" s="426">
        <v>43993</v>
      </c>
      <c r="H1593" s="427" t="s">
        <v>3540</v>
      </c>
      <c r="I1593" s="513"/>
      <c r="J1593" s="513"/>
      <c r="K1593" s="334">
        <v>1</v>
      </c>
      <c r="M1593" s="416"/>
    </row>
    <row r="1594" spans="1:13" s="231" customFormat="1" ht="23.1" customHeight="1" outlineLevel="2" x14ac:dyDescent="0.25">
      <c r="A1594" s="389">
        <f t="shared" si="1"/>
        <v>35</v>
      </c>
      <c r="B1594" s="424" t="s">
        <v>5538</v>
      </c>
      <c r="C1594" s="424" t="s">
        <v>8851</v>
      </c>
      <c r="D1594" s="425" t="s">
        <v>8852</v>
      </c>
      <c r="E1594" s="425" t="s">
        <v>8853</v>
      </c>
      <c r="F1594" s="376" t="s">
        <v>78</v>
      </c>
      <c r="G1594" s="426">
        <v>43993</v>
      </c>
      <c r="H1594" s="427" t="s">
        <v>3540</v>
      </c>
      <c r="I1594" s="513"/>
      <c r="J1594" s="513"/>
      <c r="K1594" s="334">
        <v>1</v>
      </c>
      <c r="M1594" s="416"/>
    </row>
    <row r="1595" spans="1:13" s="231" customFormat="1" ht="23.1" customHeight="1" outlineLevel="2" x14ac:dyDescent="0.25">
      <c r="A1595" s="389">
        <f t="shared" si="1"/>
        <v>36</v>
      </c>
      <c r="B1595" s="424" t="s">
        <v>5538</v>
      </c>
      <c r="C1595" s="424" t="s">
        <v>8854</v>
      </c>
      <c r="D1595" s="425" t="s">
        <v>8855</v>
      </c>
      <c r="E1595" s="425" t="s">
        <v>8856</v>
      </c>
      <c r="F1595" s="376" t="s">
        <v>8857</v>
      </c>
      <c r="G1595" s="426">
        <v>43993</v>
      </c>
      <c r="H1595" s="427" t="s">
        <v>3540</v>
      </c>
      <c r="I1595" s="513"/>
      <c r="J1595" s="513"/>
      <c r="K1595" s="334">
        <v>1</v>
      </c>
      <c r="M1595" s="416"/>
    </row>
    <row r="1596" spans="1:13" s="231" customFormat="1" ht="23.1" customHeight="1" outlineLevel="2" x14ac:dyDescent="0.25">
      <c r="A1596" s="389">
        <f t="shared" si="1"/>
        <v>37</v>
      </c>
      <c r="B1596" s="424" t="s">
        <v>5538</v>
      </c>
      <c r="C1596" s="424" t="s">
        <v>8858</v>
      </c>
      <c r="D1596" s="425" t="s">
        <v>8859</v>
      </c>
      <c r="E1596" s="425" t="s">
        <v>8860</v>
      </c>
      <c r="F1596" s="376" t="s">
        <v>8861</v>
      </c>
      <c r="G1596" s="426">
        <v>43993</v>
      </c>
      <c r="H1596" s="427" t="s">
        <v>3540</v>
      </c>
      <c r="I1596" s="513"/>
      <c r="J1596" s="513"/>
      <c r="K1596" s="334">
        <v>1</v>
      </c>
      <c r="M1596" s="416"/>
    </row>
    <row r="1597" spans="1:13" s="231" customFormat="1" ht="23.1" customHeight="1" outlineLevel="2" x14ac:dyDescent="0.25">
      <c r="A1597" s="389">
        <f t="shared" si="1"/>
        <v>38</v>
      </c>
      <c r="B1597" s="424" t="s">
        <v>3697</v>
      </c>
      <c r="C1597" s="424" t="s">
        <v>5545</v>
      </c>
      <c r="D1597" s="425" t="s">
        <v>3727</v>
      </c>
      <c r="E1597" s="425" t="s">
        <v>3728</v>
      </c>
      <c r="F1597" s="376" t="s">
        <v>5546</v>
      </c>
      <c r="G1597" s="426">
        <v>43997</v>
      </c>
      <c r="H1597" s="427" t="s">
        <v>3540</v>
      </c>
      <c r="I1597" s="513"/>
      <c r="J1597" s="513"/>
      <c r="K1597" s="334">
        <v>1</v>
      </c>
      <c r="M1597" s="416"/>
    </row>
    <row r="1598" spans="1:13" s="231" customFormat="1" ht="23.1" customHeight="1" outlineLevel="2" x14ac:dyDescent="0.25">
      <c r="A1598" s="389">
        <f t="shared" si="1"/>
        <v>39</v>
      </c>
      <c r="B1598" s="424" t="s">
        <v>3697</v>
      </c>
      <c r="C1598" s="424" t="s">
        <v>5547</v>
      </c>
      <c r="D1598" s="425" t="s">
        <v>3727</v>
      </c>
      <c r="E1598" s="425" t="s">
        <v>3728</v>
      </c>
      <c r="F1598" s="376" t="s">
        <v>5548</v>
      </c>
      <c r="G1598" s="426">
        <v>43997</v>
      </c>
      <c r="H1598" s="427" t="s">
        <v>3540</v>
      </c>
      <c r="I1598" s="513"/>
      <c r="J1598" s="513"/>
      <c r="K1598" s="334">
        <v>1</v>
      </c>
      <c r="M1598" s="416"/>
    </row>
    <row r="1599" spans="1:13" s="231" customFormat="1" ht="23.1" customHeight="1" outlineLevel="2" x14ac:dyDescent="0.25">
      <c r="A1599" s="389">
        <f t="shared" si="1"/>
        <v>40</v>
      </c>
      <c r="B1599" s="424" t="s">
        <v>3697</v>
      </c>
      <c r="C1599" s="424" t="s">
        <v>5549</v>
      </c>
      <c r="D1599" s="425" t="s">
        <v>3727</v>
      </c>
      <c r="E1599" s="425" t="s">
        <v>3728</v>
      </c>
      <c r="F1599" s="376" t="s">
        <v>5550</v>
      </c>
      <c r="G1599" s="426">
        <v>43997</v>
      </c>
      <c r="H1599" s="427" t="s">
        <v>3540</v>
      </c>
      <c r="I1599" s="513"/>
      <c r="J1599" s="513"/>
      <c r="K1599" s="334">
        <v>1</v>
      </c>
      <c r="M1599" s="416"/>
    </row>
    <row r="1600" spans="1:13" s="231" customFormat="1" ht="23.1" customHeight="1" outlineLevel="2" x14ac:dyDescent="0.25">
      <c r="A1600" s="389">
        <f t="shared" si="1"/>
        <v>41</v>
      </c>
      <c r="B1600" s="424" t="s">
        <v>3697</v>
      </c>
      <c r="C1600" s="424" t="s">
        <v>5551</v>
      </c>
      <c r="D1600" s="425" t="s">
        <v>3727</v>
      </c>
      <c r="E1600" s="425" t="s">
        <v>3728</v>
      </c>
      <c r="F1600" s="376" t="s">
        <v>5552</v>
      </c>
      <c r="G1600" s="426">
        <v>43997</v>
      </c>
      <c r="H1600" s="427" t="s">
        <v>3540</v>
      </c>
      <c r="I1600" s="513"/>
      <c r="J1600" s="513"/>
      <c r="K1600" s="334">
        <v>1</v>
      </c>
      <c r="M1600" s="416"/>
    </row>
    <row r="1601" spans="1:13" s="231" customFormat="1" ht="23.1" customHeight="1" outlineLevel="2" x14ac:dyDescent="0.25">
      <c r="A1601" s="389">
        <f t="shared" si="1"/>
        <v>42</v>
      </c>
      <c r="B1601" s="424" t="s">
        <v>3697</v>
      </c>
      <c r="C1601" s="424" t="s">
        <v>5553</v>
      </c>
      <c r="D1601" s="425" t="s">
        <v>5554</v>
      </c>
      <c r="E1601" s="425" t="s">
        <v>5555</v>
      </c>
      <c r="F1601" s="376" t="s">
        <v>5556</v>
      </c>
      <c r="G1601" s="426">
        <v>43997</v>
      </c>
      <c r="H1601" s="427" t="s">
        <v>3540</v>
      </c>
      <c r="I1601" s="513"/>
      <c r="J1601" s="513"/>
      <c r="K1601" s="334">
        <v>1</v>
      </c>
      <c r="M1601" s="416"/>
    </row>
    <row r="1602" spans="1:13" s="231" customFormat="1" ht="23.1" customHeight="1" outlineLevel="2" x14ac:dyDescent="0.25">
      <c r="A1602" s="389">
        <f t="shared" si="1"/>
        <v>43</v>
      </c>
      <c r="B1602" s="424" t="s">
        <v>3697</v>
      </c>
      <c r="C1602" s="424" t="s">
        <v>5557</v>
      </c>
      <c r="D1602" s="425" t="s">
        <v>5554</v>
      </c>
      <c r="E1602" s="425" t="s">
        <v>5555</v>
      </c>
      <c r="F1602" s="376" t="s">
        <v>5558</v>
      </c>
      <c r="G1602" s="426">
        <v>43997</v>
      </c>
      <c r="H1602" s="427" t="s">
        <v>3540</v>
      </c>
      <c r="I1602" s="513"/>
      <c r="J1602" s="513"/>
      <c r="K1602" s="334">
        <v>1</v>
      </c>
      <c r="M1602" s="416"/>
    </row>
    <row r="1603" spans="1:13" s="231" customFormat="1" ht="23.1" customHeight="1" outlineLevel="2" x14ac:dyDescent="0.25">
      <c r="A1603" s="389">
        <f t="shared" si="1"/>
        <v>44</v>
      </c>
      <c r="B1603" s="424" t="s">
        <v>3697</v>
      </c>
      <c r="C1603" s="424" t="s">
        <v>5559</v>
      </c>
      <c r="D1603" s="425" t="s">
        <v>5554</v>
      </c>
      <c r="E1603" s="425" t="s">
        <v>5555</v>
      </c>
      <c r="F1603" s="376" t="s">
        <v>5560</v>
      </c>
      <c r="G1603" s="426">
        <v>43998</v>
      </c>
      <c r="H1603" s="427" t="s">
        <v>3540</v>
      </c>
      <c r="I1603" s="513"/>
      <c r="J1603" s="513"/>
      <c r="K1603" s="334">
        <v>1</v>
      </c>
      <c r="M1603" s="416"/>
    </row>
    <row r="1604" spans="1:13" s="231" customFormat="1" ht="23.1" customHeight="1" outlineLevel="2" x14ac:dyDescent="0.25">
      <c r="A1604" s="389">
        <f t="shared" si="1"/>
        <v>45</v>
      </c>
      <c r="B1604" s="424" t="s">
        <v>3697</v>
      </c>
      <c r="C1604" s="424" t="s">
        <v>5561</v>
      </c>
      <c r="D1604" s="425" t="s">
        <v>5554</v>
      </c>
      <c r="E1604" s="425" t="s">
        <v>5555</v>
      </c>
      <c r="F1604" s="376" t="s">
        <v>5562</v>
      </c>
      <c r="G1604" s="426">
        <v>43998</v>
      </c>
      <c r="H1604" s="427" t="s">
        <v>3540</v>
      </c>
      <c r="I1604" s="513"/>
      <c r="J1604" s="513"/>
      <c r="K1604" s="334">
        <v>1</v>
      </c>
      <c r="M1604" s="416"/>
    </row>
    <row r="1605" spans="1:13" s="231" customFormat="1" ht="23.1" customHeight="1" outlineLevel="2" x14ac:dyDescent="0.25">
      <c r="A1605" s="389">
        <f t="shared" si="1"/>
        <v>46</v>
      </c>
      <c r="B1605" s="424" t="s">
        <v>3697</v>
      </c>
      <c r="C1605" s="424" t="s">
        <v>5563</v>
      </c>
      <c r="D1605" s="425" t="s">
        <v>5554</v>
      </c>
      <c r="E1605" s="425" t="s">
        <v>5555</v>
      </c>
      <c r="F1605" s="376" t="s">
        <v>5564</v>
      </c>
      <c r="G1605" s="426">
        <v>43998</v>
      </c>
      <c r="H1605" s="427" t="s">
        <v>3540</v>
      </c>
      <c r="I1605" s="513"/>
      <c r="J1605" s="513"/>
      <c r="K1605" s="334">
        <v>1</v>
      </c>
      <c r="M1605" s="416"/>
    </row>
    <row r="1606" spans="1:13" s="231" customFormat="1" ht="23.1" customHeight="1" outlineLevel="2" x14ac:dyDescent="0.25">
      <c r="A1606" s="389">
        <f t="shared" si="1"/>
        <v>47</v>
      </c>
      <c r="B1606" s="424" t="s">
        <v>3697</v>
      </c>
      <c r="C1606" s="424" t="s">
        <v>5565</v>
      </c>
      <c r="D1606" s="425" t="s">
        <v>3734</v>
      </c>
      <c r="E1606" s="425" t="s">
        <v>5566</v>
      </c>
      <c r="F1606" s="376" t="s">
        <v>5567</v>
      </c>
      <c r="G1606" s="426">
        <v>43998</v>
      </c>
      <c r="H1606" s="427" t="s">
        <v>3540</v>
      </c>
      <c r="I1606" s="513"/>
      <c r="J1606" s="513"/>
      <c r="K1606" s="334">
        <v>1</v>
      </c>
      <c r="M1606" s="416"/>
    </row>
    <row r="1607" spans="1:13" s="231" customFormat="1" ht="23.1" customHeight="1" outlineLevel="2" x14ac:dyDescent="0.25">
      <c r="A1607" s="389">
        <f t="shared" si="1"/>
        <v>48</v>
      </c>
      <c r="B1607" s="424" t="s">
        <v>3697</v>
      </c>
      <c r="C1607" s="424" t="s">
        <v>5568</v>
      </c>
      <c r="D1607" s="425" t="s">
        <v>5569</v>
      </c>
      <c r="E1607" s="425" t="s">
        <v>5570</v>
      </c>
      <c r="F1607" s="376" t="s">
        <v>80</v>
      </c>
      <c r="G1607" s="426">
        <v>43998</v>
      </c>
      <c r="H1607" s="427" t="s">
        <v>3540</v>
      </c>
      <c r="I1607" s="513"/>
      <c r="J1607" s="513"/>
      <c r="K1607" s="334">
        <v>1</v>
      </c>
      <c r="M1607" s="416"/>
    </row>
    <row r="1608" spans="1:13" s="231" customFormat="1" ht="23.1" customHeight="1" outlineLevel="2" x14ac:dyDescent="0.25">
      <c r="A1608" s="389">
        <f t="shared" si="1"/>
        <v>49</v>
      </c>
      <c r="B1608" s="424" t="s">
        <v>3697</v>
      </c>
      <c r="C1608" s="424" t="s">
        <v>5571</v>
      </c>
      <c r="D1608" s="425" t="s">
        <v>5572</v>
      </c>
      <c r="E1608" s="425" t="s">
        <v>5573</v>
      </c>
      <c r="F1608" s="376" t="s">
        <v>5574</v>
      </c>
      <c r="G1608" s="426">
        <v>43998</v>
      </c>
      <c r="H1608" s="427" t="s">
        <v>3540</v>
      </c>
      <c r="I1608" s="513"/>
      <c r="J1608" s="513"/>
      <c r="K1608" s="334">
        <v>1</v>
      </c>
      <c r="M1608" s="416"/>
    </row>
    <row r="1609" spans="1:13" s="231" customFormat="1" ht="23.1" customHeight="1" outlineLevel="2" x14ac:dyDescent="0.25">
      <c r="A1609" s="389">
        <f t="shared" si="1"/>
        <v>50</v>
      </c>
      <c r="B1609" s="424" t="s">
        <v>3697</v>
      </c>
      <c r="C1609" s="424" t="s">
        <v>5575</v>
      </c>
      <c r="D1609" s="425" t="s">
        <v>5572</v>
      </c>
      <c r="E1609" s="425" t="s">
        <v>5573</v>
      </c>
      <c r="F1609" s="376" t="s">
        <v>5548</v>
      </c>
      <c r="G1609" s="426">
        <v>43999</v>
      </c>
      <c r="H1609" s="427" t="s">
        <v>3540</v>
      </c>
      <c r="I1609" s="513"/>
      <c r="J1609" s="513"/>
      <c r="K1609" s="334">
        <v>1</v>
      </c>
      <c r="M1609" s="416"/>
    </row>
    <row r="1610" spans="1:13" s="231" customFormat="1" ht="23.1" customHeight="1" outlineLevel="2" x14ac:dyDescent="0.25">
      <c r="A1610" s="389">
        <f t="shared" si="1"/>
        <v>51</v>
      </c>
      <c r="B1610" s="424" t="s">
        <v>3697</v>
      </c>
      <c r="C1610" s="424" t="s">
        <v>5576</v>
      </c>
      <c r="D1610" s="425" t="s">
        <v>5577</v>
      </c>
      <c r="E1610" s="425" t="s">
        <v>5578</v>
      </c>
      <c r="F1610" s="376" t="s">
        <v>76</v>
      </c>
      <c r="G1610" s="426">
        <v>43999</v>
      </c>
      <c r="H1610" s="427" t="s">
        <v>3540</v>
      </c>
      <c r="I1610" s="513"/>
      <c r="J1610" s="513"/>
      <c r="K1610" s="334">
        <v>1</v>
      </c>
      <c r="M1610" s="416"/>
    </row>
    <row r="1611" spans="1:13" s="231" customFormat="1" ht="23.1" customHeight="1" outlineLevel="2" x14ac:dyDescent="0.25">
      <c r="A1611" s="389">
        <f t="shared" si="1"/>
        <v>52</v>
      </c>
      <c r="B1611" s="424" t="s">
        <v>3697</v>
      </c>
      <c r="C1611" s="424" t="s">
        <v>5579</v>
      </c>
      <c r="D1611" s="425" t="s">
        <v>5580</v>
      </c>
      <c r="E1611" s="425" t="s">
        <v>5581</v>
      </c>
      <c r="F1611" s="376" t="s">
        <v>78</v>
      </c>
      <c r="G1611" s="426">
        <v>43999</v>
      </c>
      <c r="H1611" s="427" t="s">
        <v>3540</v>
      </c>
      <c r="I1611" s="513"/>
      <c r="J1611" s="513"/>
      <c r="K1611" s="334">
        <v>1</v>
      </c>
      <c r="M1611" s="416"/>
    </row>
    <row r="1612" spans="1:13" s="231" customFormat="1" ht="23.1" customHeight="1" outlineLevel="2" x14ac:dyDescent="0.25">
      <c r="A1612" s="389">
        <f t="shared" si="1"/>
        <v>53</v>
      </c>
      <c r="B1612" s="424" t="s">
        <v>3697</v>
      </c>
      <c r="C1612" s="424" t="s">
        <v>5582</v>
      </c>
      <c r="D1612" s="425" t="s">
        <v>5583</v>
      </c>
      <c r="E1612" s="425" t="s">
        <v>5584</v>
      </c>
      <c r="F1612" s="376" t="s">
        <v>5585</v>
      </c>
      <c r="G1612" s="426">
        <v>43999</v>
      </c>
      <c r="H1612" s="427" t="s">
        <v>3540</v>
      </c>
      <c r="I1612" s="513"/>
      <c r="J1612" s="513"/>
      <c r="K1612" s="334">
        <v>1</v>
      </c>
      <c r="M1612" s="416"/>
    </row>
    <row r="1613" spans="1:13" s="231" customFormat="1" ht="23.1" customHeight="1" outlineLevel="2" x14ac:dyDescent="0.25">
      <c r="A1613" s="389">
        <f t="shared" si="1"/>
        <v>54</v>
      </c>
      <c r="B1613" s="424" t="s">
        <v>3697</v>
      </c>
      <c r="C1613" s="424" t="s">
        <v>5586</v>
      </c>
      <c r="D1613" s="425" t="s">
        <v>5587</v>
      </c>
      <c r="E1613" s="425" t="s">
        <v>5588</v>
      </c>
      <c r="F1613" s="376" t="s">
        <v>5589</v>
      </c>
      <c r="G1613" s="426">
        <v>43999</v>
      </c>
      <c r="H1613" s="427" t="s">
        <v>3540</v>
      </c>
      <c r="I1613" s="513"/>
      <c r="J1613" s="513"/>
      <c r="K1613" s="334">
        <v>1</v>
      </c>
      <c r="M1613" s="416"/>
    </row>
    <row r="1614" spans="1:13" s="231" customFormat="1" ht="23.1" customHeight="1" outlineLevel="2" x14ac:dyDescent="0.25">
      <c r="A1614" s="389">
        <f t="shared" si="1"/>
        <v>55</v>
      </c>
      <c r="B1614" s="424" t="s">
        <v>3697</v>
      </c>
      <c r="C1614" s="424" t="s">
        <v>5590</v>
      </c>
      <c r="D1614" s="425" t="s">
        <v>5591</v>
      </c>
      <c r="E1614" s="425" t="s">
        <v>5592</v>
      </c>
      <c r="F1614" s="376" t="s">
        <v>5541</v>
      </c>
      <c r="G1614" s="426">
        <v>44000</v>
      </c>
      <c r="H1614" s="427" t="s">
        <v>3540</v>
      </c>
      <c r="I1614" s="513"/>
      <c r="J1614" s="513"/>
      <c r="K1614" s="334">
        <v>1</v>
      </c>
      <c r="M1614" s="416"/>
    </row>
    <row r="1615" spans="1:13" s="231" customFormat="1" ht="23.1" customHeight="1" outlineLevel="2" x14ac:dyDescent="0.25">
      <c r="A1615" s="389">
        <f t="shared" si="1"/>
        <v>56</v>
      </c>
      <c r="B1615" s="424" t="s">
        <v>3697</v>
      </c>
      <c r="C1615" s="424" t="s">
        <v>5593</v>
      </c>
      <c r="D1615" s="425" t="s">
        <v>5594</v>
      </c>
      <c r="E1615" s="425" t="s">
        <v>5595</v>
      </c>
      <c r="F1615" s="376" t="s">
        <v>5548</v>
      </c>
      <c r="G1615" s="426">
        <v>44000</v>
      </c>
      <c r="H1615" s="427" t="s">
        <v>3540</v>
      </c>
      <c r="I1615" s="513"/>
      <c r="J1615" s="513"/>
      <c r="K1615" s="334">
        <v>1</v>
      </c>
      <c r="M1615" s="416"/>
    </row>
    <row r="1616" spans="1:13" s="231" customFormat="1" ht="23.1" customHeight="1" outlineLevel="2" x14ac:dyDescent="0.25">
      <c r="A1616" s="389">
        <f t="shared" si="1"/>
        <v>57</v>
      </c>
      <c r="B1616" s="424" t="s">
        <v>3697</v>
      </c>
      <c r="C1616" s="424" t="s">
        <v>5596</v>
      </c>
      <c r="D1616" s="425" t="s">
        <v>5597</v>
      </c>
      <c r="E1616" s="425" t="s">
        <v>5598</v>
      </c>
      <c r="F1616" s="376" t="s">
        <v>5599</v>
      </c>
      <c r="G1616" s="426">
        <v>44000</v>
      </c>
      <c r="H1616" s="427" t="s">
        <v>3540</v>
      </c>
      <c r="I1616" s="513"/>
      <c r="J1616" s="513"/>
      <c r="K1616" s="334">
        <v>1</v>
      </c>
      <c r="M1616" s="416"/>
    </row>
    <row r="1617" spans="1:13" s="231" customFormat="1" ht="23.1" customHeight="1" outlineLevel="2" x14ac:dyDescent="0.25">
      <c r="A1617" s="389">
        <f t="shared" si="1"/>
        <v>58</v>
      </c>
      <c r="B1617" s="424" t="s">
        <v>3697</v>
      </c>
      <c r="C1617" s="424" t="s">
        <v>5600</v>
      </c>
      <c r="D1617" s="425" t="s">
        <v>5601</v>
      </c>
      <c r="E1617" s="425" t="s">
        <v>5602</v>
      </c>
      <c r="F1617" s="376" t="s">
        <v>76</v>
      </c>
      <c r="G1617" s="426">
        <v>44000</v>
      </c>
      <c r="H1617" s="427" t="s">
        <v>3540</v>
      </c>
      <c r="I1617" s="513"/>
      <c r="J1617" s="513"/>
      <c r="K1617" s="334">
        <v>1</v>
      </c>
      <c r="M1617" s="416"/>
    </row>
    <row r="1618" spans="1:13" s="231" customFormat="1" ht="23.1" customHeight="1" outlineLevel="2" x14ac:dyDescent="0.25">
      <c r="A1618" s="389">
        <f t="shared" si="1"/>
        <v>59</v>
      </c>
      <c r="B1618" s="424" t="s">
        <v>3697</v>
      </c>
      <c r="C1618" s="424" t="s">
        <v>5603</v>
      </c>
      <c r="D1618" s="425" t="s">
        <v>5604</v>
      </c>
      <c r="E1618" s="425" t="s">
        <v>5605</v>
      </c>
      <c r="F1618" s="376" t="s">
        <v>5574</v>
      </c>
      <c r="G1618" s="426">
        <v>44000</v>
      </c>
      <c r="H1618" s="427" t="s">
        <v>3540</v>
      </c>
      <c r="I1618" s="513"/>
      <c r="J1618" s="513"/>
      <c r="K1618" s="334">
        <v>1</v>
      </c>
      <c r="M1618" s="416"/>
    </row>
    <row r="1619" spans="1:13" s="231" customFormat="1" ht="23.1" customHeight="1" outlineLevel="2" x14ac:dyDescent="0.25">
      <c r="A1619" s="389">
        <f t="shared" si="1"/>
        <v>60</v>
      </c>
      <c r="B1619" s="424" t="s">
        <v>3697</v>
      </c>
      <c r="C1619" s="424" t="s">
        <v>5606</v>
      </c>
      <c r="D1619" s="425" t="s">
        <v>5607</v>
      </c>
      <c r="E1619" s="425" t="s">
        <v>5608</v>
      </c>
      <c r="F1619" s="376" t="s">
        <v>5609</v>
      </c>
      <c r="G1619" s="426">
        <v>44000</v>
      </c>
      <c r="H1619" s="427" t="s">
        <v>3540</v>
      </c>
      <c r="I1619" s="513"/>
      <c r="J1619" s="513"/>
      <c r="K1619" s="334">
        <v>1</v>
      </c>
      <c r="M1619" s="416"/>
    </row>
    <row r="1620" spans="1:13" s="231" customFormat="1" ht="23.1" customHeight="1" outlineLevel="2" x14ac:dyDescent="0.25">
      <c r="A1620" s="389">
        <f t="shared" si="1"/>
        <v>61</v>
      </c>
      <c r="B1620" s="424" t="s">
        <v>3697</v>
      </c>
      <c r="C1620" s="424" t="s">
        <v>5610</v>
      </c>
      <c r="D1620" s="425" t="s">
        <v>5611</v>
      </c>
      <c r="E1620" s="425" t="s">
        <v>5612</v>
      </c>
      <c r="F1620" s="376" t="s">
        <v>5613</v>
      </c>
      <c r="G1620" s="426">
        <v>44001</v>
      </c>
      <c r="H1620" s="427" t="s">
        <v>3540</v>
      </c>
      <c r="I1620" s="513"/>
      <c r="J1620" s="513"/>
      <c r="K1620" s="334">
        <v>1</v>
      </c>
      <c r="M1620" s="416"/>
    </row>
    <row r="1621" spans="1:13" s="231" customFormat="1" ht="23.1" customHeight="1" outlineLevel="2" x14ac:dyDescent="0.25">
      <c r="A1621" s="389">
        <f t="shared" si="1"/>
        <v>62</v>
      </c>
      <c r="B1621" s="424" t="s">
        <v>3697</v>
      </c>
      <c r="C1621" s="424" t="s">
        <v>8862</v>
      </c>
      <c r="D1621" s="425" t="s">
        <v>5611</v>
      </c>
      <c r="E1621" s="425" t="s">
        <v>5612</v>
      </c>
      <c r="F1621" s="376" t="s">
        <v>8863</v>
      </c>
      <c r="G1621" s="426">
        <v>44001</v>
      </c>
      <c r="H1621" s="427" t="s">
        <v>3540</v>
      </c>
      <c r="I1621" s="513"/>
      <c r="J1621" s="513"/>
      <c r="K1621" s="334">
        <v>1</v>
      </c>
      <c r="M1621" s="416"/>
    </row>
    <row r="1622" spans="1:13" s="231" customFormat="1" ht="23.1" customHeight="1" outlineLevel="2" x14ac:dyDescent="0.25">
      <c r="A1622" s="389">
        <f t="shared" si="1"/>
        <v>63</v>
      </c>
      <c r="B1622" s="424" t="s">
        <v>3697</v>
      </c>
      <c r="C1622" s="424" t="s">
        <v>5614</v>
      </c>
      <c r="D1622" s="425" t="s">
        <v>5615</v>
      </c>
      <c r="E1622" s="425" t="s">
        <v>5616</v>
      </c>
      <c r="F1622" s="376" t="s">
        <v>3527</v>
      </c>
      <c r="G1622" s="426">
        <v>44001</v>
      </c>
      <c r="H1622" s="427" t="s">
        <v>3540</v>
      </c>
      <c r="I1622" s="513"/>
      <c r="J1622" s="513"/>
      <c r="K1622" s="334">
        <v>1</v>
      </c>
      <c r="M1622" s="416"/>
    </row>
    <row r="1623" spans="1:13" s="231" customFormat="1" ht="23.1" customHeight="1" outlineLevel="2" x14ac:dyDescent="0.25">
      <c r="A1623" s="389">
        <f t="shared" si="1"/>
        <v>64</v>
      </c>
      <c r="B1623" s="424" t="s">
        <v>3697</v>
      </c>
      <c r="C1623" s="424" t="s">
        <v>5617</v>
      </c>
      <c r="D1623" s="425" t="s">
        <v>5618</v>
      </c>
      <c r="E1623" s="425" t="s">
        <v>5619</v>
      </c>
      <c r="F1623" s="376" t="s">
        <v>3470</v>
      </c>
      <c r="G1623" s="426">
        <v>44001</v>
      </c>
      <c r="H1623" s="427" t="s">
        <v>3540</v>
      </c>
      <c r="I1623" s="513"/>
      <c r="J1623" s="513"/>
      <c r="K1623" s="334">
        <v>1</v>
      </c>
      <c r="M1623" s="416"/>
    </row>
    <row r="1624" spans="1:13" s="231" customFormat="1" ht="23.1" customHeight="1" outlineLevel="2" x14ac:dyDescent="0.25">
      <c r="A1624" s="389">
        <f t="shared" si="1"/>
        <v>65</v>
      </c>
      <c r="B1624" s="424" t="s">
        <v>3697</v>
      </c>
      <c r="C1624" s="424" t="s">
        <v>8864</v>
      </c>
      <c r="D1624" s="425" t="s">
        <v>8865</v>
      </c>
      <c r="E1624" s="425" t="s">
        <v>8866</v>
      </c>
      <c r="F1624" s="376" t="s">
        <v>8867</v>
      </c>
      <c r="G1624" s="426">
        <v>44001</v>
      </c>
      <c r="H1624" s="427" t="s">
        <v>3540</v>
      </c>
      <c r="I1624" s="513"/>
      <c r="J1624" s="513"/>
      <c r="K1624" s="334">
        <v>1</v>
      </c>
      <c r="M1624" s="416"/>
    </row>
    <row r="1625" spans="1:13" s="231" customFormat="1" ht="23.1" customHeight="1" outlineLevel="2" x14ac:dyDescent="0.25">
      <c r="A1625" s="389">
        <f t="shared" si="1"/>
        <v>66</v>
      </c>
      <c r="B1625" s="424" t="s">
        <v>8369</v>
      </c>
      <c r="C1625" s="424" t="s">
        <v>8868</v>
      </c>
      <c r="D1625" s="425" t="s">
        <v>8869</v>
      </c>
      <c r="E1625" s="425" t="s">
        <v>8870</v>
      </c>
      <c r="F1625" s="376" t="s">
        <v>8871</v>
      </c>
      <c r="G1625" s="426">
        <v>44004</v>
      </c>
      <c r="H1625" s="427" t="s">
        <v>3540</v>
      </c>
      <c r="I1625" s="513"/>
      <c r="J1625" s="513"/>
      <c r="K1625" s="334">
        <v>1</v>
      </c>
      <c r="M1625" s="416"/>
    </row>
    <row r="1626" spans="1:13" s="231" customFormat="1" ht="23.1" customHeight="1" outlineLevel="2" x14ac:dyDescent="0.25">
      <c r="A1626" s="389">
        <f t="shared" ref="A1626:A1689" si="2">A1625+1</f>
        <v>67</v>
      </c>
      <c r="B1626" s="424" t="s">
        <v>8369</v>
      </c>
      <c r="C1626" s="424" t="s">
        <v>8872</v>
      </c>
      <c r="D1626" s="425" t="s">
        <v>8869</v>
      </c>
      <c r="E1626" s="425" t="s">
        <v>8870</v>
      </c>
      <c r="F1626" s="376" t="s">
        <v>4814</v>
      </c>
      <c r="G1626" s="426">
        <v>44004</v>
      </c>
      <c r="H1626" s="427" t="s">
        <v>3540</v>
      </c>
      <c r="I1626" s="513"/>
      <c r="J1626" s="513"/>
      <c r="K1626" s="334">
        <v>1</v>
      </c>
      <c r="M1626" s="416"/>
    </row>
    <row r="1627" spans="1:13" s="231" customFormat="1" ht="23.1" customHeight="1" outlineLevel="2" x14ac:dyDescent="0.25">
      <c r="A1627" s="389">
        <f t="shared" si="2"/>
        <v>68</v>
      </c>
      <c r="B1627" s="424" t="s">
        <v>8369</v>
      </c>
      <c r="C1627" s="424" t="s">
        <v>8873</v>
      </c>
      <c r="D1627" s="425" t="s">
        <v>8874</v>
      </c>
      <c r="E1627" s="425" t="s">
        <v>8875</v>
      </c>
      <c r="F1627" s="376" t="s">
        <v>3458</v>
      </c>
      <c r="G1627" s="426">
        <v>44004</v>
      </c>
      <c r="H1627" s="427" t="s">
        <v>3540</v>
      </c>
      <c r="I1627" s="513"/>
      <c r="J1627" s="513"/>
      <c r="K1627" s="334">
        <v>1</v>
      </c>
      <c r="M1627" s="416"/>
    </row>
    <row r="1628" spans="1:13" s="231" customFormat="1" ht="23.1" customHeight="1" outlineLevel="2" x14ac:dyDescent="0.25">
      <c r="A1628" s="389">
        <f t="shared" si="2"/>
        <v>69</v>
      </c>
      <c r="B1628" s="424" t="s">
        <v>8369</v>
      </c>
      <c r="C1628" s="424" t="s">
        <v>8876</v>
      </c>
      <c r="D1628" s="425" t="s">
        <v>8877</v>
      </c>
      <c r="E1628" s="425" t="s">
        <v>8878</v>
      </c>
      <c r="F1628" s="376" t="s">
        <v>8879</v>
      </c>
      <c r="G1628" s="426">
        <v>44004</v>
      </c>
      <c r="H1628" s="427" t="s">
        <v>3540</v>
      </c>
      <c r="I1628" s="513"/>
      <c r="J1628" s="513"/>
      <c r="K1628" s="334">
        <v>1</v>
      </c>
      <c r="M1628" s="416"/>
    </row>
    <row r="1629" spans="1:13" s="231" customFormat="1" ht="23.1" customHeight="1" outlineLevel="2" x14ac:dyDescent="0.25">
      <c r="A1629" s="389">
        <f t="shared" si="2"/>
        <v>70</v>
      </c>
      <c r="B1629" s="424" t="s">
        <v>8369</v>
      </c>
      <c r="C1629" s="424" t="s">
        <v>8880</v>
      </c>
      <c r="D1629" s="425" t="s">
        <v>8881</v>
      </c>
      <c r="E1629" s="425" t="s">
        <v>8882</v>
      </c>
      <c r="F1629" s="376" t="s">
        <v>8883</v>
      </c>
      <c r="G1629" s="426">
        <v>44005</v>
      </c>
      <c r="H1629" s="427" t="s">
        <v>3540</v>
      </c>
      <c r="I1629" s="513"/>
      <c r="J1629" s="513"/>
      <c r="K1629" s="334">
        <v>1</v>
      </c>
      <c r="M1629" s="416"/>
    </row>
    <row r="1630" spans="1:13" s="231" customFormat="1" ht="23.1" customHeight="1" outlineLevel="2" x14ac:dyDescent="0.25">
      <c r="A1630" s="389">
        <f t="shared" si="2"/>
        <v>71</v>
      </c>
      <c r="B1630" s="424" t="s">
        <v>8369</v>
      </c>
      <c r="C1630" s="424" t="s">
        <v>8884</v>
      </c>
      <c r="D1630" s="425" t="s">
        <v>8885</v>
      </c>
      <c r="E1630" s="425" t="s">
        <v>8886</v>
      </c>
      <c r="F1630" s="376" t="s">
        <v>8887</v>
      </c>
      <c r="G1630" s="426">
        <v>44005</v>
      </c>
      <c r="H1630" s="427" t="s">
        <v>3540</v>
      </c>
      <c r="I1630" s="513"/>
      <c r="J1630" s="513"/>
      <c r="K1630" s="334">
        <v>1</v>
      </c>
      <c r="M1630" s="416"/>
    </row>
    <row r="1631" spans="1:13" s="231" customFormat="1" ht="23.1" customHeight="1" outlineLevel="2" x14ac:dyDescent="0.25">
      <c r="A1631" s="389">
        <f t="shared" si="2"/>
        <v>72</v>
      </c>
      <c r="B1631" s="424" t="s">
        <v>8369</v>
      </c>
      <c r="C1631" s="424" t="s">
        <v>8888</v>
      </c>
      <c r="D1631" s="425" t="s">
        <v>8889</v>
      </c>
      <c r="E1631" s="425" t="s">
        <v>8890</v>
      </c>
      <c r="F1631" s="376" t="s">
        <v>3470</v>
      </c>
      <c r="G1631" s="426">
        <v>44005</v>
      </c>
      <c r="H1631" s="427" t="s">
        <v>3540</v>
      </c>
      <c r="I1631" s="513"/>
      <c r="J1631" s="513"/>
      <c r="K1631" s="334">
        <v>1</v>
      </c>
      <c r="M1631" s="416"/>
    </row>
    <row r="1632" spans="1:13" s="231" customFormat="1" ht="23.1" customHeight="1" outlineLevel="2" x14ac:dyDescent="0.25">
      <c r="A1632" s="389">
        <f t="shared" si="2"/>
        <v>73</v>
      </c>
      <c r="B1632" s="424" t="s">
        <v>8369</v>
      </c>
      <c r="C1632" s="424" t="s">
        <v>8891</v>
      </c>
      <c r="D1632" s="425" t="s">
        <v>8892</v>
      </c>
      <c r="E1632" s="425" t="s">
        <v>8893</v>
      </c>
      <c r="F1632" s="376" t="s">
        <v>8894</v>
      </c>
      <c r="G1632" s="426">
        <v>44005</v>
      </c>
      <c r="H1632" s="427" t="s">
        <v>3540</v>
      </c>
      <c r="I1632" s="513"/>
      <c r="J1632" s="513"/>
      <c r="K1632" s="334">
        <v>1</v>
      </c>
      <c r="M1632" s="416"/>
    </row>
    <row r="1633" spans="1:13" s="231" customFormat="1" ht="23.1" customHeight="1" outlineLevel="2" x14ac:dyDescent="0.25">
      <c r="A1633" s="389">
        <f t="shared" si="2"/>
        <v>74</v>
      </c>
      <c r="B1633" s="424" t="s">
        <v>8369</v>
      </c>
      <c r="C1633" s="424" t="s">
        <v>8895</v>
      </c>
      <c r="D1633" s="425" t="s">
        <v>8896</v>
      </c>
      <c r="E1633" s="425" t="s">
        <v>8897</v>
      </c>
      <c r="F1633" s="376" t="s">
        <v>8898</v>
      </c>
      <c r="G1633" s="426">
        <v>44005</v>
      </c>
      <c r="H1633" s="427" t="s">
        <v>3540</v>
      </c>
      <c r="I1633" s="513"/>
      <c r="J1633" s="513"/>
      <c r="K1633" s="334">
        <v>1</v>
      </c>
      <c r="M1633" s="416"/>
    </row>
    <row r="1634" spans="1:13" s="231" customFormat="1" ht="23.1" customHeight="1" outlineLevel="2" x14ac:dyDescent="0.25">
      <c r="A1634" s="389">
        <f t="shared" si="2"/>
        <v>75</v>
      </c>
      <c r="B1634" s="424" t="s">
        <v>3384</v>
      </c>
      <c r="C1634" s="424" t="s">
        <v>8899</v>
      </c>
      <c r="D1634" s="425" t="s">
        <v>8900</v>
      </c>
      <c r="E1634" s="425" t="s">
        <v>3543</v>
      </c>
      <c r="F1634" s="376" t="s">
        <v>8901</v>
      </c>
      <c r="G1634" s="426">
        <v>43992</v>
      </c>
      <c r="H1634" s="427" t="s">
        <v>8902</v>
      </c>
      <c r="I1634" s="513"/>
      <c r="J1634" s="513"/>
      <c r="K1634" s="334">
        <v>1</v>
      </c>
      <c r="M1634" s="416"/>
    </row>
    <row r="1635" spans="1:13" s="231" customFormat="1" ht="23.1" customHeight="1" outlineLevel="2" x14ac:dyDescent="0.25">
      <c r="A1635" s="389">
        <f t="shared" si="2"/>
        <v>76</v>
      </c>
      <c r="B1635" s="424" t="s">
        <v>3384</v>
      </c>
      <c r="C1635" s="424" t="s">
        <v>8903</v>
      </c>
      <c r="D1635" s="425" t="s">
        <v>8904</v>
      </c>
      <c r="E1635" s="425" t="s">
        <v>8905</v>
      </c>
      <c r="F1635" s="376" t="s">
        <v>3544</v>
      </c>
      <c r="G1635" s="426">
        <v>43992</v>
      </c>
      <c r="H1635" s="427" t="s">
        <v>8902</v>
      </c>
      <c r="I1635" s="513"/>
      <c r="J1635" s="513"/>
      <c r="K1635" s="334">
        <v>1</v>
      </c>
      <c r="M1635" s="416"/>
    </row>
    <row r="1636" spans="1:13" s="231" customFormat="1" ht="23.1" customHeight="1" outlineLevel="2" x14ac:dyDescent="0.25">
      <c r="A1636" s="389">
        <f t="shared" si="2"/>
        <v>77</v>
      </c>
      <c r="B1636" s="424" t="s">
        <v>3384</v>
      </c>
      <c r="C1636" s="424" t="s">
        <v>8906</v>
      </c>
      <c r="D1636" s="425" t="s">
        <v>8907</v>
      </c>
      <c r="E1636" s="425" t="s">
        <v>8908</v>
      </c>
      <c r="F1636" s="376" t="s">
        <v>8909</v>
      </c>
      <c r="G1636" s="426">
        <v>43992</v>
      </c>
      <c r="H1636" s="427" t="s">
        <v>8902</v>
      </c>
      <c r="I1636" s="513"/>
      <c r="J1636" s="513"/>
      <c r="K1636" s="334">
        <v>1</v>
      </c>
      <c r="M1636" s="416"/>
    </row>
    <row r="1637" spans="1:13" s="231" customFormat="1" ht="23.1" customHeight="1" outlineLevel="2" x14ac:dyDescent="0.25">
      <c r="A1637" s="389">
        <f t="shared" si="2"/>
        <v>78</v>
      </c>
      <c r="B1637" s="424" t="s">
        <v>3384</v>
      </c>
      <c r="C1637" s="424" t="s">
        <v>8910</v>
      </c>
      <c r="D1637" s="425" t="s">
        <v>8911</v>
      </c>
      <c r="E1637" s="425" t="s">
        <v>8912</v>
      </c>
      <c r="F1637" s="376" t="s">
        <v>8913</v>
      </c>
      <c r="G1637" s="426">
        <v>43992</v>
      </c>
      <c r="H1637" s="427" t="s">
        <v>8902</v>
      </c>
      <c r="I1637" s="513"/>
      <c r="J1637" s="513"/>
      <c r="K1637" s="334">
        <v>1</v>
      </c>
      <c r="M1637" s="416"/>
    </row>
    <row r="1638" spans="1:13" s="231" customFormat="1" ht="23.1" customHeight="1" outlineLevel="2" x14ac:dyDescent="0.25">
      <c r="A1638" s="389">
        <f t="shared" si="2"/>
        <v>79</v>
      </c>
      <c r="B1638" s="424" t="s">
        <v>3384</v>
      </c>
      <c r="C1638" s="424" t="s">
        <v>8914</v>
      </c>
      <c r="D1638" s="425" t="s">
        <v>8915</v>
      </c>
      <c r="E1638" s="425" t="s">
        <v>8916</v>
      </c>
      <c r="F1638" s="376" t="s">
        <v>81</v>
      </c>
      <c r="G1638" s="426">
        <v>43991</v>
      </c>
      <c r="H1638" s="427" t="s">
        <v>8902</v>
      </c>
      <c r="I1638" s="513"/>
      <c r="J1638" s="513"/>
      <c r="K1638" s="334">
        <v>1</v>
      </c>
      <c r="M1638" s="416"/>
    </row>
    <row r="1639" spans="1:13" s="231" customFormat="1" ht="23.1" customHeight="1" outlineLevel="2" x14ac:dyDescent="0.25">
      <c r="A1639" s="389">
        <f t="shared" si="2"/>
        <v>80</v>
      </c>
      <c r="B1639" s="424" t="s">
        <v>3384</v>
      </c>
      <c r="C1639" s="424" t="s">
        <v>8917</v>
      </c>
      <c r="D1639" s="425" t="s">
        <v>8918</v>
      </c>
      <c r="E1639" s="425" t="s">
        <v>8919</v>
      </c>
      <c r="F1639" s="376" t="s">
        <v>8920</v>
      </c>
      <c r="G1639" s="426">
        <v>43991</v>
      </c>
      <c r="H1639" s="427" t="s">
        <v>8902</v>
      </c>
      <c r="I1639" s="513"/>
      <c r="J1639" s="513"/>
      <c r="K1639" s="334">
        <v>1</v>
      </c>
      <c r="M1639" s="416"/>
    </row>
    <row r="1640" spans="1:13" s="231" customFormat="1" ht="23.1" customHeight="1" outlineLevel="2" x14ac:dyDescent="0.25">
      <c r="A1640" s="389">
        <f t="shared" si="2"/>
        <v>81</v>
      </c>
      <c r="B1640" s="424" t="s">
        <v>3384</v>
      </c>
      <c r="C1640" s="424" t="s">
        <v>8921</v>
      </c>
      <c r="D1640" s="425" t="s">
        <v>8922</v>
      </c>
      <c r="E1640" s="425" t="s">
        <v>8923</v>
      </c>
      <c r="F1640" s="376" t="s">
        <v>8924</v>
      </c>
      <c r="G1640" s="426">
        <v>43991</v>
      </c>
      <c r="H1640" s="427" t="s">
        <v>8902</v>
      </c>
      <c r="I1640" s="513"/>
      <c r="J1640" s="513"/>
      <c r="K1640" s="334">
        <v>1</v>
      </c>
      <c r="M1640" s="416"/>
    </row>
    <row r="1641" spans="1:13" s="231" customFormat="1" ht="23.1" customHeight="1" outlineLevel="2" x14ac:dyDescent="0.25">
      <c r="A1641" s="389">
        <f t="shared" si="2"/>
        <v>82</v>
      </c>
      <c r="B1641" s="424" t="s">
        <v>3384</v>
      </c>
      <c r="C1641" s="424" t="s">
        <v>8925</v>
      </c>
      <c r="D1641" s="425" t="s">
        <v>8926</v>
      </c>
      <c r="E1641" s="425" t="s">
        <v>8927</v>
      </c>
      <c r="F1641" s="376" t="s">
        <v>8928</v>
      </c>
      <c r="G1641" s="426">
        <v>43991</v>
      </c>
      <c r="H1641" s="427" t="s">
        <v>8902</v>
      </c>
      <c r="I1641" s="513"/>
      <c r="J1641" s="513"/>
      <c r="K1641" s="334">
        <v>1</v>
      </c>
      <c r="M1641" s="416"/>
    </row>
    <row r="1642" spans="1:13" s="231" customFormat="1" ht="23.1" customHeight="1" outlineLevel="2" x14ac:dyDescent="0.25">
      <c r="A1642" s="389">
        <f t="shared" si="2"/>
        <v>83</v>
      </c>
      <c r="B1642" s="424" t="s">
        <v>3384</v>
      </c>
      <c r="C1642" s="424" t="s">
        <v>8929</v>
      </c>
      <c r="D1642" s="425" t="s">
        <v>8930</v>
      </c>
      <c r="E1642" s="425" t="s">
        <v>8931</v>
      </c>
      <c r="F1642" s="376" t="s">
        <v>3544</v>
      </c>
      <c r="G1642" s="426">
        <v>43991</v>
      </c>
      <c r="H1642" s="427" t="s">
        <v>8902</v>
      </c>
      <c r="I1642" s="513"/>
      <c r="J1642" s="513"/>
      <c r="K1642" s="334">
        <v>1</v>
      </c>
      <c r="M1642" s="416"/>
    </row>
    <row r="1643" spans="1:13" s="231" customFormat="1" ht="23.1" customHeight="1" outlineLevel="2" x14ac:dyDescent="0.25">
      <c r="A1643" s="389">
        <f t="shared" si="2"/>
        <v>84</v>
      </c>
      <c r="B1643" s="424" t="s">
        <v>3384</v>
      </c>
      <c r="C1643" s="424" t="s">
        <v>8932</v>
      </c>
      <c r="D1643" s="425" t="s">
        <v>8933</v>
      </c>
      <c r="E1643" s="425" t="s">
        <v>8934</v>
      </c>
      <c r="F1643" s="376" t="s">
        <v>8935</v>
      </c>
      <c r="G1643" s="426">
        <v>43991</v>
      </c>
      <c r="H1643" s="427" t="s">
        <v>8902</v>
      </c>
      <c r="I1643" s="513"/>
      <c r="J1643" s="513"/>
      <c r="K1643" s="334">
        <v>1</v>
      </c>
      <c r="M1643" s="416"/>
    </row>
    <row r="1644" spans="1:13" s="231" customFormat="1" ht="23.1" customHeight="1" outlineLevel="2" x14ac:dyDescent="0.25">
      <c r="A1644" s="389">
        <f t="shared" si="2"/>
        <v>85</v>
      </c>
      <c r="B1644" s="424" t="s">
        <v>3384</v>
      </c>
      <c r="C1644" s="424" t="s">
        <v>8936</v>
      </c>
      <c r="D1644" s="425" t="s">
        <v>3363</v>
      </c>
      <c r="E1644" s="425" t="s">
        <v>3400</v>
      </c>
      <c r="F1644" s="376" t="s">
        <v>8937</v>
      </c>
      <c r="G1644" s="426">
        <v>43991</v>
      </c>
      <c r="H1644" s="427" t="s">
        <v>8902</v>
      </c>
      <c r="I1644" s="513"/>
      <c r="J1644" s="513"/>
      <c r="K1644" s="334">
        <v>1</v>
      </c>
      <c r="M1644" s="416"/>
    </row>
    <row r="1645" spans="1:13" s="231" customFormat="1" ht="23.1" customHeight="1" outlineLevel="2" x14ac:dyDescent="0.25">
      <c r="A1645" s="389">
        <f t="shared" si="2"/>
        <v>86</v>
      </c>
      <c r="B1645" s="424" t="s">
        <v>3384</v>
      </c>
      <c r="C1645" s="424" t="s">
        <v>8938</v>
      </c>
      <c r="D1645" s="425" t="s">
        <v>3363</v>
      </c>
      <c r="E1645" s="425" t="s">
        <v>3400</v>
      </c>
      <c r="F1645" s="376" t="s">
        <v>8939</v>
      </c>
      <c r="G1645" s="426">
        <v>43991</v>
      </c>
      <c r="H1645" s="427" t="s">
        <v>8902</v>
      </c>
      <c r="I1645" s="513"/>
      <c r="J1645" s="513"/>
      <c r="K1645" s="334">
        <v>1</v>
      </c>
      <c r="M1645" s="416"/>
    </row>
    <row r="1646" spans="1:13" s="231" customFormat="1" ht="23.1" customHeight="1" outlineLevel="2" x14ac:dyDescent="0.25">
      <c r="A1646" s="389">
        <f t="shared" si="2"/>
        <v>87</v>
      </c>
      <c r="B1646" s="424" t="s">
        <v>1254</v>
      </c>
      <c r="C1646" s="424" t="s">
        <v>8940</v>
      </c>
      <c r="D1646" s="425" t="s">
        <v>8941</v>
      </c>
      <c r="E1646" s="425" t="s">
        <v>8942</v>
      </c>
      <c r="F1646" s="376" t="s">
        <v>3459</v>
      </c>
      <c r="G1646" s="426">
        <v>43991</v>
      </c>
      <c r="H1646" s="427" t="s">
        <v>8902</v>
      </c>
      <c r="I1646" s="513"/>
      <c r="J1646" s="513"/>
      <c r="K1646" s="334">
        <v>1</v>
      </c>
      <c r="M1646" s="416"/>
    </row>
    <row r="1647" spans="1:13" s="231" customFormat="1" ht="23.1" customHeight="1" outlineLevel="2" x14ac:dyDescent="0.25">
      <c r="A1647" s="389">
        <f t="shared" si="2"/>
        <v>88</v>
      </c>
      <c r="B1647" s="424" t="s">
        <v>1254</v>
      </c>
      <c r="C1647" s="424" t="s">
        <v>8943</v>
      </c>
      <c r="D1647" s="425" t="s">
        <v>8944</v>
      </c>
      <c r="E1647" s="425" t="s">
        <v>8945</v>
      </c>
      <c r="F1647" s="376" t="s">
        <v>8946</v>
      </c>
      <c r="G1647" s="426">
        <v>43991</v>
      </c>
      <c r="H1647" s="427" t="s">
        <v>8902</v>
      </c>
      <c r="I1647" s="513"/>
      <c r="J1647" s="513"/>
      <c r="K1647" s="334">
        <v>1</v>
      </c>
      <c r="M1647" s="416"/>
    </row>
    <row r="1648" spans="1:13" s="231" customFormat="1" ht="23.1" customHeight="1" outlineLevel="2" x14ac:dyDescent="0.25">
      <c r="A1648" s="389">
        <f t="shared" si="2"/>
        <v>89</v>
      </c>
      <c r="B1648" s="424" t="s">
        <v>1254</v>
      </c>
      <c r="C1648" s="424" t="s">
        <v>8947</v>
      </c>
      <c r="D1648" s="425" t="s">
        <v>3361</v>
      </c>
      <c r="E1648" s="425" t="s">
        <v>3365</v>
      </c>
      <c r="F1648" s="376" t="s">
        <v>8948</v>
      </c>
      <c r="G1648" s="426">
        <v>43991</v>
      </c>
      <c r="H1648" s="427" t="s">
        <v>8902</v>
      </c>
      <c r="I1648" s="513"/>
      <c r="J1648" s="513"/>
      <c r="K1648" s="334">
        <v>1</v>
      </c>
      <c r="M1648" s="416"/>
    </row>
    <row r="1649" spans="1:13" s="231" customFormat="1" ht="23.1" customHeight="1" outlineLevel="2" x14ac:dyDescent="0.25">
      <c r="A1649" s="389">
        <f t="shared" si="2"/>
        <v>90</v>
      </c>
      <c r="B1649" s="424" t="s">
        <v>1254</v>
      </c>
      <c r="C1649" s="424" t="s">
        <v>8949</v>
      </c>
      <c r="D1649" s="425" t="s">
        <v>8950</v>
      </c>
      <c r="E1649" s="425" t="s">
        <v>8951</v>
      </c>
      <c r="F1649" s="376" t="s">
        <v>3471</v>
      </c>
      <c r="G1649" s="426">
        <v>43990</v>
      </c>
      <c r="H1649" s="427" t="s">
        <v>8902</v>
      </c>
      <c r="I1649" s="513"/>
      <c r="J1649" s="513"/>
      <c r="K1649" s="334">
        <v>1</v>
      </c>
      <c r="M1649" s="416"/>
    </row>
    <row r="1650" spans="1:13" s="231" customFormat="1" ht="23.1" customHeight="1" outlineLevel="2" x14ac:dyDescent="0.25">
      <c r="A1650" s="389">
        <f t="shared" si="2"/>
        <v>91</v>
      </c>
      <c r="B1650" s="424" t="s">
        <v>1254</v>
      </c>
      <c r="C1650" s="424" t="s">
        <v>8952</v>
      </c>
      <c r="D1650" s="425" t="s">
        <v>8953</v>
      </c>
      <c r="E1650" s="425" t="s">
        <v>8954</v>
      </c>
      <c r="F1650" s="376" t="s">
        <v>8955</v>
      </c>
      <c r="G1650" s="426">
        <v>43990</v>
      </c>
      <c r="H1650" s="427" t="s">
        <v>8902</v>
      </c>
      <c r="I1650" s="513"/>
      <c r="J1650" s="513"/>
      <c r="K1650" s="334">
        <v>1</v>
      </c>
      <c r="M1650" s="416"/>
    </row>
    <row r="1651" spans="1:13" s="231" customFormat="1" ht="23.1" customHeight="1" outlineLevel="2" x14ac:dyDescent="0.25">
      <c r="A1651" s="389">
        <f t="shared" si="2"/>
        <v>92</v>
      </c>
      <c r="B1651" s="424" t="s">
        <v>8956</v>
      </c>
      <c r="C1651" s="424" t="s">
        <v>8957</v>
      </c>
      <c r="D1651" s="425" t="s">
        <v>8958</v>
      </c>
      <c r="E1651" s="425" t="s">
        <v>8959</v>
      </c>
      <c r="F1651" s="376" t="s">
        <v>8960</v>
      </c>
      <c r="G1651" s="426">
        <v>43990</v>
      </c>
      <c r="H1651" s="427" t="s">
        <v>8902</v>
      </c>
      <c r="I1651" s="513"/>
      <c r="J1651" s="513"/>
      <c r="K1651" s="334">
        <v>1</v>
      </c>
      <c r="M1651" s="416"/>
    </row>
    <row r="1652" spans="1:13" s="231" customFormat="1" ht="23.1" customHeight="1" outlineLevel="2" x14ac:dyDescent="0.25">
      <c r="A1652" s="389">
        <f t="shared" si="2"/>
        <v>93</v>
      </c>
      <c r="B1652" s="424" t="s">
        <v>8961</v>
      </c>
      <c r="C1652" s="424" t="s">
        <v>8962</v>
      </c>
      <c r="D1652" s="425" t="s">
        <v>3311</v>
      </c>
      <c r="E1652" s="425" t="s">
        <v>3312</v>
      </c>
      <c r="F1652" s="376" t="s">
        <v>4158</v>
      </c>
      <c r="G1652" s="426">
        <v>43990</v>
      </c>
      <c r="H1652" s="427" t="s">
        <v>3542</v>
      </c>
      <c r="I1652" s="513"/>
      <c r="J1652" s="513"/>
      <c r="K1652" s="334">
        <v>1</v>
      </c>
      <c r="M1652" s="416"/>
    </row>
    <row r="1653" spans="1:13" s="231" customFormat="1" ht="23.1" customHeight="1" outlineLevel="2" x14ac:dyDescent="0.25">
      <c r="A1653" s="389">
        <f t="shared" si="2"/>
        <v>94</v>
      </c>
      <c r="B1653" s="424" t="s">
        <v>8961</v>
      </c>
      <c r="C1653" s="424" t="s">
        <v>8963</v>
      </c>
      <c r="D1653" s="425" t="s">
        <v>510</v>
      </c>
      <c r="E1653" s="425" t="s">
        <v>1348</v>
      </c>
      <c r="F1653" s="376" t="s">
        <v>8964</v>
      </c>
      <c r="G1653" s="426">
        <v>43990</v>
      </c>
      <c r="H1653" s="427" t="s">
        <v>3542</v>
      </c>
      <c r="I1653" s="513"/>
      <c r="J1653" s="513"/>
      <c r="K1653" s="334">
        <v>1</v>
      </c>
      <c r="M1653" s="416"/>
    </row>
    <row r="1654" spans="1:13" s="231" customFormat="1" ht="23.1" customHeight="1" outlineLevel="2" x14ac:dyDescent="0.25">
      <c r="A1654" s="389">
        <f t="shared" si="2"/>
        <v>95</v>
      </c>
      <c r="B1654" s="424" t="s">
        <v>8961</v>
      </c>
      <c r="C1654" s="424" t="s">
        <v>8965</v>
      </c>
      <c r="D1654" s="425" t="s">
        <v>8966</v>
      </c>
      <c r="E1654" s="425" t="s">
        <v>8967</v>
      </c>
      <c r="F1654" s="376" t="s">
        <v>8968</v>
      </c>
      <c r="G1654" s="426">
        <v>43990</v>
      </c>
      <c r="H1654" s="427" t="s">
        <v>3542</v>
      </c>
      <c r="I1654" s="513"/>
      <c r="J1654" s="513"/>
      <c r="K1654" s="334">
        <v>1</v>
      </c>
      <c r="M1654" s="416"/>
    </row>
    <row r="1655" spans="1:13" s="231" customFormat="1" ht="23.1" customHeight="1" outlineLevel="2" x14ac:dyDescent="0.25">
      <c r="A1655" s="389">
        <f t="shared" si="2"/>
        <v>96</v>
      </c>
      <c r="B1655" s="424" t="s">
        <v>8961</v>
      </c>
      <c r="C1655" s="424" t="s">
        <v>8969</v>
      </c>
      <c r="D1655" s="425" t="s">
        <v>8966</v>
      </c>
      <c r="E1655" s="425" t="s">
        <v>8967</v>
      </c>
      <c r="F1655" s="376" t="s">
        <v>8970</v>
      </c>
      <c r="G1655" s="426">
        <v>43991</v>
      </c>
      <c r="H1655" s="427" t="s">
        <v>8902</v>
      </c>
      <c r="I1655" s="513"/>
      <c r="J1655" s="513"/>
      <c r="K1655" s="334">
        <v>1</v>
      </c>
      <c r="M1655" s="416"/>
    </row>
    <row r="1656" spans="1:13" s="231" customFormat="1" ht="23.1" customHeight="1" outlineLevel="2" x14ac:dyDescent="0.25">
      <c r="A1656" s="389">
        <f t="shared" si="2"/>
        <v>97</v>
      </c>
      <c r="B1656" s="424" t="s">
        <v>8971</v>
      </c>
      <c r="C1656" s="424" t="s">
        <v>8972</v>
      </c>
      <c r="D1656" s="425" t="s">
        <v>8973</v>
      </c>
      <c r="E1656" s="425" t="s">
        <v>8974</v>
      </c>
      <c r="F1656" s="376" t="s">
        <v>8975</v>
      </c>
      <c r="G1656" s="426">
        <v>43991</v>
      </c>
      <c r="H1656" s="427" t="s">
        <v>8902</v>
      </c>
      <c r="I1656" s="513"/>
      <c r="J1656" s="513"/>
      <c r="K1656" s="334">
        <v>1</v>
      </c>
      <c r="M1656" s="416"/>
    </row>
    <row r="1657" spans="1:13" s="231" customFormat="1" ht="23.1" customHeight="1" outlineLevel="2" x14ac:dyDescent="0.25">
      <c r="A1657" s="389">
        <f t="shared" si="2"/>
        <v>98</v>
      </c>
      <c r="B1657" s="424" t="s">
        <v>8971</v>
      </c>
      <c r="C1657" s="424" t="s">
        <v>8976</v>
      </c>
      <c r="D1657" s="425" t="s">
        <v>8977</v>
      </c>
      <c r="E1657" s="425" t="s">
        <v>8978</v>
      </c>
      <c r="F1657" s="376" t="s">
        <v>80</v>
      </c>
      <c r="G1657" s="426">
        <v>43991</v>
      </c>
      <c r="H1657" s="427" t="s">
        <v>8902</v>
      </c>
      <c r="I1657" s="513"/>
      <c r="J1657" s="513"/>
      <c r="K1657" s="334">
        <v>1</v>
      </c>
      <c r="M1657" s="416"/>
    </row>
    <row r="1658" spans="1:13" s="231" customFormat="1" ht="23.1" customHeight="1" outlineLevel="2" x14ac:dyDescent="0.25">
      <c r="A1658" s="389">
        <f t="shared" si="2"/>
        <v>99</v>
      </c>
      <c r="B1658" s="424" t="s">
        <v>8979</v>
      </c>
      <c r="C1658" s="424" t="s">
        <v>8980</v>
      </c>
      <c r="D1658" s="425" t="s">
        <v>145</v>
      </c>
      <c r="E1658" s="425" t="s">
        <v>3328</v>
      </c>
      <c r="F1658" s="376" t="s">
        <v>8981</v>
      </c>
      <c r="G1658" s="426">
        <v>43991</v>
      </c>
      <c r="H1658" s="427" t="s">
        <v>3542</v>
      </c>
      <c r="I1658" s="513"/>
      <c r="J1658" s="513"/>
      <c r="K1658" s="334">
        <v>1</v>
      </c>
      <c r="M1658" s="416"/>
    </row>
    <row r="1659" spans="1:13" s="231" customFormat="1" ht="23.1" customHeight="1" outlineLevel="2" x14ac:dyDescent="0.25">
      <c r="A1659" s="389">
        <f t="shared" si="2"/>
        <v>100</v>
      </c>
      <c r="B1659" s="424" t="s">
        <v>8982</v>
      </c>
      <c r="C1659" s="424" t="s">
        <v>8983</v>
      </c>
      <c r="D1659" s="425" t="s">
        <v>8984</v>
      </c>
      <c r="E1659" s="425" t="s">
        <v>8985</v>
      </c>
      <c r="F1659" s="376" t="s">
        <v>3527</v>
      </c>
      <c r="G1659" s="426">
        <v>43991</v>
      </c>
      <c r="H1659" s="427" t="s">
        <v>3542</v>
      </c>
      <c r="I1659" s="513"/>
      <c r="J1659" s="513"/>
      <c r="K1659" s="334">
        <v>1</v>
      </c>
      <c r="M1659" s="416"/>
    </row>
    <row r="1660" spans="1:13" s="231" customFormat="1" ht="23.1" customHeight="1" outlineLevel="2" x14ac:dyDescent="0.25">
      <c r="A1660" s="389">
        <f t="shared" si="2"/>
        <v>101</v>
      </c>
      <c r="B1660" s="424" t="s">
        <v>8986</v>
      </c>
      <c r="C1660" s="424" t="s">
        <v>8987</v>
      </c>
      <c r="D1660" s="425" t="s">
        <v>8848</v>
      </c>
      <c r="E1660" s="425" t="s">
        <v>8849</v>
      </c>
      <c r="F1660" s="376" t="s">
        <v>8988</v>
      </c>
      <c r="G1660" s="426">
        <v>43991</v>
      </c>
      <c r="H1660" s="427" t="s">
        <v>3542</v>
      </c>
      <c r="I1660" s="513"/>
      <c r="J1660" s="513"/>
      <c r="K1660" s="334">
        <v>1</v>
      </c>
      <c r="M1660" s="416"/>
    </row>
    <row r="1661" spans="1:13" s="231" customFormat="1" ht="23.1" customHeight="1" outlineLevel="2" x14ac:dyDescent="0.25">
      <c r="A1661" s="389">
        <f t="shared" si="2"/>
        <v>102</v>
      </c>
      <c r="B1661" s="424" t="s">
        <v>8971</v>
      </c>
      <c r="C1661" s="424" t="s">
        <v>8989</v>
      </c>
      <c r="D1661" s="425" t="s">
        <v>8990</v>
      </c>
      <c r="E1661" s="425" t="s">
        <v>8991</v>
      </c>
      <c r="F1661" s="376" t="s">
        <v>8992</v>
      </c>
      <c r="G1661" s="426">
        <v>43993</v>
      </c>
      <c r="H1661" s="427" t="s">
        <v>8902</v>
      </c>
      <c r="I1661" s="513"/>
      <c r="J1661" s="513"/>
      <c r="K1661" s="334">
        <v>1</v>
      </c>
      <c r="M1661" s="416"/>
    </row>
    <row r="1662" spans="1:13" s="231" customFormat="1" ht="23.1" customHeight="1" outlineLevel="2" x14ac:dyDescent="0.25">
      <c r="A1662" s="389">
        <f t="shared" si="2"/>
        <v>103</v>
      </c>
      <c r="B1662" s="424" t="s">
        <v>3384</v>
      </c>
      <c r="C1662" s="424" t="s">
        <v>8993</v>
      </c>
      <c r="D1662" s="425" t="s">
        <v>8994</v>
      </c>
      <c r="E1662" s="425" t="s">
        <v>8995</v>
      </c>
      <c r="F1662" s="376" t="s">
        <v>76</v>
      </c>
      <c r="G1662" s="426">
        <v>43993</v>
      </c>
      <c r="H1662" s="427" t="s">
        <v>8902</v>
      </c>
      <c r="I1662" s="513"/>
      <c r="J1662" s="513"/>
      <c r="K1662" s="334">
        <v>1</v>
      </c>
      <c r="M1662" s="416"/>
    </row>
    <row r="1663" spans="1:13" s="231" customFormat="1" ht="23.1" customHeight="1" outlineLevel="2" x14ac:dyDescent="0.25">
      <c r="A1663" s="389">
        <f t="shared" si="2"/>
        <v>104</v>
      </c>
      <c r="B1663" s="424" t="s">
        <v>3384</v>
      </c>
      <c r="C1663" s="424" t="s">
        <v>8996</v>
      </c>
      <c r="D1663" s="425" t="s">
        <v>8997</v>
      </c>
      <c r="E1663" s="425" t="s">
        <v>3730</v>
      </c>
      <c r="F1663" s="376" t="s">
        <v>5639</v>
      </c>
      <c r="G1663" s="426">
        <v>43993</v>
      </c>
      <c r="H1663" s="427" t="s">
        <v>8902</v>
      </c>
      <c r="I1663" s="513"/>
      <c r="J1663" s="513"/>
      <c r="K1663" s="334">
        <v>1</v>
      </c>
      <c r="M1663" s="416"/>
    </row>
    <row r="1664" spans="1:13" s="231" customFormat="1" ht="23.1" customHeight="1" outlineLevel="2" x14ac:dyDescent="0.25">
      <c r="A1664" s="389">
        <f t="shared" si="2"/>
        <v>105</v>
      </c>
      <c r="B1664" s="424" t="s">
        <v>3384</v>
      </c>
      <c r="C1664" s="424" t="s">
        <v>8998</v>
      </c>
      <c r="D1664" s="425" t="s">
        <v>8907</v>
      </c>
      <c r="E1664" s="425" t="s">
        <v>8908</v>
      </c>
      <c r="F1664" s="376" t="s">
        <v>8999</v>
      </c>
      <c r="G1664" s="426">
        <v>43993</v>
      </c>
      <c r="H1664" s="427" t="s">
        <v>3542</v>
      </c>
      <c r="I1664" s="513"/>
      <c r="J1664" s="513"/>
      <c r="K1664" s="334">
        <v>1</v>
      </c>
      <c r="M1664" s="416"/>
    </row>
    <row r="1665" spans="1:13" s="231" customFormat="1" ht="23.1" customHeight="1" outlineLevel="2" x14ac:dyDescent="0.25">
      <c r="A1665" s="389">
        <f t="shared" si="2"/>
        <v>106</v>
      </c>
      <c r="B1665" s="424" t="s">
        <v>3384</v>
      </c>
      <c r="C1665" s="424" t="s">
        <v>9000</v>
      </c>
      <c r="D1665" s="425" t="s">
        <v>9001</v>
      </c>
      <c r="E1665" s="425" t="s">
        <v>9002</v>
      </c>
      <c r="F1665" s="376" t="s">
        <v>105</v>
      </c>
      <c r="G1665" s="426">
        <v>43993</v>
      </c>
      <c r="H1665" s="427" t="s">
        <v>3542</v>
      </c>
      <c r="I1665" s="513"/>
      <c r="J1665" s="513"/>
      <c r="K1665" s="334">
        <v>1</v>
      </c>
      <c r="M1665" s="416"/>
    </row>
    <row r="1666" spans="1:13" s="231" customFormat="1" ht="23.1" customHeight="1" outlineLevel="2" x14ac:dyDescent="0.25">
      <c r="A1666" s="389">
        <f t="shared" si="2"/>
        <v>107</v>
      </c>
      <c r="B1666" s="424" t="s">
        <v>3384</v>
      </c>
      <c r="C1666" s="424" t="s">
        <v>9003</v>
      </c>
      <c r="D1666" s="425" t="s">
        <v>9004</v>
      </c>
      <c r="E1666" s="425" t="s">
        <v>9005</v>
      </c>
      <c r="F1666" s="376" t="s">
        <v>9006</v>
      </c>
      <c r="G1666" s="426">
        <v>43993</v>
      </c>
      <c r="H1666" s="427" t="s">
        <v>3542</v>
      </c>
      <c r="I1666" s="513"/>
      <c r="J1666" s="513"/>
      <c r="K1666" s="334">
        <v>1</v>
      </c>
      <c r="M1666" s="416"/>
    </row>
    <row r="1667" spans="1:13" s="231" customFormat="1" ht="23.1" customHeight="1" outlineLevel="2" x14ac:dyDescent="0.25">
      <c r="A1667" s="389">
        <f t="shared" si="2"/>
        <v>108</v>
      </c>
      <c r="B1667" s="424" t="s">
        <v>3384</v>
      </c>
      <c r="C1667" s="424" t="s">
        <v>9007</v>
      </c>
      <c r="D1667" s="425" t="s">
        <v>9008</v>
      </c>
      <c r="E1667" s="425" t="s">
        <v>9009</v>
      </c>
      <c r="F1667" s="376" t="s">
        <v>81</v>
      </c>
      <c r="G1667" s="426">
        <v>43997</v>
      </c>
      <c r="H1667" s="427" t="s">
        <v>8902</v>
      </c>
      <c r="I1667" s="513"/>
      <c r="J1667" s="513"/>
      <c r="K1667" s="334">
        <v>1</v>
      </c>
      <c r="M1667" s="416"/>
    </row>
    <row r="1668" spans="1:13" s="231" customFormat="1" ht="23.1" customHeight="1" outlineLevel="2" x14ac:dyDescent="0.25">
      <c r="A1668" s="389">
        <f t="shared" si="2"/>
        <v>109</v>
      </c>
      <c r="B1668" s="424" t="s">
        <v>3384</v>
      </c>
      <c r="C1668" s="424" t="s">
        <v>9010</v>
      </c>
      <c r="D1668" s="425" t="s">
        <v>9011</v>
      </c>
      <c r="E1668" s="425" t="s">
        <v>9012</v>
      </c>
      <c r="F1668" s="376" t="s">
        <v>3544</v>
      </c>
      <c r="G1668" s="426">
        <v>43997</v>
      </c>
      <c r="H1668" s="427" t="s">
        <v>8902</v>
      </c>
      <c r="I1668" s="513"/>
      <c r="J1668" s="513"/>
      <c r="K1668" s="334">
        <v>1</v>
      </c>
      <c r="M1668" s="416"/>
    </row>
    <row r="1669" spans="1:13" s="231" customFormat="1" ht="23.1" customHeight="1" outlineLevel="2" x14ac:dyDescent="0.25">
      <c r="A1669" s="389">
        <f t="shared" si="2"/>
        <v>110</v>
      </c>
      <c r="B1669" s="424" t="s">
        <v>3384</v>
      </c>
      <c r="C1669" s="424" t="s">
        <v>9013</v>
      </c>
      <c r="D1669" s="425" t="s">
        <v>9014</v>
      </c>
      <c r="E1669" s="425" t="s">
        <v>5621</v>
      </c>
      <c r="F1669" s="376" t="s">
        <v>5622</v>
      </c>
      <c r="G1669" s="426">
        <v>43997</v>
      </c>
      <c r="H1669" s="427" t="s">
        <v>8902</v>
      </c>
      <c r="I1669" s="513"/>
      <c r="J1669" s="513"/>
      <c r="K1669" s="334">
        <v>1</v>
      </c>
      <c r="M1669" s="416"/>
    </row>
    <row r="1670" spans="1:13" s="231" customFormat="1" ht="23.1" customHeight="1" outlineLevel="2" x14ac:dyDescent="0.25">
      <c r="A1670" s="389">
        <f t="shared" si="2"/>
        <v>111</v>
      </c>
      <c r="B1670" s="424" t="s">
        <v>3384</v>
      </c>
      <c r="C1670" s="424" t="s">
        <v>9015</v>
      </c>
      <c r="D1670" s="425" t="s">
        <v>9016</v>
      </c>
      <c r="E1670" s="425" t="s">
        <v>5631</v>
      </c>
      <c r="F1670" s="376" t="s">
        <v>5633</v>
      </c>
      <c r="G1670" s="426">
        <v>43997</v>
      </c>
      <c r="H1670" s="427" t="s">
        <v>3542</v>
      </c>
      <c r="I1670" s="513"/>
      <c r="J1670" s="513"/>
      <c r="K1670" s="334">
        <v>1</v>
      </c>
      <c r="M1670" s="416"/>
    </row>
    <row r="1671" spans="1:13" s="231" customFormat="1" ht="23.1" customHeight="1" outlineLevel="2" x14ac:dyDescent="0.25">
      <c r="A1671" s="389">
        <f t="shared" si="2"/>
        <v>112</v>
      </c>
      <c r="B1671" s="424" t="s">
        <v>3384</v>
      </c>
      <c r="C1671" s="424" t="s">
        <v>9017</v>
      </c>
      <c r="D1671" s="425" t="s">
        <v>9016</v>
      </c>
      <c r="E1671" s="425" t="s">
        <v>5631</v>
      </c>
      <c r="F1671" s="376" t="s">
        <v>5634</v>
      </c>
      <c r="G1671" s="426">
        <v>43997</v>
      </c>
      <c r="H1671" s="427" t="s">
        <v>3542</v>
      </c>
      <c r="I1671" s="513"/>
      <c r="J1671" s="513"/>
      <c r="K1671" s="334">
        <v>1</v>
      </c>
      <c r="M1671" s="416"/>
    </row>
    <row r="1672" spans="1:13" s="231" customFormat="1" ht="23.1" customHeight="1" outlineLevel="2" x14ac:dyDescent="0.25">
      <c r="A1672" s="389">
        <f t="shared" si="2"/>
        <v>113</v>
      </c>
      <c r="B1672" s="424" t="s">
        <v>3384</v>
      </c>
      <c r="C1672" s="424" t="s">
        <v>9018</v>
      </c>
      <c r="D1672" s="425" t="s">
        <v>9016</v>
      </c>
      <c r="E1672" s="425" t="s">
        <v>5631</v>
      </c>
      <c r="F1672" s="376" t="s">
        <v>5632</v>
      </c>
      <c r="G1672" s="426">
        <v>43997</v>
      </c>
      <c r="H1672" s="427" t="s">
        <v>3542</v>
      </c>
      <c r="I1672" s="513"/>
      <c r="J1672" s="513"/>
      <c r="K1672" s="334">
        <v>1</v>
      </c>
      <c r="M1672" s="416"/>
    </row>
    <row r="1673" spans="1:13" s="231" customFormat="1" ht="23.1" customHeight="1" outlineLevel="2" x14ac:dyDescent="0.25">
      <c r="A1673" s="389">
        <f t="shared" si="2"/>
        <v>114</v>
      </c>
      <c r="B1673" s="424" t="s">
        <v>3384</v>
      </c>
      <c r="C1673" s="424" t="s">
        <v>9019</v>
      </c>
      <c r="D1673" s="425" t="s">
        <v>9016</v>
      </c>
      <c r="E1673" s="425" t="s">
        <v>5631</v>
      </c>
      <c r="F1673" s="376" t="s">
        <v>70</v>
      </c>
      <c r="G1673" s="426">
        <v>43998</v>
      </c>
      <c r="H1673" s="427" t="s">
        <v>8902</v>
      </c>
      <c r="I1673" s="513"/>
      <c r="J1673" s="513"/>
      <c r="K1673" s="334">
        <v>1</v>
      </c>
      <c r="M1673" s="416"/>
    </row>
    <row r="1674" spans="1:13" s="231" customFormat="1" ht="23.1" customHeight="1" outlineLevel="2" x14ac:dyDescent="0.25">
      <c r="A1674" s="389">
        <f t="shared" si="2"/>
        <v>115</v>
      </c>
      <c r="B1674" s="424" t="s">
        <v>3384</v>
      </c>
      <c r="C1674" s="424" t="s">
        <v>9020</v>
      </c>
      <c r="D1674" s="425" t="s">
        <v>9021</v>
      </c>
      <c r="E1674" s="425" t="s">
        <v>9022</v>
      </c>
      <c r="F1674" s="376" t="s">
        <v>3558</v>
      </c>
      <c r="G1674" s="426">
        <v>43998</v>
      </c>
      <c r="H1674" s="427" t="s">
        <v>8902</v>
      </c>
      <c r="I1674" s="513"/>
      <c r="J1674" s="513"/>
      <c r="K1674" s="334">
        <v>1</v>
      </c>
      <c r="M1674" s="416"/>
    </row>
    <row r="1675" spans="1:13" s="231" customFormat="1" ht="11.25" customHeight="1" outlineLevel="2" x14ac:dyDescent="0.25">
      <c r="A1675" s="389">
        <f t="shared" si="2"/>
        <v>116</v>
      </c>
      <c r="B1675" s="424" t="s">
        <v>3384</v>
      </c>
      <c r="C1675" s="424" t="s">
        <v>9023</v>
      </c>
      <c r="D1675" s="425" t="s">
        <v>9024</v>
      </c>
      <c r="E1675" s="425" t="s">
        <v>9025</v>
      </c>
      <c r="F1675" s="376" t="s">
        <v>9026</v>
      </c>
      <c r="G1675" s="426">
        <v>43998</v>
      </c>
      <c r="H1675" s="427" t="s">
        <v>8902</v>
      </c>
      <c r="I1675" s="513"/>
      <c r="J1675" s="513"/>
      <c r="K1675" s="334">
        <v>1</v>
      </c>
      <c r="M1675" s="416"/>
    </row>
    <row r="1676" spans="1:13" s="231" customFormat="1" ht="11.25" customHeight="1" outlineLevel="2" x14ac:dyDescent="0.25">
      <c r="A1676" s="389">
        <f t="shared" si="2"/>
        <v>117</v>
      </c>
      <c r="B1676" s="424" t="s">
        <v>3384</v>
      </c>
      <c r="C1676" s="424" t="s">
        <v>9027</v>
      </c>
      <c r="D1676" s="425" t="s">
        <v>9028</v>
      </c>
      <c r="E1676" s="425" t="s">
        <v>9029</v>
      </c>
      <c r="F1676" s="376" t="s">
        <v>9030</v>
      </c>
      <c r="G1676" s="426">
        <v>43998</v>
      </c>
      <c r="H1676" s="427" t="s">
        <v>3542</v>
      </c>
      <c r="I1676" s="513"/>
      <c r="J1676" s="513"/>
      <c r="K1676" s="334">
        <v>1</v>
      </c>
      <c r="M1676" s="416"/>
    </row>
    <row r="1677" spans="1:13" s="231" customFormat="1" ht="11.25" customHeight="1" outlineLevel="2" x14ac:dyDescent="0.25">
      <c r="A1677" s="389">
        <f t="shared" si="2"/>
        <v>118</v>
      </c>
      <c r="B1677" s="424" t="s">
        <v>3384</v>
      </c>
      <c r="C1677" s="424" t="s">
        <v>9031</v>
      </c>
      <c r="D1677" s="425" t="s">
        <v>3383</v>
      </c>
      <c r="E1677" s="425" t="s">
        <v>3412</v>
      </c>
      <c r="F1677" s="376" t="s">
        <v>9032</v>
      </c>
      <c r="G1677" s="426">
        <v>43998</v>
      </c>
      <c r="H1677" s="427" t="s">
        <v>3542</v>
      </c>
      <c r="I1677" s="513"/>
      <c r="J1677" s="513"/>
      <c r="K1677" s="334">
        <v>1</v>
      </c>
      <c r="M1677" s="416"/>
    </row>
    <row r="1678" spans="1:13" s="231" customFormat="1" ht="11.25" customHeight="1" outlineLevel="2" x14ac:dyDescent="0.25">
      <c r="A1678" s="389">
        <f t="shared" si="2"/>
        <v>119</v>
      </c>
      <c r="B1678" s="424" t="s">
        <v>3384</v>
      </c>
      <c r="C1678" s="424" t="s">
        <v>9033</v>
      </c>
      <c r="D1678" s="425" t="s">
        <v>9034</v>
      </c>
      <c r="E1678" s="425" t="s">
        <v>9035</v>
      </c>
      <c r="F1678" s="376" t="s">
        <v>9036</v>
      </c>
      <c r="G1678" s="426">
        <v>43998</v>
      </c>
      <c r="H1678" s="427" t="s">
        <v>3542</v>
      </c>
      <c r="I1678" s="513"/>
      <c r="J1678" s="513"/>
      <c r="K1678" s="334">
        <v>1</v>
      </c>
      <c r="M1678" s="416"/>
    </row>
    <row r="1679" spans="1:13" s="231" customFormat="1" ht="11.25" customHeight="1" outlineLevel="2" x14ac:dyDescent="0.25">
      <c r="A1679" s="389">
        <f t="shared" si="2"/>
        <v>120</v>
      </c>
      <c r="B1679" s="424" t="s">
        <v>3384</v>
      </c>
      <c r="C1679" s="424" t="s">
        <v>9037</v>
      </c>
      <c r="D1679" s="425" t="s">
        <v>8907</v>
      </c>
      <c r="E1679" s="425" t="s">
        <v>8908</v>
      </c>
      <c r="F1679" s="376" t="s">
        <v>9038</v>
      </c>
      <c r="G1679" s="426">
        <v>43999</v>
      </c>
      <c r="H1679" s="427" t="s">
        <v>8902</v>
      </c>
      <c r="I1679" s="513"/>
      <c r="J1679" s="513"/>
      <c r="K1679" s="334">
        <v>1</v>
      </c>
      <c r="M1679" s="416"/>
    </row>
    <row r="1680" spans="1:13" s="231" customFormat="1" ht="11.25" customHeight="1" outlineLevel="2" x14ac:dyDescent="0.25">
      <c r="A1680" s="389">
        <f t="shared" si="2"/>
        <v>121</v>
      </c>
      <c r="B1680" s="424" t="s">
        <v>3384</v>
      </c>
      <c r="C1680" s="424" t="s">
        <v>9039</v>
      </c>
      <c r="D1680" s="425" t="s">
        <v>9040</v>
      </c>
      <c r="E1680" s="425" t="s">
        <v>9041</v>
      </c>
      <c r="F1680" s="376" t="s">
        <v>9042</v>
      </c>
      <c r="G1680" s="426">
        <v>43999</v>
      </c>
      <c r="H1680" s="427" t="s">
        <v>8902</v>
      </c>
      <c r="I1680" s="513"/>
      <c r="J1680" s="513"/>
      <c r="K1680" s="334">
        <v>1</v>
      </c>
      <c r="M1680" s="416"/>
    </row>
    <row r="1681" spans="1:13" s="231" customFormat="1" ht="11.25" customHeight="1" outlineLevel="2" x14ac:dyDescent="0.25">
      <c r="A1681" s="389">
        <f t="shared" si="2"/>
        <v>122</v>
      </c>
      <c r="B1681" s="424" t="s">
        <v>3384</v>
      </c>
      <c r="C1681" s="424" t="s">
        <v>9043</v>
      </c>
      <c r="D1681" s="425" t="s">
        <v>9044</v>
      </c>
      <c r="E1681" s="425" t="s">
        <v>9045</v>
      </c>
      <c r="F1681" s="376" t="s">
        <v>9046</v>
      </c>
      <c r="G1681" s="426">
        <v>43999</v>
      </c>
      <c r="H1681" s="427" t="s">
        <v>8902</v>
      </c>
      <c r="I1681" s="513"/>
      <c r="J1681" s="513"/>
      <c r="K1681" s="334">
        <v>1</v>
      </c>
      <c r="M1681" s="416"/>
    </row>
    <row r="1682" spans="1:13" s="231" customFormat="1" ht="11.25" customHeight="1" outlineLevel="2" x14ac:dyDescent="0.25">
      <c r="A1682" s="389">
        <f t="shared" si="2"/>
        <v>123</v>
      </c>
      <c r="B1682" s="424" t="s">
        <v>3384</v>
      </c>
      <c r="C1682" s="424" t="s">
        <v>9047</v>
      </c>
      <c r="D1682" s="425" t="s">
        <v>9048</v>
      </c>
      <c r="E1682" s="425" t="s">
        <v>5640</v>
      </c>
      <c r="F1682" s="376" t="s">
        <v>5641</v>
      </c>
      <c r="G1682" s="426">
        <v>43999</v>
      </c>
      <c r="H1682" s="427" t="s">
        <v>3542</v>
      </c>
      <c r="I1682" s="513"/>
      <c r="J1682" s="513"/>
      <c r="K1682" s="334">
        <v>1</v>
      </c>
      <c r="M1682" s="416"/>
    </row>
    <row r="1683" spans="1:13" s="231" customFormat="1" ht="11.25" customHeight="1" outlineLevel="2" x14ac:dyDescent="0.25">
      <c r="A1683" s="389">
        <f t="shared" si="2"/>
        <v>124</v>
      </c>
      <c r="B1683" s="424" t="s">
        <v>3384</v>
      </c>
      <c r="C1683" s="424" t="s">
        <v>9049</v>
      </c>
      <c r="D1683" s="425" t="s">
        <v>9050</v>
      </c>
      <c r="E1683" s="425" t="s">
        <v>5637</v>
      </c>
      <c r="F1683" s="376" t="s">
        <v>5638</v>
      </c>
      <c r="G1683" s="426">
        <v>43999</v>
      </c>
      <c r="H1683" s="427" t="s">
        <v>3542</v>
      </c>
      <c r="I1683" s="513"/>
      <c r="J1683" s="513"/>
      <c r="K1683" s="334">
        <v>1</v>
      </c>
      <c r="M1683" s="416"/>
    </row>
    <row r="1684" spans="1:13" s="231" customFormat="1" ht="11.25" customHeight="1" outlineLevel="2" x14ac:dyDescent="0.25">
      <c r="A1684" s="389">
        <f t="shared" si="2"/>
        <v>125</v>
      </c>
      <c r="B1684" s="424" t="s">
        <v>3384</v>
      </c>
      <c r="C1684" s="424" t="s">
        <v>9051</v>
      </c>
      <c r="D1684" s="425" t="s">
        <v>9052</v>
      </c>
      <c r="E1684" s="425" t="s">
        <v>5620</v>
      </c>
      <c r="F1684" s="376" t="s">
        <v>3534</v>
      </c>
      <c r="G1684" s="426">
        <v>43999</v>
      </c>
      <c r="H1684" s="427" t="s">
        <v>3542</v>
      </c>
      <c r="I1684" s="513"/>
      <c r="J1684" s="513"/>
      <c r="K1684" s="334">
        <v>1</v>
      </c>
      <c r="M1684" s="416"/>
    </row>
    <row r="1685" spans="1:13" s="231" customFormat="1" ht="11.25" customHeight="1" outlineLevel="2" x14ac:dyDescent="0.25">
      <c r="A1685" s="389">
        <f t="shared" si="2"/>
        <v>126</v>
      </c>
      <c r="B1685" s="424" t="s">
        <v>3384</v>
      </c>
      <c r="C1685" s="424" t="s">
        <v>9053</v>
      </c>
      <c r="D1685" s="425" t="s">
        <v>9052</v>
      </c>
      <c r="E1685" s="425" t="s">
        <v>5620</v>
      </c>
      <c r="F1685" s="376" t="s">
        <v>70</v>
      </c>
      <c r="G1685" s="426">
        <v>44000</v>
      </c>
      <c r="H1685" s="427" t="s">
        <v>8902</v>
      </c>
      <c r="I1685" s="513"/>
      <c r="J1685" s="513"/>
      <c r="K1685" s="334">
        <v>1</v>
      </c>
      <c r="M1685" s="416"/>
    </row>
    <row r="1686" spans="1:13" s="231" customFormat="1" ht="11.25" customHeight="1" outlineLevel="2" x14ac:dyDescent="0.25">
      <c r="A1686" s="389">
        <f t="shared" si="2"/>
        <v>127</v>
      </c>
      <c r="B1686" s="424" t="s">
        <v>3384</v>
      </c>
      <c r="C1686" s="424" t="s">
        <v>9054</v>
      </c>
      <c r="D1686" s="425" t="s">
        <v>9052</v>
      </c>
      <c r="E1686" s="425" t="s">
        <v>5620</v>
      </c>
      <c r="F1686" s="376" t="s">
        <v>5134</v>
      </c>
      <c r="G1686" s="426">
        <v>44000</v>
      </c>
      <c r="H1686" s="427" t="s">
        <v>8902</v>
      </c>
      <c r="I1686" s="513"/>
      <c r="J1686" s="513"/>
      <c r="K1686" s="334">
        <v>1</v>
      </c>
      <c r="M1686" s="416"/>
    </row>
    <row r="1687" spans="1:13" s="231" customFormat="1" ht="11.25" customHeight="1" outlineLevel="2" x14ac:dyDescent="0.25">
      <c r="A1687" s="389">
        <f t="shared" si="2"/>
        <v>128</v>
      </c>
      <c r="B1687" s="424" t="s">
        <v>3384</v>
      </c>
      <c r="C1687" s="424" t="s">
        <v>9055</v>
      </c>
      <c r="D1687" s="425" t="s">
        <v>9052</v>
      </c>
      <c r="E1687" s="425" t="s">
        <v>5620</v>
      </c>
      <c r="F1687" s="376" t="s">
        <v>70</v>
      </c>
      <c r="G1687" s="426">
        <v>44000</v>
      </c>
      <c r="H1687" s="427" t="s">
        <v>8902</v>
      </c>
      <c r="I1687" s="513"/>
      <c r="J1687" s="513"/>
      <c r="K1687" s="334">
        <v>1</v>
      </c>
      <c r="M1687" s="416"/>
    </row>
    <row r="1688" spans="1:13" s="231" customFormat="1" ht="11.25" customHeight="1" outlineLevel="2" x14ac:dyDescent="0.25">
      <c r="A1688" s="389">
        <f t="shared" si="2"/>
        <v>129</v>
      </c>
      <c r="B1688" s="424" t="s">
        <v>3384</v>
      </c>
      <c r="C1688" s="424" t="s">
        <v>9056</v>
      </c>
      <c r="D1688" s="425" t="s">
        <v>9057</v>
      </c>
      <c r="E1688" s="425" t="s">
        <v>5626</v>
      </c>
      <c r="F1688" s="376" t="s">
        <v>3544</v>
      </c>
      <c r="G1688" s="426">
        <v>44000</v>
      </c>
      <c r="H1688" s="427" t="s">
        <v>3542</v>
      </c>
      <c r="I1688" s="513"/>
      <c r="J1688" s="513"/>
      <c r="K1688" s="334">
        <v>1</v>
      </c>
      <c r="M1688" s="416"/>
    </row>
    <row r="1689" spans="1:13" s="231" customFormat="1" ht="11.25" customHeight="1" outlineLevel="2" x14ac:dyDescent="0.25">
      <c r="A1689" s="389">
        <f t="shared" si="2"/>
        <v>130</v>
      </c>
      <c r="B1689" s="424" t="s">
        <v>3384</v>
      </c>
      <c r="C1689" s="424" t="s">
        <v>9058</v>
      </c>
      <c r="D1689" s="425" t="s">
        <v>9059</v>
      </c>
      <c r="E1689" s="425" t="s">
        <v>5627</v>
      </c>
      <c r="F1689" s="376" t="s">
        <v>5628</v>
      </c>
      <c r="G1689" s="426">
        <v>44000</v>
      </c>
      <c r="H1689" s="427" t="s">
        <v>3542</v>
      </c>
      <c r="I1689" s="513"/>
      <c r="J1689" s="513"/>
      <c r="K1689" s="334">
        <v>1</v>
      </c>
      <c r="M1689" s="416"/>
    </row>
    <row r="1690" spans="1:13" s="231" customFormat="1" ht="11.25" customHeight="1" outlineLevel="2" x14ac:dyDescent="0.25">
      <c r="A1690" s="389">
        <f t="shared" ref="A1690:A1708" si="3">A1689+1</f>
        <v>131</v>
      </c>
      <c r="B1690" s="424" t="s">
        <v>3384</v>
      </c>
      <c r="C1690" s="424" t="s">
        <v>9060</v>
      </c>
      <c r="D1690" s="425" t="s">
        <v>9061</v>
      </c>
      <c r="E1690" s="425" t="s">
        <v>5635</v>
      </c>
      <c r="F1690" s="376" t="s">
        <v>5636</v>
      </c>
      <c r="G1690" s="426">
        <v>44000</v>
      </c>
      <c r="H1690" s="427" t="s">
        <v>3542</v>
      </c>
      <c r="I1690" s="513"/>
      <c r="J1690" s="513"/>
      <c r="K1690" s="334">
        <v>1</v>
      </c>
      <c r="M1690" s="416"/>
    </row>
    <row r="1691" spans="1:13" s="231" customFormat="1" ht="11.25" customHeight="1" outlineLevel="2" x14ac:dyDescent="0.25">
      <c r="A1691" s="389">
        <f t="shared" si="3"/>
        <v>132</v>
      </c>
      <c r="B1691" s="424" t="s">
        <v>3384</v>
      </c>
      <c r="C1691" s="424" t="s">
        <v>9062</v>
      </c>
      <c r="D1691" s="425" t="s">
        <v>9063</v>
      </c>
      <c r="E1691" s="425" t="s">
        <v>9064</v>
      </c>
      <c r="F1691" s="376" t="s">
        <v>9065</v>
      </c>
      <c r="G1691" s="426">
        <v>44001</v>
      </c>
      <c r="H1691" s="427" t="s">
        <v>8902</v>
      </c>
      <c r="I1691" s="513"/>
      <c r="J1691" s="513"/>
      <c r="K1691" s="334">
        <v>1</v>
      </c>
      <c r="M1691" s="416"/>
    </row>
    <row r="1692" spans="1:13" s="231" customFormat="1" ht="11.25" customHeight="1" outlineLevel="2" x14ac:dyDescent="0.25">
      <c r="A1692" s="389">
        <f t="shared" si="3"/>
        <v>133</v>
      </c>
      <c r="B1692" s="424" t="s">
        <v>3384</v>
      </c>
      <c r="C1692" s="424" t="s">
        <v>9066</v>
      </c>
      <c r="D1692" s="425" t="s">
        <v>9067</v>
      </c>
      <c r="E1692" s="425" t="s">
        <v>5625</v>
      </c>
      <c r="F1692" s="376" t="s">
        <v>77</v>
      </c>
      <c r="G1692" s="426">
        <v>44001</v>
      </c>
      <c r="H1692" s="427" t="s">
        <v>8902</v>
      </c>
      <c r="I1692" s="513"/>
      <c r="J1692" s="513"/>
      <c r="K1692" s="334">
        <v>1</v>
      </c>
      <c r="M1692" s="416"/>
    </row>
    <row r="1693" spans="1:13" s="231" customFormat="1" ht="11.25" customHeight="1" outlineLevel="2" x14ac:dyDescent="0.25">
      <c r="A1693" s="389">
        <f t="shared" si="3"/>
        <v>134</v>
      </c>
      <c r="B1693" s="424" t="s">
        <v>3384</v>
      </c>
      <c r="C1693" s="424" t="s">
        <v>9068</v>
      </c>
      <c r="D1693" s="425" t="s">
        <v>9069</v>
      </c>
      <c r="E1693" s="425" t="s">
        <v>5623</v>
      </c>
      <c r="F1693" s="376" t="s">
        <v>5624</v>
      </c>
      <c r="G1693" s="426">
        <v>44001</v>
      </c>
      <c r="H1693" s="427" t="s">
        <v>8902</v>
      </c>
      <c r="I1693" s="513"/>
      <c r="J1693" s="513"/>
      <c r="K1693" s="334">
        <v>1</v>
      </c>
      <c r="M1693" s="416"/>
    </row>
    <row r="1694" spans="1:13" s="231" customFormat="1" ht="11.25" customHeight="1" outlineLevel="2" x14ac:dyDescent="0.25">
      <c r="A1694" s="389">
        <f t="shared" si="3"/>
        <v>135</v>
      </c>
      <c r="B1694" s="424" t="s">
        <v>3384</v>
      </c>
      <c r="C1694" s="424" t="s">
        <v>9070</v>
      </c>
      <c r="D1694" s="425" t="s">
        <v>9071</v>
      </c>
      <c r="E1694" s="425" t="s">
        <v>5629</v>
      </c>
      <c r="F1694" s="376" t="s">
        <v>5630</v>
      </c>
      <c r="G1694" s="426">
        <v>44001</v>
      </c>
      <c r="H1694" s="427" t="s">
        <v>3542</v>
      </c>
      <c r="I1694" s="513"/>
      <c r="J1694" s="513"/>
      <c r="K1694" s="334">
        <v>1</v>
      </c>
      <c r="M1694" s="416"/>
    </row>
    <row r="1695" spans="1:13" s="231" customFormat="1" ht="11.25" customHeight="1" outlineLevel="2" x14ac:dyDescent="0.25">
      <c r="A1695" s="389">
        <f t="shared" si="3"/>
        <v>136</v>
      </c>
      <c r="B1695" s="424" t="s">
        <v>3384</v>
      </c>
      <c r="C1695" s="424">
        <v>101269228</v>
      </c>
      <c r="D1695" s="425" t="s">
        <v>9072</v>
      </c>
      <c r="E1695" s="425" t="s">
        <v>9073</v>
      </c>
      <c r="F1695" s="376" t="s">
        <v>9074</v>
      </c>
      <c r="G1695" s="426">
        <v>44001</v>
      </c>
      <c r="H1695" s="427" t="s">
        <v>3542</v>
      </c>
      <c r="I1695" s="513"/>
      <c r="J1695" s="513"/>
      <c r="K1695" s="334">
        <v>1</v>
      </c>
      <c r="M1695" s="416"/>
    </row>
    <row r="1696" spans="1:13" s="231" customFormat="1" ht="11.25" customHeight="1" outlineLevel="2" x14ac:dyDescent="0.25">
      <c r="A1696" s="389">
        <f t="shared" si="3"/>
        <v>137</v>
      </c>
      <c r="B1696" s="424" t="s">
        <v>3384</v>
      </c>
      <c r="C1696" s="424">
        <v>101269207</v>
      </c>
      <c r="D1696" s="425" t="s">
        <v>9072</v>
      </c>
      <c r="E1696" s="425" t="s">
        <v>9073</v>
      </c>
      <c r="F1696" s="376" t="s">
        <v>9075</v>
      </c>
      <c r="G1696" s="426">
        <v>44001</v>
      </c>
      <c r="H1696" s="427" t="s">
        <v>3542</v>
      </c>
      <c r="I1696" s="513"/>
      <c r="J1696" s="513"/>
      <c r="K1696" s="334">
        <v>1</v>
      </c>
      <c r="M1696" s="416"/>
    </row>
    <row r="1697" spans="1:13" s="231" customFormat="1" ht="11.25" customHeight="1" outlineLevel="2" x14ac:dyDescent="0.25">
      <c r="A1697" s="389">
        <f t="shared" si="3"/>
        <v>138</v>
      </c>
      <c r="B1697" s="424" t="s">
        <v>3384</v>
      </c>
      <c r="C1697" s="424">
        <v>101269225</v>
      </c>
      <c r="D1697" s="425" t="s">
        <v>9072</v>
      </c>
      <c r="E1697" s="425" t="s">
        <v>9073</v>
      </c>
      <c r="F1697" s="376" t="s">
        <v>9076</v>
      </c>
      <c r="G1697" s="426">
        <v>44004</v>
      </c>
      <c r="H1697" s="427" t="s">
        <v>8902</v>
      </c>
      <c r="I1697" s="513"/>
      <c r="J1697" s="513"/>
      <c r="K1697" s="334">
        <v>1</v>
      </c>
      <c r="M1697" s="416"/>
    </row>
    <row r="1698" spans="1:13" s="231" customFormat="1" ht="11.25" customHeight="1" outlineLevel="2" x14ac:dyDescent="0.25">
      <c r="A1698" s="389">
        <f t="shared" si="3"/>
        <v>139</v>
      </c>
      <c r="B1698" s="424" t="s">
        <v>3384</v>
      </c>
      <c r="C1698" s="424">
        <v>101269177</v>
      </c>
      <c r="D1698" s="425" t="s">
        <v>9072</v>
      </c>
      <c r="E1698" s="425" t="s">
        <v>9073</v>
      </c>
      <c r="F1698" s="376" t="s">
        <v>9077</v>
      </c>
      <c r="G1698" s="426">
        <v>44004</v>
      </c>
      <c r="H1698" s="427" t="s">
        <v>8902</v>
      </c>
      <c r="I1698" s="513"/>
      <c r="J1698" s="513"/>
      <c r="K1698" s="334">
        <v>1</v>
      </c>
      <c r="M1698" s="416"/>
    </row>
    <row r="1699" spans="1:13" s="231" customFormat="1" ht="11.25" customHeight="1" outlineLevel="2" x14ac:dyDescent="0.25">
      <c r="A1699" s="389">
        <f t="shared" si="3"/>
        <v>140</v>
      </c>
      <c r="B1699" s="424" t="s">
        <v>3384</v>
      </c>
      <c r="C1699" s="424">
        <v>101269394</v>
      </c>
      <c r="D1699" s="425" t="s">
        <v>9072</v>
      </c>
      <c r="E1699" s="425" t="s">
        <v>9073</v>
      </c>
      <c r="F1699" s="376" t="s">
        <v>9078</v>
      </c>
      <c r="G1699" s="426">
        <v>44004</v>
      </c>
      <c r="H1699" s="427" t="s">
        <v>8902</v>
      </c>
      <c r="I1699" s="513"/>
      <c r="J1699" s="513"/>
      <c r="K1699" s="334">
        <v>1</v>
      </c>
      <c r="M1699" s="416"/>
    </row>
    <row r="1700" spans="1:13" s="231" customFormat="1" ht="11.25" customHeight="1" outlineLevel="2" x14ac:dyDescent="0.25">
      <c r="A1700" s="389">
        <f t="shared" si="3"/>
        <v>141</v>
      </c>
      <c r="B1700" s="424" t="s">
        <v>3384</v>
      </c>
      <c r="C1700" s="424">
        <v>101269171</v>
      </c>
      <c r="D1700" s="425" t="s">
        <v>9072</v>
      </c>
      <c r="E1700" s="425" t="s">
        <v>9073</v>
      </c>
      <c r="F1700" s="376" t="s">
        <v>9079</v>
      </c>
      <c r="G1700" s="426">
        <v>44004</v>
      </c>
      <c r="H1700" s="427" t="s">
        <v>3542</v>
      </c>
      <c r="I1700" s="513"/>
      <c r="J1700" s="513"/>
      <c r="K1700" s="334">
        <v>1</v>
      </c>
      <c r="M1700" s="416"/>
    </row>
    <row r="1701" spans="1:13" s="231" customFormat="1" ht="11.25" customHeight="1" outlineLevel="2" x14ac:dyDescent="0.25">
      <c r="A1701" s="389">
        <f t="shared" si="3"/>
        <v>142</v>
      </c>
      <c r="B1701" s="424" t="s">
        <v>3384</v>
      </c>
      <c r="C1701" s="424">
        <v>101269187</v>
      </c>
      <c r="D1701" s="425" t="s">
        <v>9072</v>
      </c>
      <c r="E1701" s="425" t="s">
        <v>9073</v>
      </c>
      <c r="F1701" s="376" t="s">
        <v>9080</v>
      </c>
      <c r="G1701" s="426">
        <v>44004</v>
      </c>
      <c r="H1701" s="427" t="s">
        <v>3542</v>
      </c>
      <c r="I1701" s="513"/>
      <c r="J1701" s="513"/>
      <c r="K1701" s="334">
        <v>1</v>
      </c>
      <c r="M1701" s="416"/>
    </row>
    <row r="1702" spans="1:13" s="231" customFormat="1" ht="11.25" customHeight="1" outlineLevel="2" x14ac:dyDescent="0.25">
      <c r="A1702" s="389">
        <f t="shared" si="3"/>
        <v>143</v>
      </c>
      <c r="B1702" s="424" t="s">
        <v>3384</v>
      </c>
      <c r="C1702" s="424" t="s">
        <v>9081</v>
      </c>
      <c r="D1702" s="425" t="s">
        <v>9072</v>
      </c>
      <c r="E1702" s="425" t="s">
        <v>9073</v>
      </c>
      <c r="F1702" s="376" t="s">
        <v>9082</v>
      </c>
      <c r="G1702" s="426">
        <v>44004</v>
      </c>
      <c r="H1702" s="427" t="s">
        <v>3542</v>
      </c>
      <c r="I1702" s="513"/>
      <c r="J1702" s="513"/>
      <c r="K1702" s="334">
        <v>1</v>
      </c>
      <c r="M1702" s="416"/>
    </row>
    <row r="1703" spans="1:13" s="231" customFormat="1" ht="11.25" customHeight="1" outlineLevel="2" x14ac:dyDescent="0.25">
      <c r="A1703" s="389">
        <f t="shared" si="3"/>
        <v>144</v>
      </c>
      <c r="B1703" s="424" t="s">
        <v>3384</v>
      </c>
      <c r="C1703" s="424" t="s">
        <v>9083</v>
      </c>
      <c r="D1703" s="425" t="s">
        <v>9072</v>
      </c>
      <c r="E1703" s="425" t="s">
        <v>9073</v>
      </c>
      <c r="F1703" s="376" t="s">
        <v>9084</v>
      </c>
      <c r="G1703" s="426">
        <v>44005</v>
      </c>
      <c r="H1703" s="427" t="s">
        <v>8902</v>
      </c>
      <c r="I1703" s="513"/>
      <c r="J1703" s="513"/>
      <c r="K1703" s="334">
        <v>1</v>
      </c>
      <c r="M1703" s="416"/>
    </row>
    <row r="1704" spans="1:13" s="231" customFormat="1" ht="11.25" customHeight="1" outlineLevel="2" x14ac:dyDescent="0.25">
      <c r="A1704" s="389">
        <f t="shared" si="3"/>
        <v>145</v>
      </c>
      <c r="B1704" s="424" t="s">
        <v>3384</v>
      </c>
      <c r="C1704" s="424" t="s">
        <v>9085</v>
      </c>
      <c r="D1704" s="425" t="s">
        <v>9072</v>
      </c>
      <c r="E1704" s="425" t="s">
        <v>9073</v>
      </c>
      <c r="F1704" s="376" t="s">
        <v>9086</v>
      </c>
      <c r="G1704" s="426">
        <v>44005</v>
      </c>
      <c r="H1704" s="427" t="s">
        <v>8902</v>
      </c>
      <c r="I1704" s="513"/>
      <c r="J1704" s="513"/>
      <c r="K1704" s="334">
        <v>1</v>
      </c>
      <c r="M1704" s="416"/>
    </row>
    <row r="1705" spans="1:13" s="231" customFormat="1" ht="11.25" customHeight="1" outlineLevel="2" x14ac:dyDescent="0.25">
      <c r="A1705" s="389">
        <f t="shared" si="3"/>
        <v>146</v>
      </c>
      <c r="B1705" s="424" t="s">
        <v>3384</v>
      </c>
      <c r="C1705" s="424" t="s">
        <v>9087</v>
      </c>
      <c r="D1705" s="425" t="s">
        <v>9072</v>
      </c>
      <c r="E1705" s="425" t="s">
        <v>9073</v>
      </c>
      <c r="F1705" s="376" t="s">
        <v>9088</v>
      </c>
      <c r="G1705" s="426">
        <v>44005</v>
      </c>
      <c r="H1705" s="427" t="s">
        <v>8902</v>
      </c>
      <c r="I1705" s="513"/>
      <c r="J1705" s="513"/>
      <c r="K1705" s="334">
        <v>1</v>
      </c>
      <c r="M1705" s="416"/>
    </row>
    <row r="1706" spans="1:13" s="231" customFormat="1" ht="11.25" customHeight="1" outlineLevel="2" x14ac:dyDescent="0.25">
      <c r="A1706" s="389">
        <f t="shared" si="3"/>
        <v>147</v>
      </c>
      <c r="B1706" s="424" t="s">
        <v>3384</v>
      </c>
      <c r="C1706" s="424" t="s">
        <v>9089</v>
      </c>
      <c r="D1706" s="425" t="s">
        <v>9090</v>
      </c>
      <c r="E1706" s="425" t="s">
        <v>5385</v>
      </c>
      <c r="F1706" s="376" t="s">
        <v>77</v>
      </c>
      <c r="G1706" s="426">
        <v>44005</v>
      </c>
      <c r="H1706" s="427" t="s">
        <v>3542</v>
      </c>
      <c r="I1706" s="513"/>
      <c r="J1706" s="513"/>
      <c r="K1706" s="334">
        <v>1</v>
      </c>
      <c r="M1706" s="416"/>
    </row>
    <row r="1707" spans="1:13" s="231" customFormat="1" ht="11.25" customHeight="1" outlineLevel="2" x14ac:dyDescent="0.25">
      <c r="A1707" s="389">
        <f t="shared" si="3"/>
        <v>148</v>
      </c>
      <c r="B1707" s="424" t="s">
        <v>3384</v>
      </c>
      <c r="C1707" s="424" t="s">
        <v>9091</v>
      </c>
      <c r="D1707" s="425" t="s">
        <v>9092</v>
      </c>
      <c r="E1707" s="425" t="s">
        <v>9093</v>
      </c>
      <c r="F1707" s="376" t="s">
        <v>105</v>
      </c>
      <c r="G1707" s="426">
        <v>44005</v>
      </c>
      <c r="H1707" s="427" t="s">
        <v>3542</v>
      </c>
      <c r="I1707" s="513"/>
      <c r="J1707" s="513"/>
      <c r="K1707" s="334">
        <v>1</v>
      </c>
      <c r="M1707" s="416"/>
    </row>
    <row r="1708" spans="1:13" s="231" customFormat="1" ht="11.25" customHeight="1" outlineLevel="2" thickBot="1" x14ac:dyDescent="0.3">
      <c r="A1708" s="389">
        <f t="shared" si="3"/>
        <v>149</v>
      </c>
      <c r="B1708" s="424" t="s">
        <v>3384</v>
      </c>
      <c r="C1708" s="424" t="s">
        <v>9094</v>
      </c>
      <c r="D1708" s="425" t="s">
        <v>145</v>
      </c>
      <c r="E1708" s="425" t="s">
        <v>3328</v>
      </c>
      <c r="F1708" s="376" t="s">
        <v>9095</v>
      </c>
      <c r="G1708" s="426">
        <v>44005</v>
      </c>
      <c r="H1708" s="427" t="s">
        <v>3542</v>
      </c>
      <c r="I1708" s="513"/>
      <c r="J1708" s="513"/>
      <c r="K1708" s="334">
        <v>1</v>
      </c>
      <c r="M1708" s="416"/>
    </row>
    <row r="1709" spans="1:13" s="231" customFormat="1" ht="12" customHeight="1" outlineLevel="1" thickBot="1" x14ac:dyDescent="0.3">
      <c r="A1709" s="385" t="s">
        <v>3302</v>
      </c>
      <c r="B1709" s="569" t="s">
        <v>39</v>
      </c>
      <c r="C1709" s="569"/>
      <c r="D1709" s="569"/>
      <c r="E1709" s="569"/>
      <c r="F1709" s="569"/>
      <c r="G1709" s="569"/>
      <c r="H1709" s="569"/>
      <c r="I1709" s="385"/>
      <c r="J1709" s="385"/>
      <c r="K1709" s="316">
        <f>SUM(K1710:K1767)</f>
        <v>58</v>
      </c>
      <c r="M1709" s="416"/>
    </row>
    <row r="1710" spans="1:13" s="7" customFormat="1" ht="11.25" customHeight="1" outlineLevel="2" x14ac:dyDescent="0.25">
      <c r="A1710" s="389">
        <v>1</v>
      </c>
      <c r="B1710" s="382" t="s">
        <v>5643</v>
      </c>
      <c r="C1710" s="382">
        <v>101265892</v>
      </c>
      <c r="D1710" s="382" t="s">
        <v>9096</v>
      </c>
      <c r="E1710" s="382" t="s">
        <v>9097</v>
      </c>
      <c r="F1710" s="382" t="s">
        <v>9098</v>
      </c>
      <c r="G1710" s="532">
        <v>43992</v>
      </c>
      <c r="H1710" s="132" t="s">
        <v>9099</v>
      </c>
      <c r="I1710" s="507"/>
      <c r="J1710" s="507"/>
      <c r="K1710" s="528">
        <v>1</v>
      </c>
      <c r="M1710" s="85"/>
    </row>
    <row r="1711" spans="1:13" s="7" customFormat="1" ht="11.25" customHeight="1" outlineLevel="2" x14ac:dyDescent="0.25">
      <c r="A1711" s="389">
        <f t="shared" ref="A1711:A1767" si="4">A1710+1</f>
        <v>2</v>
      </c>
      <c r="B1711" s="380" t="s">
        <v>5643</v>
      </c>
      <c r="C1711" s="380">
        <v>101265244</v>
      </c>
      <c r="D1711" s="380" t="s">
        <v>9100</v>
      </c>
      <c r="E1711" s="380" t="s">
        <v>9101</v>
      </c>
      <c r="F1711" s="380" t="s">
        <v>9102</v>
      </c>
      <c r="G1711" s="542">
        <v>43992</v>
      </c>
      <c r="H1711" s="134" t="s">
        <v>9099</v>
      </c>
      <c r="I1711" s="517"/>
      <c r="J1711" s="517"/>
      <c r="K1711" s="281">
        <v>1</v>
      </c>
      <c r="M1711" s="85"/>
    </row>
    <row r="1712" spans="1:13" s="7" customFormat="1" ht="11.25" customHeight="1" outlineLevel="2" x14ac:dyDescent="0.25">
      <c r="A1712" s="389">
        <f t="shared" si="4"/>
        <v>3</v>
      </c>
      <c r="B1712" s="380" t="s">
        <v>5643</v>
      </c>
      <c r="C1712" s="380">
        <v>101264918</v>
      </c>
      <c r="D1712" s="380" t="s">
        <v>9103</v>
      </c>
      <c r="E1712" s="380" t="s">
        <v>9104</v>
      </c>
      <c r="F1712" s="380" t="s">
        <v>4160</v>
      </c>
      <c r="G1712" s="542">
        <v>43992</v>
      </c>
      <c r="H1712" s="134" t="s">
        <v>9099</v>
      </c>
      <c r="I1712" s="517"/>
      <c r="J1712" s="517"/>
      <c r="K1712" s="281">
        <v>1</v>
      </c>
      <c r="M1712" s="85"/>
    </row>
    <row r="1713" spans="1:13" s="7" customFormat="1" ht="11.25" customHeight="1" outlineLevel="2" x14ac:dyDescent="0.25">
      <c r="A1713" s="389">
        <f t="shared" si="4"/>
        <v>4</v>
      </c>
      <c r="B1713" s="380" t="s">
        <v>5643</v>
      </c>
      <c r="C1713" s="380">
        <v>101264921</v>
      </c>
      <c r="D1713" s="380" t="s">
        <v>9103</v>
      </c>
      <c r="E1713" s="380" t="s">
        <v>9104</v>
      </c>
      <c r="F1713" s="380" t="s">
        <v>48</v>
      </c>
      <c r="G1713" s="542">
        <v>43992</v>
      </c>
      <c r="H1713" s="134" t="s">
        <v>9099</v>
      </c>
      <c r="I1713" s="517"/>
      <c r="J1713" s="517"/>
      <c r="K1713" s="281">
        <v>1</v>
      </c>
      <c r="M1713" s="85"/>
    </row>
    <row r="1714" spans="1:13" s="7" customFormat="1" ht="11.25" customHeight="1" outlineLevel="2" x14ac:dyDescent="0.25">
      <c r="A1714" s="389">
        <f t="shared" si="4"/>
        <v>5</v>
      </c>
      <c r="B1714" s="380" t="s">
        <v>9105</v>
      </c>
      <c r="C1714" s="380">
        <v>101265686</v>
      </c>
      <c r="D1714" s="380" t="s">
        <v>9106</v>
      </c>
      <c r="E1714" s="380" t="s">
        <v>9107</v>
      </c>
      <c r="F1714" s="380" t="s">
        <v>105</v>
      </c>
      <c r="G1714" s="542">
        <v>43992</v>
      </c>
      <c r="H1714" s="134" t="s">
        <v>9099</v>
      </c>
      <c r="I1714" s="517"/>
      <c r="J1714" s="517"/>
      <c r="K1714" s="281">
        <v>1</v>
      </c>
      <c r="M1714" s="85"/>
    </row>
    <row r="1715" spans="1:13" s="7" customFormat="1" ht="11.25" customHeight="1" outlineLevel="2" x14ac:dyDescent="0.25">
      <c r="A1715" s="389">
        <f t="shared" si="4"/>
        <v>6</v>
      </c>
      <c r="B1715" s="380" t="s">
        <v>5643</v>
      </c>
      <c r="C1715" s="380">
        <v>101265275</v>
      </c>
      <c r="D1715" s="380" t="s">
        <v>3736</v>
      </c>
      <c r="E1715" s="380" t="s">
        <v>9108</v>
      </c>
      <c r="F1715" s="380" t="s">
        <v>9109</v>
      </c>
      <c r="G1715" s="542">
        <v>43992</v>
      </c>
      <c r="H1715" s="134" t="s">
        <v>9099</v>
      </c>
      <c r="I1715" s="517"/>
      <c r="J1715" s="517"/>
      <c r="K1715" s="281">
        <v>1</v>
      </c>
      <c r="M1715" s="85"/>
    </row>
    <row r="1716" spans="1:13" s="7" customFormat="1" ht="11.25" customHeight="1" outlineLevel="2" x14ac:dyDescent="0.25">
      <c r="A1716" s="389">
        <f t="shared" si="4"/>
        <v>7</v>
      </c>
      <c r="B1716" s="380" t="s">
        <v>5643</v>
      </c>
      <c r="C1716" s="380">
        <v>101264114</v>
      </c>
      <c r="D1716" s="380" t="s">
        <v>9110</v>
      </c>
      <c r="E1716" s="380" t="s">
        <v>9111</v>
      </c>
      <c r="F1716" s="380" t="s">
        <v>9112</v>
      </c>
      <c r="G1716" s="542">
        <v>43992</v>
      </c>
      <c r="H1716" s="134" t="s">
        <v>9099</v>
      </c>
      <c r="I1716" s="517"/>
      <c r="J1716" s="517"/>
      <c r="K1716" s="281">
        <v>1</v>
      </c>
      <c r="M1716" s="85"/>
    </row>
    <row r="1717" spans="1:13" s="7" customFormat="1" ht="11.25" customHeight="1" outlineLevel="2" x14ac:dyDescent="0.25">
      <c r="A1717" s="389">
        <f t="shared" si="4"/>
        <v>8</v>
      </c>
      <c r="B1717" s="380" t="s">
        <v>9113</v>
      </c>
      <c r="C1717" s="380">
        <v>101264166</v>
      </c>
      <c r="D1717" s="380" t="s">
        <v>9114</v>
      </c>
      <c r="E1717" s="380" t="s">
        <v>9115</v>
      </c>
      <c r="F1717" s="380" t="s">
        <v>9116</v>
      </c>
      <c r="G1717" s="381">
        <v>43993</v>
      </c>
      <c r="H1717" s="134" t="s">
        <v>3326</v>
      </c>
      <c r="I1717" s="517"/>
      <c r="J1717" s="517"/>
      <c r="K1717" s="281">
        <v>1</v>
      </c>
      <c r="M1717" s="85"/>
    </row>
    <row r="1718" spans="1:13" s="7" customFormat="1" ht="11.25" customHeight="1" outlineLevel="2" x14ac:dyDescent="0.25">
      <c r="A1718" s="389">
        <f t="shared" si="4"/>
        <v>9</v>
      </c>
      <c r="B1718" s="380" t="s">
        <v>9113</v>
      </c>
      <c r="C1718" s="380">
        <v>101264152</v>
      </c>
      <c r="D1718" s="380" t="s">
        <v>9114</v>
      </c>
      <c r="E1718" s="380" t="s">
        <v>9115</v>
      </c>
      <c r="F1718" s="380" t="s">
        <v>3388</v>
      </c>
      <c r="G1718" s="381">
        <v>43993</v>
      </c>
      <c r="H1718" s="134" t="s">
        <v>3326</v>
      </c>
      <c r="I1718" s="517"/>
      <c r="J1718" s="517"/>
      <c r="K1718" s="281">
        <v>1</v>
      </c>
      <c r="M1718" s="85"/>
    </row>
    <row r="1719" spans="1:13" s="7" customFormat="1" ht="11.25" customHeight="1" outlineLevel="2" x14ac:dyDescent="0.25">
      <c r="A1719" s="389">
        <f t="shared" si="4"/>
        <v>10</v>
      </c>
      <c r="B1719" s="380" t="s">
        <v>9113</v>
      </c>
      <c r="C1719" s="380">
        <v>101264147</v>
      </c>
      <c r="D1719" s="380" t="s">
        <v>9114</v>
      </c>
      <c r="E1719" s="380" t="s">
        <v>9115</v>
      </c>
      <c r="F1719" s="380" t="s">
        <v>9117</v>
      </c>
      <c r="G1719" s="381">
        <v>43993</v>
      </c>
      <c r="H1719" s="134" t="s">
        <v>3326</v>
      </c>
      <c r="I1719" s="517"/>
      <c r="J1719" s="517"/>
      <c r="K1719" s="281">
        <v>1</v>
      </c>
      <c r="M1719" s="85"/>
    </row>
    <row r="1720" spans="1:13" s="7" customFormat="1" ht="11.25" customHeight="1" outlineLevel="2" x14ac:dyDescent="0.25">
      <c r="A1720" s="389">
        <f t="shared" si="4"/>
        <v>11</v>
      </c>
      <c r="B1720" s="380" t="s">
        <v>9113</v>
      </c>
      <c r="C1720" s="380">
        <v>101264168</v>
      </c>
      <c r="D1720" s="380" t="s">
        <v>9114</v>
      </c>
      <c r="E1720" s="380" t="s">
        <v>9115</v>
      </c>
      <c r="F1720" s="380" t="s">
        <v>9118</v>
      </c>
      <c r="G1720" s="381">
        <v>43993</v>
      </c>
      <c r="H1720" s="134" t="s">
        <v>3326</v>
      </c>
      <c r="I1720" s="517"/>
      <c r="J1720" s="517"/>
      <c r="K1720" s="281">
        <v>1</v>
      </c>
      <c r="M1720" s="85"/>
    </row>
    <row r="1721" spans="1:13" s="7" customFormat="1" ht="11.25" customHeight="1" outlineLevel="2" x14ac:dyDescent="0.25">
      <c r="A1721" s="389">
        <f t="shared" si="4"/>
        <v>12</v>
      </c>
      <c r="B1721" s="380" t="s">
        <v>9113</v>
      </c>
      <c r="C1721" s="380">
        <v>101264162</v>
      </c>
      <c r="D1721" s="380" t="s">
        <v>9114</v>
      </c>
      <c r="E1721" s="380" t="s">
        <v>9115</v>
      </c>
      <c r="F1721" s="380" t="s">
        <v>9119</v>
      </c>
      <c r="G1721" s="381">
        <v>43993</v>
      </c>
      <c r="H1721" s="134" t="s">
        <v>3326</v>
      </c>
      <c r="I1721" s="517"/>
      <c r="J1721" s="517"/>
      <c r="K1721" s="281">
        <v>1</v>
      </c>
      <c r="M1721" s="85"/>
    </row>
    <row r="1722" spans="1:13" s="7" customFormat="1" ht="11.25" customHeight="1" outlineLevel="2" x14ac:dyDescent="0.25">
      <c r="A1722" s="389">
        <f t="shared" si="4"/>
        <v>13</v>
      </c>
      <c r="B1722" s="380" t="s">
        <v>9113</v>
      </c>
      <c r="C1722" s="380">
        <v>101264153</v>
      </c>
      <c r="D1722" s="380" t="s">
        <v>9114</v>
      </c>
      <c r="E1722" s="380" t="s">
        <v>9115</v>
      </c>
      <c r="F1722" s="380" t="s">
        <v>9120</v>
      </c>
      <c r="G1722" s="381">
        <v>43993</v>
      </c>
      <c r="H1722" s="134" t="s">
        <v>3326</v>
      </c>
      <c r="I1722" s="517"/>
      <c r="J1722" s="517"/>
      <c r="K1722" s="281">
        <v>1</v>
      </c>
      <c r="M1722" s="85"/>
    </row>
    <row r="1723" spans="1:13" s="7" customFormat="1" ht="11.25" customHeight="1" outlineLevel="2" x14ac:dyDescent="0.25">
      <c r="A1723" s="389">
        <f t="shared" si="4"/>
        <v>14</v>
      </c>
      <c r="B1723" s="380" t="s">
        <v>9113</v>
      </c>
      <c r="C1723" s="380">
        <v>101264158</v>
      </c>
      <c r="D1723" s="380" t="s">
        <v>9114</v>
      </c>
      <c r="E1723" s="380" t="s">
        <v>9115</v>
      </c>
      <c r="F1723" s="380" t="s">
        <v>9121</v>
      </c>
      <c r="G1723" s="381">
        <v>43993</v>
      </c>
      <c r="H1723" s="134" t="s">
        <v>3326</v>
      </c>
      <c r="I1723" s="517"/>
      <c r="J1723" s="517"/>
      <c r="K1723" s="281">
        <v>1</v>
      </c>
      <c r="M1723" s="85"/>
    </row>
    <row r="1724" spans="1:13" s="7" customFormat="1" ht="11.25" customHeight="1" outlineLevel="2" x14ac:dyDescent="0.25">
      <c r="A1724" s="389">
        <f t="shared" si="4"/>
        <v>15</v>
      </c>
      <c r="B1724" s="380" t="s">
        <v>9113</v>
      </c>
      <c r="C1724" s="380">
        <v>101264150</v>
      </c>
      <c r="D1724" s="380" t="s">
        <v>9114</v>
      </c>
      <c r="E1724" s="380" t="s">
        <v>9115</v>
      </c>
      <c r="F1724" s="380" t="s">
        <v>9122</v>
      </c>
      <c r="G1724" s="381">
        <v>43993</v>
      </c>
      <c r="H1724" s="134" t="s">
        <v>3326</v>
      </c>
      <c r="I1724" s="517"/>
      <c r="J1724" s="517"/>
      <c r="K1724" s="281">
        <v>1</v>
      </c>
      <c r="M1724" s="85"/>
    </row>
    <row r="1725" spans="1:13" s="7" customFormat="1" ht="11.25" customHeight="1" outlineLevel="2" x14ac:dyDescent="0.25">
      <c r="A1725" s="389">
        <f t="shared" si="4"/>
        <v>16</v>
      </c>
      <c r="B1725" s="380" t="s">
        <v>9113</v>
      </c>
      <c r="C1725" s="380">
        <v>101264159</v>
      </c>
      <c r="D1725" s="380" t="s">
        <v>9114</v>
      </c>
      <c r="E1725" s="380" t="s">
        <v>9115</v>
      </c>
      <c r="F1725" s="380" t="s">
        <v>7859</v>
      </c>
      <c r="G1725" s="381">
        <v>43993</v>
      </c>
      <c r="H1725" s="134" t="s">
        <v>3326</v>
      </c>
      <c r="I1725" s="517"/>
      <c r="J1725" s="517"/>
      <c r="K1725" s="281">
        <v>1</v>
      </c>
      <c r="M1725" s="85"/>
    </row>
    <row r="1726" spans="1:13" s="7" customFormat="1" ht="11.25" customHeight="1" outlineLevel="2" x14ac:dyDescent="0.25">
      <c r="A1726" s="389">
        <f t="shared" si="4"/>
        <v>17</v>
      </c>
      <c r="B1726" s="380" t="s">
        <v>9123</v>
      </c>
      <c r="C1726" s="380">
        <v>101264170</v>
      </c>
      <c r="D1726" s="380" t="s">
        <v>9114</v>
      </c>
      <c r="E1726" s="380" t="s">
        <v>9115</v>
      </c>
      <c r="F1726" s="380" t="s">
        <v>5146</v>
      </c>
      <c r="G1726" s="381">
        <v>43993</v>
      </c>
      <c r="H1726" s="134" t="s">
        <v>3326</v>
      </c>
      <c r="I1726" s="517"/>
      <c r="J1726" s="517"/>
      <c r="K1726" s="281">
        <v>1</v>
      </c>
      <c r="M1726" s="85"/>
    </row>
    <row r="1727" spans="1:13" s="7" customFormat="1" ht="11.25" customHeight="1" outlineLevel="2" x14ac:dyDescent="0.25">
      <c r="A1727" s="389">
        <f t="shared" si="4"/>
        <v>18</v>
      </c>
      <c r="B1727" s="380" t="s">
        <v>9123</v>
      </c>
      <c r="C1727" s="380">
        <v>101264156</v>
      </c>
      <c r="D1727" s="380" t="s">
        <v>9114</v>
      </c>
      <c r="E1727" s="380" t="s">
        <v>9115</v>
      </c>
      <c r="F1727" s="380" t="s">
        <v>9117</v>
      </c>
      <c r="G1727" s="381">
        <v>43993</v>
      </c>
      <c r="H1727" s="134" t="s">
        <v>3326</v>
      </c>
      <c r="I1727" s="517"/>
      <c r="J1727" s="517"/>
      <c r="K1727" s="281">
        <v>1</v>
      </c>
      <c r="M1727" s="85"/>
    </row>
    <row r="1728" spans="1:13" s="7" customFormat="1" ht="11.25" customHeight="1" outlineLevel="2" x14ac:dyDescent="0.25">
      <c r="A1728" s="389">
        <f t="shared" si="4"/>
        <v>19</v>
      </c>
      <c r="B1728" s="380" t="s">
        <v>9124</v>
      </c>
      <c r="C1728" s="380">
        <v>102154632</v>
      </c>
      <c r="D1728" s="380" t="s">
        <v>9125</v>
      </c>
      <c r="E1728" s="380" t="s">
        <v>9126</v>
      </c>
      <c r="F1728" s="380" t="s">
        <v>70</v>
      </c>
      <c r="G1728" s="381">
        <v>43993</v>
      </c>
      <c r="H1728" s="134" t="s">
        <v>3326</v>
      </c>
      <c r="I1728" s="517"/>
      <c r="J1728" s="517"/>
      <c r="K1728" s="281">
        <v>1</v>
      </c>
      <c r="M1728" s="85"/>
    </row>
    <row r="1729" spans="1:13" s="7" customFormat="1" ht="11.25" customHeight="1" outlineLevel="2" x14ac:dyDescent="0.25">
      <c r="A1729" s="389">
        <f t="shared" si="4"/>
        <v>20</v>
      </c>
      <c r="B1729" s="380" t="s">
        <v>9124</v>
      </c>
      <c r="C1729" s="380">
        <v>101265206</v>
      </c>
      <c r="D1729" s="380" t="s">
        <v>9125</v>
      </c>
      <c r="E1729" s="380" t="s">
        <v>9126</v>
      </c>
      <c r="F1729" s="380" t="s">
        <v>4266</v>
      </c>
      <c r="G1729" s="381">
        <v>43993</v>
      </c>
      <c r="H1729" s="134" t="s">
        <v>3326</v>
      </c>
      <c r="I1729" s="517"/>
      <c r="J1729" s="517"/>
      <c r="K1729" s="281">
        <v>1</v>
      </c>
      <c r="M1729" s="85"/>
    </row>
    <row r="1730" spans="1:13" s="7" customFormat="1" ht="11.25" customHeight="1" outlineLevel="2" x14ac:dyDescent="0.25">
      <c r="A1730" s="389">
        <f t="shared" si="4"/>
        <v>21</v>
      </c>
      <c r="B1730" s="380" t="s">
        <v>9124</v>
      </c>
      <c r="C1730" s="380">
        <v>101265210</v>
      </c>
      <c r="D1730" s="380" t="s">
        <v>9125</v>
      </c>
      <c r="E1730" s="380" t="s">
        <v>9126</v>
      </c>
      <c r="F1730" s="380" t="s">
        <v>9127</v>
      </c>
      <c r="G1730" s="381">
        <v>43990</v>
      </c>
      <c r="H1730" s="134" t="s">
        <v>3326</v>
      </c>
      <c r="I1730" s="517"/>
      <c r="J1730" s="517"/>
      <c r="K1730" s="281">
        <v>1</v>
      </c>
      <c r="M1730" s="85"/>
    </row>
    <row r="1731" spans="1:13" s="7" customFormat="1" ht="11.25" customHeight="1" outlineLevel="2" x14ac:dyDescent="0.25">
      <c r="A1731" s="389">
        <f t="shared" si="4"/>
        <v>22</v>
      </c>
      <c r="B1731" s="380" t="s">
        <v>9128</v>
      </c>
      <c r="C1731" s="380">
        <v>101265207</v>
      </c>
      <c r="D1731" s="380" t="s">
        <v>9125</v>
      </c>
      <c r="E1731" s="380" t="s">
        <v>9126</v>
      </c>
      <c r="F1731" s="380" t="s">
        <v>9129</v>
      </c>
      <c r="G1731" s="381">
        <v>43990</v>
      </c>
      <c r="H1731" s="134" t="s">
        <v>3326</v>
      </c>
      <c r="I1731" s="517"/>
      <c r="J1731" s="517"/>
      <c r="K1731" s="281">
        <v>1</v>
      </c>
      <c r="M1731" s="85"/>
    </row>
    <row r="1732" spans="1:13" s="7" customFormat="1" ht="11.25" customHeight="1" outlineLevel="2" x14ac:dyDescent="0.25">
      <c r="A1732" s="389">
        <f t="shared" si="4"/>
        <v>23</v>
      </c>
      <c r="B1732" s="380" t="s">
        <v>9124</v>
      </c>
      <c r="C1732" s="380">
        <v>101266405</v>
      </c>
      <c r="D1732" s="380" t="s">
        <v>9130</v>
      </c>
      <c r="E1732" s="380" t="s">
        <v>9131</v>
      </c>
      <c r="F1732" s="380" t="s">
        <v>70</v>
      </c>
      <c r="G1732" s="381">
        <v>43990</v>
      </c>
      <c r="H1732" s="134" t="s">
        <v>3326</v>
      </c>
      <c r="I1732" s="517"/>
      <c r="J1732" s="517"/>
      <c r="K1732" s="281">
        <v>1</v>
      </c>
      <c r="M1732" s="85"/>
    </row>
    <row r="1733" spans="1:13" s="7" customFormat="1" ht="11.25" customHeight="1" outlineLevel="2" x14ac:dyDescent="0.25">
      <c r="A1733" s="389">
        <f t="shared" si="4"/>
        <v>24</v>
      </c>
      <c r="B1733" s="380" t="s">
        <v>9124</v>
      </c>
      <c r="C1733" s="380">
        <v>101266159</v>
      </c>
      <c r="D1733" s="380" t="s">
        <v>9132</v>
      </c>
      <c r="E1733" s="380" t="s">
        <v>9133</v>
      </c>
      <c r="F1733" s="380" t="s">
        <v>5146</v>
      </c>
      <c r="G1733" s="381">
        <v>43990</v>
      </c>
      <c r="H1733" s="134" t="s">
        <v>3326</v>
      </c>
      <c r="I1733" s="517"/>
      <c r="J1733" s="517"/>
      <c r="K1733" s="281">
        <v>1</v>
      </c>
      <c r="M1733" s="85"/>
    </row>
    <row r="1734" spans="1:13" s="7" customFormat="1" ht="11.25" customHeight="1" outlineLevel="2" x14ac:dyDescent="0.25">
      <c r="A1734" s="389">
        <f t="shared" si="4"/>
        <v>25</v>
      </c>
      <c r="B1734" s="380" t="s">
        <v>9124</v>
      </c>
      <c r="C1734" s="380">
        <v>101266358</v>
      </c>
      <c r="D1734" s="380" t="s">
        <v>5647</v>
      </c>
      <c r="E1734" s="380" t="s">
        <v>5648</v>
      </c>
      <c r="F1734" s="380" t="s">
        <v>9134</v>
      </c>
      <c r="G1734" s="381">
        <v>43990</v>
      </c>
      <c r="H1734" s="134" t="s">
        <v>3326</v>
      </c>
      <c r="I1734" s="517"/>
      <c r="J1734" s="517"/>
      <c r="K1734" s="281">
        <v>1</v>
      </c>
      <c r="M1734" s="85"/>
    </row>
    <row r="1735" spans="1:13" s="7" customFormat="1" ht="11.25" customHeight="1" outlineLevel="2" x14ac:dyDescent="0.25">
      <c r="A1735" s="389">
        <f t="shared" si="4"/>
        <v>26</v>
      </c>
      <c r="B1735" s="380" t="s">
        <v>9124</v>
      </c>
      <c r="C1735" s="380">
        <v>101266321</v>
      </c>
      <c r="D1735" s="380" t="s">
        <v>5647</v>
      </c>
      <c r="E1735" s="380" t="s">
        <v>5648</v>
      </c>
      <c r="F1735" s="380" t="s">
        <v>9135</v>
      </c>
      <c r="G1735" s="381">
        <v>43991</v>
      </c>
      <c r="H1735" s="134" t="s">
        <v>3326</v>
      </c>
      <c r="I1735" s="517"/>
      <c r="J1735" s="517"/>
      <c r="K1735" s="281">
        <v>1</v>
      </c>
      <c r="M1735" s="85"/>
    </row>
    <row r="1736" spans="1:13" s="7" customFormat="1" ht="11.25" customHeight="1" outlineLevel="2" x14ac:dyDescent="0.25">
      <c r="A1736" s="389">
        <f t="shared" si="4"/>
        <v>27</v>
      </c>
      <c r="B1736" s="380" t="s">
        <v>9113</v>
      </c>
      <c r="C1736" s="380">
        <v>101266331</v>
      </c>
      <c r="D1736" s="380" t="s">
        <v>5647</v>
      </c>
      <c r="E1736" s="380" t="s">
        <v>5648</v>
      </c>
      <c r="F1736" s="380" t="s">
        <v>9136</v>
      </c>
      <c r="G1736" s="381">
        <v>43991</v>
      </c>
      <c r="H1736" s="134" t="s">
        <v>3326</v>
      </c>
      <c r="I1736" s="517"/>
      <c r="J1736" s="517"/>
      <c r="K1736" s="281">
        <v>1</v>
      </c>
      <c r="M1736" s="85"/>
    </row>
    <row r="1737" spans="1:13" s="7" customFormat="1" ht="11.25" customHeight="1" outlineLevel="2" x14ac:dyDescent="0.25">
      <c r="A1737" s="389">
        <f t="shared" si="4"/>
        <v>28</v>
      </c>
      <c r="B1737" s="380" t="s">
        <v>9113</v>
      </c>
      <c r="C1737" s="380">
        <v>101265490</v>
      </c>
      <c r="D1737" s="380" t="s">
        <v>9137</v>
      </c>
      <c r="E1737" s="380" t="s">
        <v>9138</v>
      </c>
      <c r="F1737" s="380" t="s">
        <v>81</v>
      </c>
      <c r="G1737" s="381">
        <v>43991</v>
      </c>
      <c r="H1737" s="134" t="s">
        <v>3326</v>
      </c>
      <c r="I1737" s="517"/>
      <c r="J1737" s="517"/>
      <c r="K1737" s="281">
        <v>1</v>
      </c>
      <c r="M1737" s="85"/>
    </row>
    <row r="1738" spans="1:13" s="7" customFormat="1" ht="11.25" customHeight="1" outlineLevel="2" x14ac:dyDescent="0.25">
      <c r="A1738" s="389">
        <f t="shared" si="4"/>
        <v>29</v>
      </c>
      <c r="B1738" s="380" t="s">
        <v>9113</v>
      </c>
      <c r="C1738" s="380">
        <v>101265486</v>
      </c>
      <c r="D1738" s="380" t="s">
        <v>9137</v>
      </c>
      <c r="E1738" s="380" t="s">
        <v>9138</v>
      </c>
      <c r="F1738" s="380" t="s">
        <v>9139</v>
      </c>
      <c r="G1738" s="381">
        <v>43991</v>
      </c>
      <c r="H1738" s="134" t="s">
        <v>3326</v>
      </c>
      <c r="I1738" s="517"/>
      <c r="J1738" s="517"/>
      <c r="K1738" s="281">
        <v>1</v>
      </c>
      <c r="M1738" s="85"/>
    </row>
    <row r="1739" spans="1:13" s="7" customFormat="1" ht="11.25" customHeight="1" outlineLevel="2" x14ac:dyDescent="0.25">
      <c r="A1739" s="389">
        <f t="shared" si="4"/>
        <v>30</v>
      </c>
      <c r="B1739" s="380" t="s">
        <v>9113</v>
      </c>
      <c r="C1739" s="380">
        <v>101265493</v>
      </c>
      <c r="D1739" s="380" t="s">
        <v>9137</v>
      </c>
      <c r="E1739" s="380" t="s">
        <v>9138</v>
      </c>
      <c r="F1739" s="380" t="s">
        <v>9140</v>
      </c>
      <c r="G1739" s="381">
        <v>43992</v>
      </c>
      <c r="H1739" s="134" t="s">
        <v>3326</v>
      </c>
      <c r="I1739" s="517"/>
      <c r="J1739" s="517"/>
      <c r="K1739" s="281">
        <v>1</v>
      </c>
      <c r="M1739" s="85"/>
    </row>
    <row r="1740" spans="1:13" s="7" customFormat="1" ht="11.25" customHeight="1" outlineLevel="2" x14ac:dyDescent="0.25">
      <c r="A1740" s="389">
        <f t="shared" si="4"/>
        <v>31</v>
      </c>
      <c r="B1740" s="380" t="s">
        <v>9113</v>
      </c>
      <c r="C1740" s="380">
        <v>101265480</v>
      </c>
      <c r="D1740" s="380" t="s">
        <v>9137</v>
      </c>
      <c r="E1740" s="380" t="s">
        <v>9138</v>
      </c>
      <c r="F1740" s="380" t="s">
        <v>9141</v>
      </c>
      <c r="G1740" s="381">
        <v>43992</v>
      </c>
      <c r="H1740" s="134" t="s">
        <v>3326</v>
      </c>
      <c r="I1740" s="517"/>
      <c r="J1740" s="517"/>
      <c r="K1740" s="281">
        <v>1</v>
      </c>
      <c r="M1740" s="85"/>
    </row>
    <row r="1741" spans="1:13" s="7" customFormat="1" ht="11.25" customHeight="1" outlineLevel="2" x14ac:dyDescent="0.25">
      <c r="A1741" s="389">
        <f t="shared" si="4"/>
        <v>32</v>
      </c>
      <c r="B1741" s="380" t="s">
        <v>9113</v>
      </c>
      <c r="C1741" s="380">
        <v>101265482</v>
      </c>
      <c r="D1741" s="380" t="s">
        <v>9137</v>
      </c>
      <c r="E1741" s="380" t="s">
        <v>9138</v>
      </c>
      <c r="F1741" s="380" t="s">
        <v>9142</v>
      </c>
      <c r="G1741" s="381">
        <v>43992</v>
      </c>
      <c r="H1741" s="134" t="s">
        <v>3326</v>
      </c>
      <c r="I1741" s="517"/>
      <c r="J1741" s="517"/>
      <c r="K1741" s="281">
        <v>1</v>
      </c>
      <c r="M1741" s="85"/>
    </row>
    <row r="1742" spans="1:13" s="7" customFormat="1" ht="11.25" customHeight="1" outlineLevel="2" x14ac:dyDescent="0.25">
      <c r="A1742" s="389">
        <f t="shared" si="4"/>
        <v>33</v>
      </c>
      <c r="B1742" s="380" t="s">
        <v>9113</v>
      </c>
      <c r="C1742" s="380">
        <v>101265488</v>
      </c>
      <c r="D1742" s="380" t="s">
        <v>9137</v>
      </c>
      <c r="E1742" s="380" t="s">
        <v>9138</v>
      </c>
      <c r="F1742" s="380" t="s">
        <v>9143</v>
      </c>
      <c r="G1742" s="381">
        <v>43992</v>
      </c>
      <c r="H1742" s="134" t="s">
        <v>3326</v>
      </c>
      <c r="I1742" s="517"/>
      <c r="J1742" s="517"/>
      <c r="K1742" s="281">
        <v>1</v>
      </c>
      <c r="M1742" s="85"/>
    </row>
    <row r="1743" spans="1:13" s="7" customFormat="1" ht="11.25" customHeight="1" outlineLevel="2" x14ac:dyDescent="0.25">
      <c r="A1743" s="389">
        <f t="shared" si="4"/>
        <v>34</v>
      </c>
      <c r="B1743" s="380" t="s">
        <v>9113</v>
      </c>
      <c r="C1743" s="380">
        <v>101265484</v>
      </c>
      <c r="D1743" s="380" t="s">
        <v>9137</v>
      </c>
      <c r="E1743" s="380" t="s">
        <v>9138</v>
      </c>
      <c r="F1743" s="380" t="s">
        <v>9144</v>
      </c>
      <c r="G1743" s="381">
        <v>43993</v>
      </c>
      <c r="H1743" s="134" t="s">
        <v>3326</v>
      </c>
      <c r="I1743" s="517"/>
      <c r="J1743" s="517"/>
      <c r="K1743" s="281">
        <v>1</v>
      </c>
      <c r="M1743" s="85"/>
    </row>
    <row r="1744" spans="1:13" s="7" customFormat="1" ht="11.25" customHeight="1" outlineLevel="2" x14ac:dyDescent="0.25">
      <c r="A1744" s="389">
        <f t="shared" si="4"/>
        <v>35</v>
      </c>
      <c r="B1744" s="380" t="s">
        <v>9145</v>
      </c>
      <c r="C1744" s="380">
        <v>101265491</v>
      </c>
      <c r="D1744" s="380" t="s">
        <v>9137</v>
      </c>
      <c r="E1744" s="380" t="s">
        <v>9138</v>
      </c>
      <c r="F1744" s="380" t="s">
        <v>9146</v>
      </c>
      <c r="G1744" s="381">
        <v>43993</v>
      </c>
      <c r="H1744" s="134" t="s">
        <v>3326</v>
      </c>
      <c r="I1744" s="517"/>
      <c r="J1744" s="517"/>
      <c r="K1744" s="281">
        <v>1</v>
      </c>
      <c r="M1744" s="85"/>
    </row>
    <row r="1745" spans="1:13" s="7" customFormat="1" ht="11.25" customHeight="1" outlineLevel="2" x14ac:dyDescent="0.25">
      <c r="A1745" s="389">
        <f t="shared" si="4"/>
        <v>36</v>
      </c>
      <c r="B1745" s="380" t="s">
        <v>9113</v>
      </c>
      <c r="C1745" s="380">
        <v>101264476</v>
      </c>
      <c r="D1745" s="380" t="s">
        <v>3311</v>
      </c>
      <c r="E1745" s="380" t="s">
        <v>9147</v>
      </c>
      <c r="F1745" s="380" t="s">
        <v>9148</v>
      </c>
      <c r="G1745" s="381">
        <v>43993</v>
      </c>
      <c r="H1745" s="134" t="s">
        <v>3326</v>
      </c>
      <c r="I1745" s="517"/>
      <c r="J1745" s="517"/>
      <c r="K1745" s="281">
        <v>1</v>
      </c>
      <c r="M1745" s="85"/>
    </row>
    <row r="1746" spans="1:13" s="7" customFormat="1" ht="11.25" customHeight="1" outlineLevel="2" x14ac:dyDescent="0.25">
      <c r="A1746" s="389">
        <f t="shared" si="4"/>
        <v>37</v>
      </c>
      <c r="B1746" s="380" t="s">
        <v>9124</v>
      </c>
      <c r="C1746" s="380">
        <v>101264456</v>
      </c>
      <c r="D1746" s="380" t="s">
        <v>3311</v>
      </c>
      <c r="E1746" s="380" t="s">
        <v>9147</v>
      </c>
      <c r="F1746" s="380" t="s">
        <v>9149</v>
      </c>
      <c r="G1746" s="381">
        <v>43993</v>
      </c>
      <c r="H1746" s="134" t="s">
        <v>3326</v>
      </c>
      <c r="I1746" s="517"/>
      <c r="J1746" s="517"/>
      <c r="K1746" s="281">
        <v>1</v>
      </c>
      <c r="M1746" s="85"/>
    </row>
    <row r="1747" spans="1:13" s="7" customFormat="1" ht="11.25" customHeight="1" outlineLevel="2" x14ac:dyDescent="0.25">
      <c r="A1747" s="389">
        <f t="shared" si="4"/>
        <v>38</v>
      </c>
      <c r="B1747" s="380" t="s">
        <v>9124</v>
      </c>
      <c r="C1747" s="380">
        <v>101265771</v>
      </c>
      <c r="D1747" s="380" t="s">
        <v>9150</v>
      </c>
      <c r="E1747" s="380" t="s">
        <v>9151</v>
      </c>
      <c r="F1747" s="380" t="s">
        <v>81</v>
      </c>
      <c r="G1747" s="381">
        <v>43997</v>
      </c>
      <c r="H1747" s="134" t="s">
        <v>3326</v>
      </c>
      <c r="I1747" s="517"/>
      <c r="J1747" s="517"/>
      <c r="K1747" s="281">
        <v>1</v>
      </c>
      <c r="M1747" s="85"/>
    </row>
    <row r="1748" spans="1:13" s="7" customFormat="1" ht="11.25" customHeight="1" outlineLevel="2" x14ac:dyDescent="0.25">
      <c r="A1748" s="389">
        <f t="shared" si="4"/>
        <v>39</v>
      </c>
      <c r="B1748" s="380" t="s">
        <v>9124</v>
      </c>
      <c r="C1748" s="380">
        <v>101265767</v>
      </c>
      <c r="D1748" s="380" t="s">
        <v>9150</v>
      </c>
      <c r="E1748" s="380" t="s">
        <v>9151</v>
      </c>
      <c r="F1748" s="380" t="s">
        <v>9152</v>
      </c>
      <c r="G1748" s="381">
        <v>43997</v>
      </c>
      <c r="H1748" s="134" t="s">
        <v>3326</v>
      </c>
      <c r="I1748" s="517"/>
      <c r="J1748" s="517"/>
      <c r="K1748" s="281">
        <v>1</v>
      </c>
      <c r="M1748" s="85"/>
    </row>
    <row r="1749" spans="1:13" s="7" customFormat="1" ht="11.25" customHeight="1" outlineLevel="2" x14ac:dyDescent="0.25">
      <c r="A1749" s="389">
        <f t="shared" si="4"/>
        <v>40</v>
      </c>
      <c r="B1749" s="380" t="s">
        <v>9124</v>
      </c>
      <c r="C1749" s="380">
        <v>101265768</v>
      </c>
      <c r="D1749" s="380" t="s">
        <v>5649</v>
      </c>
      <c r="E1749" s="380" t="s">
        <v>9151</v>
      </c>
      <c r="F1749" s="380" t="s">
        <v>8328</v>
      </c>
      <c r="G1749" s="381">
        <v>43997</v>
      </c>
      <c r="H1749" s="134" t="s">
        <v>3326</v>
      </c>
      <c r="I1749" s="517"/>
      <c r="J1749" s="517"/>
      <c r="K1749" s="281">
        <v>1</v>
      </c>
      <c r="M1749" s="85"/>
    </row>
    <row r="1750" spans="1:13" s="7" customFormat="1" ht="11.25" customHeight="1" outlineLevel="2" x14ac:dyDescent="0.25">
      <c r="A1750" s="389">
        <f t="shared" si="4"/>
        <v>41</v>
      </c>
      <c r="B1750" s="380" t="s">
        <v>9124</v>
      </c>
      <c r="C1750" s="380">
        <v>101265639</v>
      </c>
      <c r="D1750" s="380" t="s">
        <v>3731</v>
      </c>
      <c r="E1750" s="380" t="s">
        <v>9153</v>
      </c>
      <c r="F1750" s="380" t="s">
        <v>7937</v>
      </c>
      <c r="G1750" s="381">
        <v>43997</v>
      </c>
      <c r="H1750" s="134" t="s">
        <v>3326</v>
      </c>
      <c r="I1750" s="517"/>
      <c r="J1750" s="517"/>
      <c r="K1750" s="281">
        <v>1</v>
      </c>
      <c r="M1750" s="85"/>
    </row>
    <row r="1751" spans="1:13" s="7" customFormat="1" ht="11.25" customHeight="1" outlineLevel="2" x14ac:dyDescent="0.25">
      <c r="A1751" s="389">
        <f t="shared" si="4"/>
        <v>42</v>
      </c>
      <c r="B1751" s="380" t="s">
        <v>9123</v>
      </c>
      <c r="C1751" s="380">
        <v>101265662</v>
      </c>
      <c r="D1751" s="380" t="s">
        <v>3731</v>
      </c>
      <c r="E1751" s="380" t="s">
        <v>9153</v>
      </c>
      <c r="F1751" s="380" t="s">
        <v>9154</v>
      </c>
      <c r="G1751" s="381">
        <v>43998</v>
      </c>
      <c r="H1751" s="134" t="s">
        <v>3326</v>
      </c>
      <c r="I1751" s="517"/>
      <c r="J1751" s="517"/>
      <c r="K1751" s="281">
        <v>1</v>
      </c>
      <c r="M1751" s="85"/>
    </row>
    <row r="1752" spans="1:13" s="7" customFormat="1" ht="11.25" customHeight="1" outlineLevel="2" x14ac:dyDescent="0.25">
      <c r="A1752" s="389">
        <f t="shared" si="4"/>
        <v>43</v>
      </c>
      <c r="B1752" s="380" t="s">
        <v>9113</v>
      </c>
      <c r="C1752" s="380">
        <v>101265621</v>
      </c>
      <c r="D1752" s="380" t="s">
        <v>3731</v>
      </c>
      <c r="E1752" s="380" t="s">
        <v>9153</v>
      </c>
      <c r="F1752" s="380" t="s">
        <v>9155</v>
      </c>
      <c r="G1752" s="381">
        <v>43998</v>
      </c>
      <c r="H1752" s="134" t="s">
        <v>3326</v>
      </c>
      <c r="I1752" s="517"/>
      <c r="J1752" s="517"/>
      <c r="K1752" s="281">
        <v>1</v>
      </c>
      <c r="M1752" s="85"/>
    </row>
    <row r="1753" spans="1:13" s="7" customFormat="1" ht="11.25" customHeight="1" outlineLevel="2" x14ac:dyDescent="0.25">
      <c r="A1753" s="389">
        <f t="shared" si="4"/>
        <v>44</v>
      </c>
      <c r="B1753" s="380" t="s">
        <v>9156</v>
      </c>
      <c r="C1753" s="380">
        <v>102103101</v>
      </c>
      <c r="D1753" s="380" t="s">
        <v>3731</v>
      </c>
      <c r="E1753" s="380" t="s">
        <v>9153</v>
      </c>
      <c r="F1753" s="380" t="s">
        <v>9157</v>
      </c>
      <c r="G1753" s="381">
        <v>43998</v>
      </c>
      <c r="H1753" s="134" t="s">
        <v>3326</v>
      </c>
      <c r="I1753" s="517"/>
      <c r="J1753" s="517"/>
      <c r="K1753" s="281">
        <v>1</v>
      </c>
      <c r="M1753" s="85"/>
    </row>
    <row r="1754" spans="1:13" s="7" customFormat="1" ht="11.25" customHeight="1" outlineLevel="2" x14ac:dyDescent="0.25">
      <c r="A1754" s="389">
        <f t="shared" si="4"/>
        <v>45</v>
      </c>
      <c r="B1754" s="380" t="s">
        <v>9124</v>
      </c>
      <c r="C1754" s="380">
        <v>101266120</v>
      </c>
      <c r="D1754" s="380" t="s">
        <v>5649</v>
      </c>
      <c r="E1754" s="380" t="s">
        <v>9158</v>
      </c>
      <c r="F1754" s="380" t="s">
        <v>9159</v>
      </c>
      <c r="G1754" s="381">
        <v>43999</v>
      </c>
      <c r="H1754" s="134" t="s">
        <v>3326</v>
      </c>
      <c r="I1754" s="517"/>
      <c r="J1754" s="517"/>
      <c r="K1754" s="281">
        <v>1</v>
      </c>
      <c r="M1754" s="85"/>
    </row>
    <row r="1755" spans="1:13" s="7" customFormat="1" ht="11.25" customHeight="1" outlineLevel="2" x14ac:dyDescent="0.25">
      <c r="A1755" s="389">
        <f t="shared" si="4"/>
        <v>46</v>
      </c>
      <c r="B1755" s="380" t="s">
        <v>9113</v>
      </c>
      <c r="C1755" s="380">
        <v>101264897</v>
      </c>
      <c r="D1755" s="380" t="s">
        <v>5650</v>
      </c>
      <c r="E1755" s="380" t="s">
        <v>9160</v>
      </c>
      <c r="F1755" s="380" t="s">
        <v>9161</v>
      </c>
      <c r="G1755" s="381">
        <v>43999</v>
      </c>
      <c r="H1755" s="134" t="s">
        <v>3326</v>
      </c>
      <c r="I1755" s="517"/>
      <c r="J1755" s="517"/>
      <c r="K1755" s="281">
        <v>1</v>
      </c>
      <c r="M1755" s="85"/>
    </row>
    <row r="1756" spans="1:13" s="7" customFormat="1" ht="11.25" customHeight="1" outlineLevel="2" x14ac:dyDescent="0.25">
      <c r="A1756" s="389">
        <f t="shared" si="4"/>
        <v>47</v>
      </c>
      <c r="B1756" s="380" t="s">
        <v>5645</v>
      </c>
      <c r="C1756" s="380">
        <v>101266102</v>
      </c>
      <c r="D1756" s="380" t="s">
        <v>5646</v>
      </c>
      <c r="E1756" s="380" t="s">
        <v>9162</v>
      </c>
      <c r="F1756" s="380" t="s">
        <v>9163</v>
      </c>
      <c r="G1756" s="381">
        <v>43999</v>
      </c>
      <c r="H1756" s="134" t="s">
        <v>3326</v>
      </c>
      <c r="I1756" s="517"/>
      <c r="J1756" s="517"/>
      <c r="K1756" s="281">
        <v>1</v>
      </c>
      <c r="M1756" s="85"/>
    </row>
    <row r="1757" spans="1:13" s="7" customFormat="1" ht="11.25" customHeight="1" outlineLevel="2" x14ac:dyDescent="0.25">
      <c r="A1757" s="389">
        <f t="shared" si="4"/>
        <v>48</v>
      </c>
      <c r="B1757" s="380" t="s">
        <v>5645</v>
      </c>
      <c r="C1757" s="380">
        <v>101266076</v>
      </c>
      <c r="D1757" s="380" t="s">
        <v>5646</v>
      </c>
      <c r="E1757" s="380" t="s">
        <v>9162</v>
      </c>
      <c r="F1757" s="380" t="s">
        <v>9164</v>
      </c>
      <c r="G1757" s="381">
        <v>44000</v>
      </c>
      <c r="H1757" s="134" t="s">
        <v>3326</v>
      </c>
      <c r="I1757" s="517"/>
      <c r="J1757" s="517"/>
      <c r="K1757" s="281">
        <v>1</v>
      </c>
      <c r="M1757" s="85"/>
    </row>
    <row r="1758" spans="1:13" s="7" customFormat="1" ht="11.25" customHeight="1" outlineLevel="2" x14ac:dyDescent="0.25">
      <c r="A1758" s="389">
        <f t="shared" si="4"/>
        <v>49</v>
      </c>
      <c r="B1758" s="380" t="s">
        <v>5645</v>
      </c>
      <c r="C1758" s="380">
        <v>101264831</v>
      </c>
      <c r="D1758" s="380" t="s">
        <v>9165</v>
      </c>
      <c r="E1758" s="380" t="s">
        <v>9166</v>
      </c>
      <c r="F1758" s="380" t="s">
        <v>105</v>
      </c>
      <c r="G1758" s="381">
        <v>44000</v>
      </c>
      <c r="H1758" s="134" t="s">
        <v>3326</v>
      </c>
      <c r="I1758" s="517"/>
      <c r="J1758" s="517"/>
      <c r="K1758" s="281">
        <v>1</v>
      </c>
      <c r="M1758" s="85"/>
    </row>
    <row r="1759" spans="1:13" s="7" customFormat="1" ht="11.25" customHeight="1" outlineLevel="2" x14ac:dyDescent="0.25">
      <c r="A1759" s="389">
        <f t="shared" si="4"/>
        <v>50</v>
      </c>
      <c r="B1759" s="380" t="s">
        <v>9113</v>
      </c>
      <c r="C1759" s="380">
        <v>101264826</v>
      </c>
      <c r="D1759" s="380" t="s">
        <v>9167</v>
      </c>
      <c r="E1759" s="380" t="s">
        <v>9168</v>
      </c>
      <c r="F1759" s="380" t="s">
        <v>9169</v>
      </c>
      <c r="G1759" s="381">
        <v>44000</v>
      </c>
      <c r="H1759" s="134" t="s">
        <v>3326</v>
      </c>
      <c r="I1759" s="517"/>
      <c r="J1759" s="517"/>
      <c r="K1759" s="281">
        <v>1</v>
      </c>
      <c r="M1759" s="85"/>
    </row>
    <row r="1760" spans="1:13" s="7" customFormat="1" ht="11.25" customHeight="1" outlineLevel="2" x14ac:dyDescent="0.25">
      <c r="A1760" s="389">
        <f t="shared" si="4"/>
        <v>51</v>
      </c>
      <c r="B1760" s="380" t="s">
        <v>9124</v>
      </c>
      <c r="C1760" s="380">
        <v>101265071</v>
      </c>
      <c r="D1760" s="380" t="s">
        <v>9170</v>
      </c>
      <c r="E1760" s="380" t="s">
        <v>9171</v>
      </c>
      <c r="F1760" s="380" t="s">
        <v>8310</v>
      </c>
      <c r="G1760" s="381">
        <v>44001</v>
      </c>
      <c r="H1760" s="134" t="s">
        <v>3326</v>
      </c>
      <c r="I1760" s="517"/>
      <c r="J1760" s="517"/>
      <c r="K1760" s="281">
        <v>1</v>
      </c>
      <c r="M1760" s="85"/>
    </row>
    <row r="1761" spans="1:14" s="7" customFormat="1" ht="11.25" customHeight="1" outlineLevel="2" x14ac:dyDescent="0.25">
      <c r="A1761" s="389">
        <f t="shared" si="4"/>
        <v>52</v>
      </c>
      <c r="B1761" s="380" t="s">
        <v>9113</v>
      </c>
      <c r="C1761" s="380">
        <v>101265364</v>
      </c>
      <c r="D1761" s="380" t="s">
        <v>9172</v>
      </c>
      <c r="E1761" s="380" t="s">
        <v>9173</v>
      </c>
      <c r="F1761" s="380" t="s">
        <v>81</v>
      </c>
      <c r="G1761" s="381">
        <v>44001</v>
      </c>
      <c r="H1761" s="134" t="s">
        <v>9099</v>
      </c>
      <c r="I1761" s="517"/>
      <c r="J1761" s="517"/>
      <c r="K1761" s="281">
        <v>1</v>
      </c>
      <c r="M1761" s="85"/>
    </row>
    <row r="1762" spans="1:14" s="7" customFormat="1" ht="11.25" customHeight="1" outlineLevel="2" x14ac:dyDescent="0.25">
      <c r="A1762" s="389">
        <f t="shared" si="4"/>
        <v>53</v>
      </c>
      <c r="B1762" s="380" t="s">
        <v>9124</v>
      </c>
      <c r="C1762" s="380">
        <v>101265381</v>
      </c>
      <c r="D1762" s="380" t="s">
        <v>9172</v>
      </c>
      <c r="E1762" s="380" t="s">
        <v>9173</v>
      </c>
      <c r="F1762" s="380" t="s">
        <v>81</v>
      </c>
      <c r="G1762" s="381">
        <v>44001</v>
      </c>
      <c r="H1762" s="134" t="s">
        <v>9099</v>
      </c>
      <c r="I1762" s="517"/>
      <c r="J1762" s="517"/>
      <c r="K1762" s="281">
        <v>1</v>
      </c>
      <c r="M1762" s="85"/>
    </row>
    <row r="1763" spans="1:14" s="7" customFormat="1" ht="11.25" customHeight="1" outlineLevel="2" x14ac:dyDescent="0.25">
      <c r="A1763" s="389">
        <f t="shared" si="4"/>
        <v>54</v>
      </c>
      <c r="B1763" s="380" t="s">
        <v>9113</v>
      </c>
      <c r="C1763" s="380">
        <v>101264744</v>
      </c>
      <c r="D1763" s="380" t="s">
        <v>3315</v>
      </c>
      <c r="E1763" s="380" t="s">
        <v>9174</v>
      </c>
      <c r="F1763" s="380" t="s">
        <v>9175</v>
      </c>
      <c r="G1763" s="381">
        <v>44004</v>
      </c>
      <c r="H1763" s="134" t="s">
        <v>9099</v>
      </c>
      <c r="I1763" s="517"/>
      <c r="J1763" s="517"/>
      <c r="K1763" s="281">
        <v>1</v>
      </c>
      <c r="M1763" s="85"/>
    </row>
    <row r="1764" spans="1:14" s="7" customFormat="1" ht="11.25" customHeight="1" outlineLevel="2" x14ac:dyDescent="0.25">
      <c r="A1764" s="389">
        <f t="shared" si="4"/>
        <v>55</v>
      </c>
      <c r="B1764" s="380" t="s">
        <v>5645</v>
      </c>
      <c r="C1764" s="380" t="s">
        <v>9176</v>
      </c>
      <c r="D1764" s="380" t="s">
        <v>9177</v>
      </c>
      <c r="E1764" s="380" t="s">
        <v>9178</v>
      </c>
      <c r="F1764" s="380" t="s">
        <v>9179</v>
      </c>
      <c r="G1764" s="381">
        <v>44004</v>
      </c>
      <c r="H1764" s="134" t="s">
        <v>9099</v>
      </c>
      <c r="I1764" s="517"/>
      <c r="J1764" s="517"/>
      <c r="K1764" s="281">
        <v>1</v>
      </c>
      <c r="M1764" s="85"/>
    </row>
    <row r="1765" spans="1:14" s="7" customFormat="1" ht="11.25" customHeight="1" outlineLevel="2" x14ac:dyDescent="0.25">
      <c r="A1765" s="389">
        <f t="shared" si="4"/>
        <v>56</v>
      </c>
      <c r="B1765" s="380" t="s">
        <v>9113</v>
      </c>
      <c r="C1765" s="380">
        <v>101266006</v>
      </c>
      <c r="D1765" s="380" t="s">
        <v>3732</v>
      </c>
      <c r="E1765" s="380" t="s">
        <v>3733</v>
      </c>
      <c r="F1765" s="380" t="s">
        <v>78</v>
      </c>
      <c r="G1765" s="381">
        <v>44005</v>
      </c>
      <c r="H1765" s="134" t="s">
        <v>9099</v>
      </c>
      <c r="I1765" s="517"/>
      <c r="J1765" s="517"/>
      <c r="K1765" s="281">
        <v>1</v>
      </c>
      <c r="M1765" s="85"/>
    </row>
    <row r="1766" spans="1:14" s="7" customFormat="1" ht="11.25" customHeight="1" outlineLevel="2" x14ac:dyDescent="0.25">
      <c r="A1766" s="389">
        <f t="shared" si="4"/>
        <v>57</v>
      </c>
      <c r="B1766" s="380" t="s">
        <v>9180</v>
      </c>
      <c r="C1766" s="380">
        <v>101265359</v>
      </c>
      <c r="D1766" s="380" t="s">
        <v>9172</v>
      </c>
      <c r="E1766" s="380" t="s">
        <v>1348</v>
      </c>
      <c r="F1766" s="380" t="s">
        <v>77</v>
      </c>
      <c r="G1766" s="381">
        <v>44005</v>
      </c>
      <c r="H1766" s="134" t="s">
        <v>9099</v>
      </c>
      <c r="I1766" s="517"/>
      <c r="J1766" s="517"/>
      <c r="K1766" s="281">
        <v>1</v>
      </c>
      <c r="M1766" s="85"/>
    </row>
    <row r="1767" spans="1:14" s="7" customFormat="1" ht="11.25" customHeight="1" outlineLevel="2" thickBot="1" x14ac:dyDescent="0.3">
      <c r="A1767" s="389">
        <f t="shared" si="4"/>
        <v>58</v>
      </c>
      <c r="B1767" s="380" t="s">
        <v>5645</v>
      </c>
      <c r="C1767" s="380">
        <v>101266063</v>
      </c>
      <c r="D1767" s="380" t="s">
        <v>5646</v>
      </c>
      <c r="E1767" s="380" t="s">
        <v>9181</v>
      </c>
      <c r="F1767" s="380" t="s">
        <v>9182</v>
      </c>
      <c r="G1767" s="381">
        <v>44005</v>
      </c>
      <c r="H1767" s="134" t="s">
        <v>9099</v>
      </c>
      <c r="I1767" s="517"/>
      <c r="J1767" s="517"/>
      <c r="K1767" s="281">
        <v>1</v>
      </c>
      <c r="M1767" s="85"/>
    </row>
    <row r="1768" spans="1:14" ht="10.8" thickBot="1" x14ac:dyDescent="0.3">
      <c r="A1768" s="405" t="s">
        <v>3307</v>
      </c>
      <c r="B1768" s="574" t="s">
        <v>29</v>
      </c>
      <c r="C1768" s="574"/>
      <c r="D1768" s="574"/>
      <c r="E1768" s="574"/>
      <c r="F1768" s="574"/>
      <c r="G1768" s="574"/>
      <c r="H1768" s="574"/>
      <c r="I1768" s="405"/>
      <c r="J1768" s="405"/>
      <c r="K1768" s="432">
        <f>K1769+K2320</f>
        <v>680</v>
      </c>
      <c r="M1768" s="411"/>
      <c r="N1768" s="531"/>
    </row>
    <row r="1769" spans="1:14" s="231" customFormat="1" ht="12" customHeight="1" outlineLevel="1" thickBot="1" x14ac:dyDescent="0.3">
      <c r="A1769" s="385" t="s">
        <v>53</v>
      </c>
      <c r="B1769" s="565" t="s">
        <v>45</v>
      </c>
      <c r="C1769" s="565"/>
      <c r="D1769" s="565"/>
      <c r="E1769" s="565"/>
      <c r="F1769" s="565"/>
      <c r="G1769" s="565"/>
      <c r="H1769" s="565"/>
      <c r="I1769" s="188"/>
      <c r="J1769" s="188"/>
      <c r="K1769" s="316">
        <f>SUM(K1770:K2319)</f>
        <v>550</v>
      </c>
      <c r="M1769" s="416"/>
    </row>
    <row r="1770" spans="1:14" s="4" customFormat="1" ht="11.25" customHeight="1" outlineLevel="2" x14ac:dyDescent="0.25">
      <c r="A1770" s="377">
        <v>1</v>
      </c>
      <c r="B1770" s="380" t="s">
        <v>79</v>
      </c>
      <c r="C1770" s="389" t="s">
        <v>6581</v>
      </c>
      <c r="D1770" s="394">
        <v>101194178</v>
      </c>
      <c r="E1770" s="380" t="s">
        <v>6582</v>
      </c>
      <c r="F1770" s="380" t="s">
        <v>6583</v>
      </c>
      <c r="G1770" s="381">
        <v>43991</v>
      </c>
      <c r="H1770" s="395" t="s">
        <v>5165</v>
      </c>
      <c r="I1770" s="377"/>
      <c r="J1770" s="377"/>
      <c r="K1770" s="446">
        <v>1</v>
      </c>
      <c r="M1770" s="417"/>
    </row>
    <row r="1771" spans="1:14" s="4" customFormat="1" ht="11.25" customHeight="1" outlineLevel="2" x14ac:dyDescent="0.25">
      <c r="A1771" s="377">
        <v>2</v>
      </c>
      <c r="B1771" s="380" t="s">
        <v>79</v>
      </c>
      <c r="C1771" s="389" t="s">
        <v>145</v>
      </c>
      <c r="D1771" s="394">
        <v>101166956</v>
      </c>
      <c r="E1771" s="380" t="s">
        <v>3320</v>
      </c>
      <c r="F1771" s="380" t="s">
        <v>6584</v>
      </c>
      <c r="G1771" s="381">
        <v>43991</v>
      </c>
      <c r="H1771" s="395" t="s">
        <v>5165</v>
      </c>
      <c r="I1771" s="377"/>
      <c r="J1771" s="377"/>
      <c r="K1771" s="446">
        <v>1</v>
      </c>
      <c r="M1771" s="417"/>
    </row>
    <row r="1772" spans="1:14" s="4" customFormat="1" ht="11.25" customHeight="1" outlineLevel="2" x14ac:dyDescent="0.25">
      <c r="A1772" s="377">
        <v>3</v>
      </c>
      <c r="B1772" s="380" t="s">
        <v>79</v>
      </c>
      <c r="C1772" s="389" t="s">
        <v>5213</v>
      </c>
      <c r="D1772" s="394">
        <v>101182920</v>
      </c>
      <c r="E1772" s="380" t="s">
        <v>5214</v>
      </c>
      <c r="F1772" s="380" t="s">
        <v>6585</v>
      </c>
      <c r="G1772" s="381">
        <v>43991</v>
      </c>
      <c r="H1772" s="395" t="s">
        <v>5165</v>
      </c>
      <c r="I1772" s="377"/>
      <c r="J1772" s="377"/>
      <c r="K1772" s="446">
        <v>1</v>
      </c>
      <c r="M1772" s="417"/>
    </row>
    <row r="1773" spans="1:14" s="4" customFormat="1" ht="12.75" customHeight="1" outlineLevel="2" x14ac:dyDescent="0.25">
      <c r="A1773" s="377">
        <v>4</v>
      </c>
      <c r="B1773" s="380" t="s">
        <v>79</v>
      </c>
      <c r="C1773" s="389" t="s">
        <v>6586</v>
      </c>
      <c r="D1773" s="394">
        <v>101220344</v>
      </c>
      <c r="E1773" s="380" t="s">
        <v>6587</v>
      </c>
      <c r="F1773" s="380" t="s">
        <v>6588</v>
      </c>
      <c r="G1773" s="381">
        <v>43991</v>
      </c>
      <c r="H1773" s="395" t="s">
        <v>5165</v>
      </c>
      <c r="I1773" s="377"/>
      <c r="J1773" s="377"/>
      <c r="K1773" s="446">
        <v>1</v>
      </c>
      <c r="M1773" s="417"/>
    </row>
    <row r="1774" spans="1:14" s="4" customFormat="1" ht="11.25" customHeight="1" outlineLevel="2" x14ac:dyDescent="0.25">
      <c r="A1774" s="377">
        <v>5</v>
      </c>
      <c r="B1774" s="380" t="s">
        <v>79</v>
      </c>
      <c r="C1774" s="389" t="s">
        <v>5172</v>
      </c>
      <c r="D1774" s="394">
        <v>101236217</v>
      </c>
      <c r="E1774" s="380" t="s">
        <v>5173</v>
      </c>
      <c r="F1774" s="380" t="s">
        <v>5174</v>
      </c>
      <c r="G1774" s="381">
        <v>43991</v>
      </c>
      <c r="H1774" s="395" t="s">
        <v>5165</v>
      </c>
      <c r="I1774" s="377"/>
      <c r="J1774" s="377"/>
      <c r="K1774" s="446">
        <v>1</v>
      </c>
      <c r="M1774" s="417"/>
    </row>
    <row r="1775" spans="1:14" s="4" customFormat="1" ht="11.25" customHeight="1" outlineLevel="2" x14ac:dyDescent="0.25">
      <c r="A1775" s="377">
        <v>6</v>
      </c>
      <c r="B1775" s="380" t="s">
        <v>79</v>
      </c>
      <c r="C1775" s="389" t="s">
        <v>6589</v>
      </c>
      <c r="D1775" s="394">
        <v>102097561</v>
      </c>
      <c r="E1775" s="380" t="s">
        <v>6590</v>
      </c>
      <c r="F1775" s="380" t="s">
        <v>6591</v>
      </c>
      <c r="G1775" s="381">
        <v>43991</v>
      </c>
      <c r="H1775" s="395" t="s">
        <v>5165</v>
      </c>
      <c r="I1775" s="377"/>
      <c r="J1775" s="377"/>
      <c r="K1775" s="446">
        <v>1</v>
      </c>
      <c r="M1775" s="417"/>
    </row>
    <row r="1776" spans="1:14" s="4" customFormat="1" ht="11.25" customHeight="1" outlineLevel="2" x14ac:dyDescent="0.25">
      <c r="A1776" s="377">
        <v>7</v>
      </c>
      <c r="B1776" s="380" t="s">
        <v>79</v>
      </c>
      <c r="C1776" s="389" t="s">
        <v>6589</v>
      </c>
      <c r="D1776" s="394">
        <v>102097650</v>
      </c>
      <c r="E1776" s="380" t="s">
        <v>6590</v>
      </c>
      <c r="F1776" s="380" t="s">
        <v>6591</v>
      </c>
      <c r="G1776" s="381">
        <v>43991</v>
      </c>
      <c r="H1776" s="395" t="s">
        <v>5165</v>
      </c>
      <c r="I1776" s="377"/>
      <c r="J1776" s="377"/>
      <c r="K1776" s="446">
        <v>1</v>
      </c>
      <c r="M1776" s="417"/>
    </row>
    <row r="1777" spans="1:13" s="4" customFormat="1" ht="11.25" customHeight="1" outlineLevel="2" x14ac:dyDescent="0.25">
      <c r="A1777" s="377">
        <v>8</v>
      </c>
      <c r="B1777" s="380" t="s">
        <v>79</v>
      </c>
      <c r="C1777" s="389" t="s">
        <v>6589</v>
      </c>
      <c r="D1777" s="394">
        <v>102097652</v>
      </c>
      <c r="E1777" s="380" t="s">
        <v>6590</v>
      </c>
      <c r="F1777" s="380" t="s">
        <v>6591</v>
      </c>
      <c r="G1777" s="381">
        <v>43991</v>
      </c>
      <c r="H1777" s="395" t="s">
        <v>5165</v>
      </c>
      <c r="I1777" s="377"/>
      <c r="J1777" s="377"/>
      <c r="K1777" s="446">
        <v>1</v>
      </c>
      <c r="M1777" s="417"/>
    </row>
    <row r="1778" spans="1:13" s="4" customFormat="1" ht="11.25" customHeight="1" outlineLevel="2" x14ac:dyDescent="0.25">
      <c r="A1778" s="377">
        <v>9</v>
      </c>
      <c r="B1778" s="380" t="s">
        <v>79</v>
      </c>
      <c r="C1778" s="389" t="s">
        <v>6589</v>
      </c>
      <c r="D1778" s="394">
        <v>102097655</v>
      </c>
      <c r="E1778" s="380" t="s">
        <v>6590</v>
      </c>
      <c r="F1778" s="380" t="s">
        <v>6591</v>
      </c>
      <c r="G1778" s="381">
        <v>43991</v>
      </c>
      <c r="H1778" s="395" t="s">
        <v>5165</v>
      </c>
      <c r="I1778" s="377"/>
      <c r="J1778" s="377"/>
      <c r="K1778" s="446">
        <v>1</v>
      </c>
      <c r="M1778" s="417"/>
    </row>
    <row r="1779" spans="1:13" s="4" customFormat="1" ht="11.25" customHeight="1" outlineLevel="2" x14ac:dyDescent="0.25">
      <c r="A1779" s="377">
        <v>10</v>
      </c>
      <c r="B1779" s="380" t="s">
        <v>79</v>
      </c>
      <c r="C1779" s="389" t="s">
        <v>6589</v>
      </c>
      <c r="D1779" s="394">
        <v>102097660</v>
      </c>
      <c r="E1779" s="380" t="s">
        <v>6590</v>
      </c>
      <c r="F1779" s="380" t="s">
        <v>6591</v>
      </c>
      <c r="G1779" s="381">
        <v>43991</v>
      </c>
      <c r="H1779" s="395" t="s">
        <v>5165</v>
      </c>
      <c r="I1779" s="377"/>
      <c r="J1779" s="377"/>
      <c r="K1779" s="446">
        <v>1</v>
      </c>
      <c r="M1779" s="417"/>
    </row>
    <row r="1780" spans="1:13" s="4" customFormat="1" ht="11.25" customHeight="1" outlineLevel="2" x14ac:dyDescent="0.25">
      <c r="A1780" s="377">
        <v>11</v>
      </c>
      <c r="B1780" s="380" t="s">
        <v>79</v>
      </c>
      <c r="C1780" s="389" t="s">
        <v>6589</v>
      </c>
      <c r="D1780" s="394">
        <v>102097661</v>
      </c>
      <c r="E1780" s="380" t="s">
        <v>6590</v>
      </c>
      <c r="F1780" s="380" t="s">
        <v>6591</v>
      </c>
      <c r="G1780" s="381">
        <v>43991</v>
      </c>
      <c r="H1780" s="395" t="s">
        <v>5165</v>
      </c>
      <c r="I1780" s="377"/>
      <c r="J1780" s="377"/>
      <c r="K1780" s="446">
        <v>1</v>
      </c>
      <c r="M1780" s="417"/>
    </row>
    <row r="1781" spans="1:13" s="4" customFormat="1" ht="11.25" customHeight="1" outlineLevel="2" x14ac:dyDescent="0.25">
      <c r="A1781" s="377">
        <v>12</v>
      </c>
      <c r="B1781" s="380" t="s">
        <v>79</v>
      </c>
      <c r="C1781" s="389" t="s">
        <v>6589</v>
      </c>
      <c r="D1781" s="394">
        <v>102097663</v>
      </c>
      <c r="E1781" s="380" t="s">
        <v>6590</v>
      </c>
      <c r="F1781" s="380" t="s">
        <v>6591</v>
      </c>
      <c r="G1781" s="381">
        <v>43991</v>
      </c>
      <c r="H1781" s="395" t="s">
        <v>5165</v>
      </c>
      <c r="I1781" s="377"/>
      <c r="J1781" s="377"/>
      <c r="K1781" s="446">
        <v>1</v>
      </c>
      <c r="M1781" s="417"/>
    </row>
    <row r="1782" spans="1:13" s="4" customFormat="1" ht="11.25" customHeight="1" outlineLevel="2" x14ac:dyDescent="0.25">
      <c r="A1782" s="377">
        <v>13</v>
      </c>
      <c r="B1782" s="380" t="s">
        <v>79</v>
      </c>
      <c r="C1782" s="389" t="s">
        <v>6589</v>
      </c>
      <c r="D1782" s="394">
        <v>102097666</v>
      </c>
      <c r="E1782" s="380" t="s">
        <v>6590</v>
      </c>
      <c r="F1782" s="380" t="s">
        <v>6591</v>
      </c>
      <c r="G1782" s="381">
        <v>43991</v>
      </c>
      <c r="H1782" s="395" t="s">
        <v>5165</v>
      </c>
      <c r="I1782" s="377"/>
      <c r="J1782" s="377"/>
      <c r="K1782" s="446">
        <v>1</v>
      </c>
      <c r="M1782" s="417"/>
    </row>
    <row r="1783" spans="1:13" s="4" customFormat="1" ht="11.25" customHeight="1" outlineLevel="2" x14ac:dyDescent="0.25">
      <c r="A1783" s="377">
        <v>14</v>
      </c>
      <c r="B1783" s="380" t="s">
        <v>79</v>
      </c>
      <c r="C1783" s="389" t="s">
        <v>6592</v>
      </c>
      <c r="D1783" s="394">
        <v>101188199</v>
      </c>
      <c r="E1783" s="380" t="s">
        <v>6593</v>
      </c>
      <c r="F1783" s="380" t="s">
        <v>6594</v>
      </c>
      <c r="G1783" s="381">
        <v>43991</v>
      </c>
      <c r="H1783" s="395" t="s">
        <v>5165</v>
      </c>
      <c r="I1783" s="377"/>
      <c r="J1783" s="377"/>
      <c r="K1783" s="446">
        <v>1</v>
      </c>
      <c r="M1783" s="417"/>
    </row>
    <row r="1784" spans="1:13" s="4" customFormat="1" ht="11.25" customHeight="1" outlineLevel="2" x14ac:dyDescent="0.25">
      <c r="A1784" s="377">
        <v>15</v>
      </c>
      <c r="B1784" s="380" t="s">
        <v>79</v>
      </c>
      <c r="C1784" s="389" t="s">
        <v>5232</v>
      </c>
      <c r="D1784" s="394">
        <v>101180114</v>
      </c>
      <c r="E1784" s="380" t="s">
        <v>5233</v>
      </c>
      <c r="F1784" s="380" t="s">
        <v>6595</v>
      </c>
      <c r="G1784" s="381">
        <v>43991</v>
      </c>
      <c r="H1784" s="395" t="s">
        <v>5165</v>
      </c>
      <c r="I1784" s="377"/>
      <c r="J1784" s="377"/>
      <c r="K1784" s="446">
        <v>1</v>
      </c>
      <c r="M1784" s="417"/>
    </row>
    <row r="1785" spans="1:13" s="4" customFormat="1" ht="11.25" customHeight="1" outlineLevel="2" x14ac:dyDescent="0.25">
      <c r="A1785" s="377">
        <v>16</v>
      </c>
      <c r="B1785" s="380" t="s">
        <v>79</v>
      </c>
      <c r="C1785" s="389" t="s">
        <v>5232</v>
      </c>
      <c r="D1785" s="394">
        <v>101180701</v>
      </c>
      <c r="E1785" s="380" t="s">
        <v>5233</v>
      </c>
      <c r="F1785" s="380" t="s">
        <v>6596</v>
      </c>
      <c r="G1785" s="381">
        <v>43991</v>
      </c>
      <c r="H1785" s="395" t="s">
        <v>5165</v>
      </c>
      <c r="I1785" s="377"/>
      <c r="J1785" s="377"/>
      <c r="K1785" s="446">
        <v>1</v>
      </c>
      <c r="M1785" s="417"/>
    </row>
    <row r="1786" spans="1:13" s="4" customFormat="1" ht="11.25" customHeight="1" outlineLevel="2" x14ac:dyDescent="0.25">
      <c r="A1786" s="377">
        <v>17</v>
      </c>
      <c r="B1786" s="380" t="s">
        <v>79</v>
      </c>
      <c r="C1786" s="389" t="s">
        <v>5232</v>
      </c>
      <c r="D1786" s="394">
        <v>101180937</v>
      </c>
      <c r="E1786" s="380" t="s">
        <v>5233</v>
      </c>
      <c r="F1786" s="380" t="s">
        <v>6597</v>
      </c>
      <c r="G1786" s="381">
        <v>43991</v>
      </c>
      <c r="H1786" s="395" t="s">
        <v>5165</v>
      </c>
      <c r="I1786" s="377"/>
      <c r="J1786" s="377"/>
      <c r="K1786" s="446">
        <v>1</v>
      </c>
      <c r="M1786" s="417"/>
    </row>
    <row r="1787" spans="1:13" s="4" customFormat="1" ht="11.25" customHeight="1" outlineLevel="2" x14ac:dyDescent="0.25">
      <c r="A1787" s="377">
        <v>18</v>
      </c>
      <c r="B1787" s="380" t="s">
        <v>79</v>
      </c>
      <c r="C1787" s="389" t="s">
        <v>145</v>
      </c>
      <c r="D1787" s="394">
        <v>101166850</v>
      </c>
      <c r="E1787" s="380" t="s">
        <v>3320</v>
      </c>
      <c r="F1787" s="380" t="s">
        <v>5170</v>
      </c>
      <c r="G1787" s="381">
        <v>43991</v>
      </c>
      <c r="H1787" s="395" t="s">
        <v>5165</v>
      </c>
      <c r="I1787" s="377"/>
      <c r="J1787" s="377"/>
      <c r="K1787" s="446">
        <v>1</v>
      </c>
      <c r="M1787" s="417"/>
    </row>
    <row r="1788" spans="1:13" s="4" customFormat="1" ht="11.25" customHeight="1" outlineLevel="2" x14ac:dyDescent="0.25">
      <c r="A1788" s="377">
        <v>19</v>
      </c>
      <c r="B1788" s="380" t="s">
        <v>79</v>
      </c>
      <c r="C1788" s="389" t="s">
        <v>6598</v>
      </c>
      <c r="D1788" s="394">
        <v>101181261</v>
      </c>
      <c r="E1788" s="380" t="s">
        <v>6599</v>
      </c>
      <c r="F1788" s="380" t="s">
        <v>6600</v>
      </c>
      <c r="G1788" s="381">
        <v>43991</v>
      </c>
      <c r="H1788" s="395" t="s">
        <v>5165</v>
      </c>
      <c r="I1788" s="377"/>
      <c r="J1788" s="377"/>
      <c r="K1788" s="446">
        <v>1</v>
      </c>
      <c r="M1788" s="417"/>
    </row>
    <row r="1789" spans="1:13" s="4" customFormat="1" ht="11.25" customHeight="1" outlineLevel="2" x14ac:dyDescent="0.25">
      <c r="A1789" s="377">
        <v>20</v>
      </c>
      <c r="B1789" s="380" t="s">
        <v>79</v>
      </c>
      <c r="C1789" s="389" t="s">
        <v>6592</v>
      </c>
      <c r="D1789" s="394">
        <v>101188185</v>
      </c>
      <c r="E1789" s="380" t="s">
        <v>6593</v>
      </c>
      <c r="F1789" s="380" t="s">
        <v>6601</v>
      </c>
      <c r="G1789" s="381">
        <v>43991</v>
      </c>
      <c r="H1789" s="395" t="s">
        <v>5165</v>
      </c>
      <c r="I1789" s="377"/>
      <c r="J1789" s="377"/>
      <c r="K1789" s="446">
        <v>1</v>
      </c>
      <c r="M1789" s="417"/>
    </row>
    <row r="1790" spans="1:13" s="4" customFormat="1" ht="11.25" customHeight="1" outlineLevel="2" x14ac:dyDescent="0.25">
      <c r="A1790" s="377">
        <v>21</v>
      </c>
      <c r="B1790" s="380" t="s">
        <v>79</v>
      </c>
      <c r="C1790" s="389" t="s">
        <v>6592</v>
      </c>
      <c r="D1790" s="394">
        <v>101188332</v>
      </c>
      <c r="E1790" s="380" t="s">
        <v>6593</v>
      </c>
      <c r="F1790" s="380" t="s">
        <v>6602</v>
      </c>
      <c r="G1790" s="381">
        <v>43991</v>
      </c>
      <c r="H1790" s="395" t="s">
        <v>5165</v>
      </c>
      <c r="I1790" s="377"/>
      <c r="J1790" s="377"/>
      <c r="K1790" s="446">
        <v>1</v>
      </c>
      <c r="M1790" s="417"/>
    </row>
    <row r="1791" spans="1:13" s="4" customFormat="1" ht="11.25" customHeight="1" outlineLevel="2" x14ac:dyDescent="0.25">
      <c r="A1791" s="377">
        <v>22</v>
      </c>
      <c r="B1791" s="380" t="s">
        <v>79</v>
      </c>
      <c r="C1791" s="389" t="s">
        <v>6603</v>
      </c>
      <c r="D1791" s="394">
        <v>101183992</v>
      </c>
      <c r="E1791" s="380" t="s">
        <v>6604</v>
      </c>
      <c r="F1791" s="380" t="s">
        <v>6605</v>
      </c>
      <c r="G1791" s="381">
        <v>43991</v>
      </c>
      <c r="H1791" s="395" t="s">
        <v>5165</v>
      </c>
      <c r="I1791" s="377"/>
      <c r="J1791" s="377"/>
      <c r="K1791" s="446">
        <v>1</v>
      </c>
      <c r="M1791" s="417"/>
    </row>
    <row r="1792" spans="1:13" s="4" customFormat="1" ht="11.25" customHeight="1" outlineLevel="2" x14ac:dyDescent="0.25">
      <c r="A1792" s="377">
        <v>23</v>
      </c>
      <c r="B1792" s="380" t="s">
        <v>79</v>
      </c>
      <c r="C1792" s="389" t="s">
        <v>6592</v>
      </c>
      <c r="D1792" s="394">
        <v>101188214</v>
      </c>
      <c r="E1792" s="380" t="s">
        <v>6593</v>
      </c>
      <c r="F1792" s="380" t="s">
        <v>6606</v>
      </c>
      <c r="G1792" s="381">
        <v>43991</v>
      </c>
      <c r="H1792" s="395" t="s">
        <v>5165</v>
      </c>
      <c r="I1792" s="377"/>
      <c r="J1792" s="377"/>
      <c r="K1792" s="446">
        <v>1</v>
      </c>
      <c r="M1792" s="417"/>
    </row>
    <row r="1793" spans="1:13" s="4" customFormat="1" ht="11.25" customHeight="1" outlineLevel="2" x14ac:dyDescent="0.25">
      <c r="A1793" s="377">
        <v>24</v>
      </c>
      <c r="B1793" s="380" t="s">
        <v>79</v>
      </c>
      <c r="C1793" s="389" t="s">
        <v>3335</v>
      </c>
      <c r="D1793" s="394">
        <v>101226330</v>
      </c>
      <c r="E1793" s="380" t="s">
        <v>6607</v>
      </c>
      <c r="F1793" s="380" t="s">
        <v>6608</v>
      </c>
      <c r="G1793" s="381">
        <v>43991</v>
      </c>
      <c r="H1793" s="395" t="s">
        <v>5165</v>
      </c>
      <c r="I1793" s="377"/>
      <c r="J1793" s="377"/>
      <c r="K1793" s="446">
        <v>1</v>
      </c>
      <c r="M1793" s="417"/>
    </row>
    <row r="1794" spans="1:13" s="4" customFormat="1" ht="11.25" customHeight="1" outlineLevel="2" x14ac:dyDescent="0.25">
      <c r="A1794" s="377">
        <v>25</v>
      </c>
      <c r="B1794" s="380" t="s">
        <v>79</v>
      </c>
      <c r="C1794" s="389" t="s">
        <v>145</v>
      </c>
      <c r="D1794" s="394">
        <v>101166921</v>
      </c>
      <c r="E1794" s="380" t="s">
        <v>3320</v>
      </c>
      <c r="F1794" s="380" t="s">
        <v>6609</v>
      </c>
      <c r="G1794" s="381">
        <v>43991</v>
      </c>
      <c r="H1794" s="395" t="s">
        <v>5165</v>
      </c>
      <c r="I1794" s="377"/>
      <c r="J1794" s="377"/>
      <c r="K1794" s="446">
        <v>1</v>
      </c>
      <c r="M1794" s="417"/>
    </row>
    <row r="1795" spans="1:13" s="4" customFormat="1" ht="11.25" customHeight="1" outlineLevel="2" x14ac:dyDescent="0.25">
      <c r="A1795" s="377">
        <v>26</v>
      </c>
      <c r="B1795" s="380" t="s">
        <v>79</v>
      </c>
      <c r="C1795" s="389" t="s">
        <v>6610</v>
      </c>
      <c r="D1795" s="394">
        <v>101183793</v>
      </c>
      <c r="E1795" s="380" t="s">
        <v>6611</v>
      </c>
      <c r="F1795" s="380" t="s">
        <v>6612</v>
      </c>
      <c r="G1795" s="381">
        <v>43991</v>
      </c>
      <c r="H1795" s="395" t="s">
        <v>5165</v>
      </c>
      <c r="I1795" s="377"/>
      <c r="J1795" s="377"/>
      <c r="K1795" s="446">
        <v>1</v>
      </c>
      <c r="M1795" s="417"/>
    </row>
    <row r="1796" spans="1:13" s="4" customFormat="1" ht="11.25" customHeight="1" outlineLevel="2" x14ac:dyDescent="0.25">
      <c r="A1796" s="377">
        <v>27</v>
      </c>
      <c r="B1796" s="380" t="s">
        <v>79</v>
      </c>
      <c r="C1796" s="389" t="s">
        <v>6613</v>
      </c>
      <c r="D1796" s="394">
        <v>101192874</v>
      </c>
      <c r="E1796" s="380" t="s">
        <v>6614</v>
      </c>
      <c r="F1796" s="380" t="s">
        <v>6615</v>
      </c>
      <c r="G1796" s="381">
        <v>43991</v>
      </c>
      <c r="H1796" s="395" t="s">
        <v>5165</v>
      </c>
      <c r="I1796" s="377"/>
      <c r="J1796" s="377"/>
      <c r="K1796" s="446">
        <v>1</v>
      </c>
      <c r="M1796" s="417"/>
    </row>
    <row r="1797" spans="1:13" s="4" customFormat="1" ht="11.25" customHeight="1" outlineLevel="2" x14ac:dyDescent="0.25">
      <c r="A1797" s="377">
        <v>28</v>
      </c>
      <c r="B1797" s="380" t="s">
        <v>79</v>
      </c>
      <c r="C1797" s="389" t="s">
        <v>6616</v>
      </c>
      <c r="D1797" s="394">
        <v>101203312</v>
      </c>
      <c r="E1797" s="380" t="s">
        <v>6617</v>
      </c>
      <c r="F1797" s="380" t="s">
        <v>6618</v>
      </c>
      <c r="G1797" s="381">
        <v>43991</v>
      </c>
      <c r="H1797" s="395" t="s">
        <v>5165</v>
      </c>
      <c r="I1797" s="377"/>
      <c r="J1797" s="377"/>
      <c r="K1797" s="446">
        <v>1</v>
      </c>
      <c r="M1797" s="417"/>
    </row>
    <row r="1798" spans="1:13" s="4" customFormat="1" ht="11.25" customHeight="1" outlineLevel="2" x14ac:dyDescent="0.25">
      <c r="A1798" s="377">
        <v>29</v>
      </c>
      <c r="B1798" s="380" t="s">
        <v>79</v>
      </c>
      <c r="C1798" s="389" t="s">
        <v>6619</v>
      </c>
      <c r="D1798" s="394">
        <v>101203614</v>
      </c>
      <c r="E1798" s="380" t="s">
        <v>6620</v>
      </c>
      <c r="F1798" s="380" t="s">
        <v>6621</v>
      </c>
      <c r="G1798" s="381">
        <v>43991</v>
      </c>
      <c r="H1798" s="395" t="s">
        <v>5165</v>
      </c>
      <c r="I1798" s="377"/>
      <c r="J1798" s="377"/>
      <c r="K1798" s="446">
        <v>1</v>
      </c>
      <c r="M1798" s="417"/>
    </row>
    <row r="1799" spans="1:13" s="4" customFormat="1" ht="11.25" customHeight="1" outlineLevel="2" x14ac:dyDescent="0.25">
      <c r="A1799" s="377">
        <v>30</v>
      </c>
      <c r="B1799" s="380" t="s">
        <v>79</v>
      </c>
      <c r="C1799" s="389" t="s">
        <v>6622</v>
      </c>
      <c r="D1799" s="394">
        <v>101220030</v>
      </c>
      <c r="E1799" s="380" t="s">
        <v>6623</v>
      </c>
      <c r="F1799" s="380" t="s">
        <v>6624</v>
      </c>
      <c r="G1799" s="381">
        <v>43991</v>
      </c>
      <c r="H1799" s="395" t="s">
        <v>5165</v>
      </c>
      <c r="I1799" s="377"/>
      <c r="J1799" s="377"/>
      <c r="K1799" s="446">
        <v>1</v>
      </c>
      <c r="M1799" s="417"/>
    </row>
    <row r="1800" spans="1:13" s="4" customFormat="1" ht="11.25" customHeight="1" outlineLevel="2" x14ac:dyDescent="0.25">
      <c r="A1800" s="377">
        <v>31</v>
      </c>
      <c r="B1800" s="380" t="s">
        <v>79</v>
      </c>
      <c r="C1800" s="389" t="s">
        <v>6625</v>
      </c>
      <c r="D1800" s="394">
        <v>101203293</v>
      </c>
      <c r="E1800" s="380" t="s">
        <v>6626</v>
      </c>
      <c r="F1800" s="380" t="s">
        <v>6627</v>
      </c>
      <c r="G1800" s="381">
        <v>43992</v>
      </c>
      <c r="H1800" s="395" t="s">
        <v>5165</v>
      </c>
      <c r="I1800" s="377"/>
      <c r="J1800" s="377"/>
      <c r="K1800" s="446">
        <v>1</v>
      </c>
      <c r="M1800" s="417"/>
    </row>
    <row r="1801" spans="1:13" s="4" customFormat="1" ht="11.25" customHeight="1" outlineLevel="2" x14ac:dyDescent="0.25">
      <c r="A1801" s="377">
        <v>32</v>
      </c>
      <c r="B1801" s="380" t="s">
        <v>79</v>
      </c>
      <c r="C1801" s="389" t="s">
        <v>5166</v>
      </c>
      <c r="D1801" s="394">
        <v>101230923</v>
      </c>
      <c r="E1801" s="380" t="s">
        <v>5167</v>
      </c>
      <c r="F1801" s="380" t="s">
        <v>5168</v>
      </c>
      <c r="G1801" s="381">
        <v>43992</v>
      </c>
      <c r="H1801" s="395" t="s">
        <v>5165</v>
      </c>
      <c r="I1801" s="377"/>
      <c r="J1801" s="377"/>
      <c r="K1801" s="446">
        <v>1</v>
      </c>
      <c r="M1801" s="417"/>
    </row>
    <row r="1802" spans="1:13" s="4" customFormat="1" ht="11.25" customHeight="1" outlineLevel="2" x14ac:dyDescent="0.25">
      <c r="A1802" s="377">
        <v>33</v>
      </c>
      <c r="B1802" s="380" t="s">
        <v>79</v>
      </c>
      <c r="C1802" s="389" t="s">
        <v>6592</v>
      </c>
      <c r="D1802" s="394">
        <v>101188317</v>
      </c>
      <c r="E1802" s="380" t="s">
        <v>6593</v>
      </c>
      <c r="F1802" s="380" t="s">
        <v>6628</v>
      </c>
      <c r="G1802" s="381">
        <v>43992</v>
      </c>
      <c r="H1802" s="395" t="s">
        <v>5165</v>
      </c>
      <c r="I1802" s="377"/>
      <c r="J1802" s="377"/>
      <c r="K1802" s="446">
        <v>1</v>
      </c>
      <c r="M1802" s="417"/>
    </row>
    <row r="1803" spans="1:13" s="4" customFormat="1" ht="11.25" customHeight="1" outlineLevel="2" x14ac:dyDescent="0.25">
      <c r="A1803" s="377">
        <v>34</v>
      </c>
      <c r="B1803" s="380" t="s">
        <v>79</v>
      </c>
      <c r="C1803" s="389" t="s">
        <v>3689</v>
      </c>
      <c r="D1803" s="394">
        <v>101220522</v>
      </c>
      <c r="E1803" s="380" t="s">
        <v>3690</v>
      </c>
      <c r="F1803" s="380" t="s">
        <v>5169</v>
      </c>
      <c r="G1803" s="381">
        <v>43992</v>
      </c>
      <c r="H1803" s="395" t="s">
        <v>5165</v>
      </c>
      <c r="I1803" s="377"/>
      <c r="J1803" s="377"/>
      <c r="K1803" s="446">
        <v>1</v>
      </c>
      <c r="M1803" s="417"/>
    </row>
    <row r="1804" spans="1:13" s="4" customFormat="1" ht="11.25" customHeight="1" outlineLevel="2" x14ac:dyDescent="0.25">
      <c r="A1804" s="377">
        <v>35</v>
      </c>
      <c r="B1804" s="380" t="s">
        <v>79</v>
      </c>
      <c r="C1804" s="389" t="s">
        <v>6629</v>
      </c>
      <c r="D1804" s="394">
        <v>101176229</v>
      </c>
      <c r="E1804" s="380" t="s">
        <v>6630</v>
      </c>
      <c r="F1804" s="380" t="s">
        <v>6631</v>
      </c>
      <c r="G1804" s="381">
        <v>43992</v>
      </c>
      <c r="H1804" s="395" t="s">
        <v>5165</v>
      </c>
      <c r="I1804" s="377"/>
      <c r="J1804" s="377"/>
      <c r="K1804" s="446">
        <v>1</v>
      </c>
      <c r="M1804" s="417"/>
    </row>
    <row r="1805" spans="1:13" s="4" customFormat="1" ht="11.25" customHeight="1" outlineLevel="2" x14ac:dyDescent="0.25">
      <c r="A1805" s="377">
        <v>36</v>
      </c>
      <c r="B1805" s="380" t="s">
        <v>79</v>
      </c>
      <c r="C1805" s="389" t="s">
        <v>6632</v>
      </c>
      <c r="D1805" s="394">
        <v>101157834</v>
      </c>
      <c r="E1805" s="380" t="s">
        <v>6633</v>
      </c>
      <c r="F1805" s="380" t="s">
        <v>6634</v>
      </c>
      <c r="G1805" s="381">
        <v>43993</v>
      </c>
      <c r="H1805" s="395" t="s">
        <v>5165</v>
      </c>
      <c r="I1805" s="377"/>
      <c r="J1805" s="377"/>
      <c r="K1805" s="446">
        <v>1</v>
      </c>
      <c r="M1805" s="417"/>
    </row>
    <row r="1806" spans="1:13" s="4" customFormat="1" ht="11.25" customHeight="1" outlineLevel="2" x14ac:dyDescent="0.25">
      <c r="A1806" s="377">
        <v>37</v>
      </c>
      <c r="B1806" s="380" t="s">
        <v>79</v>
      </c>
      <c r="C1806" s="389" t="s">
        <v>6592</v>
      </c>
      <c r="D1806" s="394">
        <v>101188360</v>
      </c>
      <c r="E1806" s="380" t="s">
        <v>6593</v>
      </c>
      <c r="F1806" s="380" t="s">
        <v>6635</v>
      </c>
      <c r="G1806" s="381">
        <v>43993</v>
      </c>
      <c r="H1806" s="395" t="s">
        <v>5165</v>
      </c>
      <c r="I1806" s="377"/>
      <c r="J1806" s="377"/>
      <c r="K1806" s="446">
        <v>1</v>
      </c>
      <c r="M1806" s="417"/>
    </row>
    <row r="1807" spans="1:13" s="4" customFormat="1" ht="11.25" customHeight="1" outlineLevel="2" x14ac:dyDescent="0.25">
      <c r="A1807" s="377">
        <v>38</v>
      </c>
      <c r="B1807" s="380" t="s">
        <v>79</v>
      </c>
      <c r="C1807" s="389" t="s">
        <v>6636</v>
      </c>
      <c r="D1807" s="394">
        <v>101204340</v>
      </c>
      <c r="E1807" s="380" t="s">
        <v>6637</v>
      </c>
      <c r="F1807" s="380" t="s">
        <v>6638</v>
      </c>
      <c r="G1807" s="381">
        <v>43993</v>
      </c>
      <c r="H1807" s="395" t="s">
        <v>5165</v>
      </c>
      <c r="I1807" s="377"/>
      <c r="J1807" s="377"/>
      <c r="K1807" s="446">
        <v>1</v>
      </c>
      <c r="M1807" s="417"/>
    </row>
    <row r="1808" spans="1:13" s="4" customFormat="1" ht="11.25" customHeight="1" outlineLevel="2" x14ac:dyDescent="0.25">
      <c r="A1808" s="377">
        <v>39</v>
      </c>
      <c r="B1808" s="380" t="s">
        <v>79</v>
      </c>
      <c r="C1808" s="389" t="s">
        <v>5232</v>
      </c>
      <c r="D1808" s="394">
        <v>101180036</v>
      </c>
      <c r="E1808" s="380" t="s">
        <v>5233</v>
      </c>
      <c r="F1808" s="380" t="s">
        <v>6639</v>
      </c>
      <c r="G1808" s="381">
        <v>43993</v>
      </c>
      <c r="H1808" s="395" t="s">
        <v>5165</v>
      </c>
      <c r="I1808" s="377"/>
      <c r="J1808" s="377"/>
      <c r="K1808" s="446">
        <v>1</v>
      </c>
      <c r="M1808" s="417"/>
    </row>
    <row r="1809" spans="1:13" s="4" customFormat="1" ht="11.25" customHeight="1" outlineLevel="2" x14ac:dyDescent="0.25">
      <c r="A1809" s="377">
        <v>40</v>
      </c>
      <c r="B1809" s="380" t="s">
        <v>79</v>
      </c>
      <c r="C1809" s="389" t="s">
        <v>5232</v>
      </c>
      <c r="D1809" s="394">
        <v>101180334</v>
      </c>
      <c r="E1809" s="380" t="s">
        <v>5233</v>
      </c>
      <c r="F1809" s="380" t="s">
        <v>6640</v>
      </c>
      <c r="G1809" s="381">
        <v>43993</v>
      </c>
      <c r="H1809" s="395" t="s">
        <v>5165</v>
      </c>
      <c r="I1809" s="377"/>
      <c r="J1809" s="377"/>
      <c r="K1809" s="446">
        <v>1</v>
      </c>
      <c r="M1809" s="417"/>
    </row>
    <row r="1810" spans="1:13" s="4" customFormat="1" ht="11.25" customHeight="1" outlineLevel="2" x14ac:dyDescent="0.25">
      <c r="A1810" s="377">
        <v>41</v>
      </c>
      <c r="B1810" s="380" t="s">
        <v>79</v>
      </c>
      <c r="C1810" s="389" t="s">
        <v>6592</v>
      </c>
      <c r="D1810" s="394">
        <v>101188154</v>
      </c>
      <c r="E1810" s="380" t="s">
        <v>6593</v>
      </c>
      <c r="F1810" s="380" t="s">
        <v>6641</v>
      </c>
      <c r="G1810" s="381">
        <v>43998</v>
      </c>
      <c r="H1810" s="395" t="s">
        <v>5165</v>
      </c>
      <c r="I1810" s="377"/>
      <c r="J1810" s="377"/>
      <c r="K1810" s="446">
        <v>1</v>
      </c>
      <c r="M1810" s="417"/>
    </row>
    <row r="1811" spans="1:13" s="4" customFormat="1" ht="11.25" customHeight="1" outlineLevel="2" x14ac:dyDescent="0.25">
      <c r="A1811" s="377">
        <v>42</v>
      </c>
      <c r="B1811" s="380" t="s">
        <v>79</v>
      </c>
      <c r="C1811" s="389" t="s">
        <v>5232</v>
      </c>
      <c r="D1811" s="394">
        <v>101180636</v>
      </c>
      <c r="E1811" s="380" t="s">
        <v>5233</v>
      </c>
      <c r="F1811" s="380" t="s">
        <v>6642</v>
      </c>
      <c r="G1811" s="381">
        <v>43998</v>
      </c>
      <c r="H1811" s="395" t="s">
        <v>5165</v>
      </c>
      <c r="I1811" s="377"/>
      <c r="J1811" s="377"/>
      <c r="K1811" s="446">
        <v>1</v>
      </c>
      <c r="M1811" s="417"/>
    </row>
    <row r="1812" spans="1:13" s="4" customFormat="1" ht="11.25" customHeight="1" outlineLevel="2" x14ac:dyDescent="0.25">
      <c r="A1812" s="377">
        <v>43</v>
      </c>
      <c r="B1812" s="380" t="s">
        <v>79</v>
      </c>
      <c r="C1812" s="389" t="s">
        <v>5232</v>
      </c>
      <c r="D1812" s="394">
        <v>101180771</v>
      </c>
      <c r="E1812" s="380" t="s">
        <v>5233</v>
      </c>
      <c r="F1812" s="380" t="s">
        <v>6643</v>
      </c>
      <c r="G1812" s="381">
        <v>43998</v>
      </c>
      <c r="H1812" s="395" t="s">
        <v>5165</v>
      </c>
      <c r="I1812" s="377"/>
      <c r="J1812" s="377"/>
      <c r="K1812" s="446">
        <v>1</v>
      </c>
      <c r="M1812" s="417"/>
    </row>
    <row r="1813" spans="1:13" s="4" customFormat="1" ht="11.25" customHeight="1" outlineLevel="2" x14ac:dyDescent="0.25">
      <c r="A1813" s="377">
        <v>44</v>
      </c>
      <c r="B1813" s="380" t="s">
        <v>79</v>
      </c>
      <c r="C1813" s="389" t="s">
        <v>5232</v>
      </c>
      <c r="D1813" s="394">
        <v>101180860</v>
      </c>
      <c r="E1813" s="380" t="s">
        <v>5233</v>
      </c>
      <c r="F1813" s="380" t="s">
        <v>6644</v>
      </c>
      <c r="G1813" s="381">
        <v>43998</v>
      </c>
      <c r="H1813" s="395" t="s">
        <v>5165</v>
      </c>
      <c r="I1813" s="377"/>
      <c r="J1813" s="377"/>
      <c r="K1813" s="446">
        <v>1</v>
      </c>
      <c r="M1813" s="417"/>
    </row>
    <row r="1814" spans="1:13" s="4" customFormat="1" ht="11.25" customHeight="1" outlineLevel="2" x14ac:dyDescent="0.25">
      <c r="A1814" s="377">
        <v>45</v>
      </c>
      <c r="B1814" s="380" t="s">
        <v>79</v>
      </c>
      <c r="C1814" s="389" t="s">
        <v>6645</v>
      </c>
      <c r="D1814" s="394">
        <v>101176201</v>
      </c>
      <c r="E1814" s="380" t="s">
        <v>6646</v>
      </c>
      <c r="F1814" s="380" t="s">
        <v>6647</v>
      </c>
      <c r="G1814" s="381">
        <v>43998</v>
      </c>
      <c r="H1814" s="395" t="s">
        <v>5165</v>
      </c>
      <c r="I1814" s="377"/>
      <c r="J1814" s="377"/>
      <c r="K1814" s="446">
        <v>1</v>
      </c>
      <c r="M1814" s="417"/>
    </row>
    <row r="1815" spans="1:13" s="4" customFormat="1" ht="11.25" customHeight="1" outlineLevel="2" x14ac:dyDescent="0.25">
      <c r="A1815" s="377">
        <v>46</v>
      </c>
      <c r="B1815" s="380" t="s">
        <v>79</v>
      </c>
      <c r="C1815" s="389" t="s">
        <v>5232</v>
      </c>
      <c r="D1815" s="394">
        <v>101180122</v>
      </c>
      <c r="E1815" s="380" t="s">
        <v>5233</v>
      </c>
      <c r="F1815" s="380" t="s">
        <v>6648</v>
      </c>
      <c r="G1815" s="381">
        <v>43999</v>
      </c>
      <c r="H1815" s="395" t="s">
        <v>5165</v>
      </c>
      <c r="I1815" s="377"/>
      <c r="J1815" s="377"/>
      <c r="K1815" s="446">
        <v>1</v>
      </c>
      <c r="M1815" s="417"/>
    </row>
    <row r="1816" spans="1:13" s="4" customFormat="1" ht="11.25" customHeight="1" outlineLevel="2" x14ac:dyDescent="0.25">
      <c r="A1816" s="377">
        <v>47</v>
      </c>
      <c r="B1816" s="380" t="s">
        <v>79</v>
      </c>
      <c r="C1816" s="389" t="s">
        <v>6649</v>
      </c>
      <c r="D1816" s="394">
        <v>101225050</v>
      </c>
      <c r="E1816" s="380" t="s">
        <v>6650</v>
      </c>
      <c r="F1816" s="380" t="s">
        <v>6651</v>
      </c>
      <c r="G1816" s="381">
        <v>43999</v>
      </c>
      <c r="H1816" s="395" t="s">
        <v>5165</v>
      </c>
      <c r="I1816" s="377"/>
      <c r="J1816" s="377"/>
      <c r="K1816" s="446">
        <v>1</v>
      </c>
      <c r="M1816" s="417"/>
    </row>
    <row r="1817" spans="1:13" s="4" customFormat="1" ht="11.25" customHeight="1" outlineLevel="2" x14ac:dyDescent="0.25">
      <c r="A1817" s="377">
        <v>48</v>
      </c>
      <c r="B1817" s="380" t="s">
        <v>79</v>
      </c>
      <c r="C1817" s="389" t="s">
        <v>6652</v>
      </c>
      <c r="D1817" s="394">
        <v>102166591</v>
      </c>
      <c r="E1817" s="380" t="s">
        <v>6653</v>
      </c>
      <c r="F1817" s="380" t="s">
        <v>6654</v>
      </c>
      <c r="G1817" s="381">
        <v>43999</v>
      </c>
      <c r="H1817" s="395" t="s">
        <v>5165</v>
      </c>
      <c r="I1817" s="377"/>
      <c r="J1817" s="377"/>
      <c r="K1817" s="446">
        <v>1</v>
      </c>
      <c r="M1817" s="417"/>
    </row>
    <row r="1818" spans="1:13" s="4" customFormat="1" ht="11.25" customHeight="1" outlineLevel="2" x14ac:dyDescent="0.25">
      <c r="A1818" s="377">
        <v>49</v>
      </c>
      <c r="B1818" s="380" t="s">
        <v>79</v>
      </c>
      <c r="C1818" s="389" t="s">
        <v>6655</v>
      </c>
      <c r="D1818" s="394">
        <v>101156188</v>
      </c>
      <c r="E1818" s="380" t="s">
        <v>6656</v>
      </c>
      <c r="F1818" s="380" t="s">
        <v>6657</v>
      </c>
      <c r="G1818" s="381">
        <v>43999</v>
      </c>
      <c r="H1818" s="395" t="s">
        <v>5165</v>
      </c>
      <c r="I1818" s="377"/>
      <c r="J1818" s="377"/>
      <c r="K1818" s="446">
        <v>1</v>
      </c>
      <c r="M1818" s="417"/>
    </row>
    <row r="1819" spans="1:13" s="4" customFormat="1" ht="11.25" customHeight="1" outlineLevel="2" x14ac:dyDescent="0.25">
      <c r="A1819" s="377">
        <v>50</v>
      </c>
      <c r="B1819" s="380" t="s">
        <v>79</v>
      </c>
      <c r="C1819" s="389" t="s">
        <v>6655</v>
      </c>
      <c r="D1819" s="394">
        <v>101156201</v>
      </c>
      <c r="E1819" s="380" t="s">
        <v>6656</v>
      </c>
      <c r="F1819" s="380" t="s">
        <v>6658</v>
      </c>
      <c r="G1819" s="381">
        <v>43999</v>
      </c>
      <c r="H1819" s="395" t="s">
        <v>5165</v>
      </c>
      <c r="I1819" s="377"/>
      <c r="J1819" s="377"/>
      <c r="K1819" s="446">
        <v>1</v>
      </c>
      <c r="M1819" s="417"/>
    </row>
    <row r="1820" spans="1:13" s="4" customFormat="1" ht="11.25" customHeight="1" outlineLevel="2" x14ac:dyDescent="0.25">
      <c r="A1820" s="377">
        <v>51</v>
      </c>
      <c r="B1820" s="380" t="s">
        <v>79</v>
      </c>
      <c r="C1820" s="389" t="s">
        <v>3311</v>
      </c>
      <c r="D1820" s="394">
        <v>101164488</v>
      </c>
      <c r="E1820" s="380" t="s">
        <v>3312</v>
      </c>
      <c r="F1820" s="380" t="s">
        <v>6659</v>
      </c>
      <c r="G1820" s="381">
        <v>44000</v>
      </c>
      <c r="H1820" s="395" t="s">
        <v>5165</v>
      </c>
      <c r="I1820" s="377"/>
      <c r="J1820" s="377"/>
      <c r="K1820" s="446">
        <v>1</v>
      </c>
      <c r="M1820" s="417"/>
    </row>
    <row r="1821" spans="1:13" s="4" customFormat="1" ht="11.25" customHeight="1" outlineLevel="2" x14ac:dyDescent="0.25">
      <c r="A1821" s="377">
        <v>52</v>
      </c>
      <c r="B1821" s="380" t="s">
        <v>79</v>
      </c>
      <c r="C1821" s="389" t="s">
        <v>6660</v>
      </c>
      <c r="D1821" s="394">
        <v>101184648</v>
      </c>
      <c r="E1821" s="380" t="s">
        <v>6661</v>
      </c>
      <c r="F1821" s="380" t="s">
        <v>6662</v>
      </c>
      <c r="G1821" s="381">
        <v>44000</v>
      </c>
      <c r="H1821" s="395" t="s">
        <v>5165</v>
      </c>
      <c r="I1821" s="377"/>
      <c r="J1821" s="377"/>
      <c r="K1821" s="446">
        <v>1</v>
      </c>
      <c r="M1821" s="417"/>
    </row>
    <row r="1822" spans="1:13" s="4" customFormat="1" ht="11.25" customHeight="1" outlineLevel="2" x14ac:dyDescent="0.25">
      <c r="A1822" s="377">
        <v>53</v>
      </c>
      <c r="B1822" s="380" t="s">
        <v>79</v>
      </c>
      <c r="C1822" s="389" t="s">
        <v>6663</v>
      </c>
      <c r="D1822" s="394">
        <v>101194954</v>
      </c>
      <c r="E1822" s="380" t="s">
        <v>6664</v>
      </c>
      <c r="F1822" s="380" t="s">
        <v>6665</v>
      </c>
      <c r="G1822" s="381">
        <v>44000</v>
      </c>
      <c r="H1822" s="395" t="s">
        <v>5165</v>
      </c>
      <c r="I1822" s="377"/>
      <c r="J1822" s="377"/>
      <c r="K1822" s="446">
        <v>1</v>
      </c>
      <c r="M1822" s="417"/>
    </row>
    <row r="1823" spans="1:13" s="4" customFormat="1" ht="11.25" customHeight="1" outlineLevel="2" x14ac:dyDescent="0.25">
      <c r="A1823" s="377">
        <v>54</v>
      </c>
      <c r="B1823" s="380" t="s">
        <v>79</v>
      </c>
      <c r="C1823" s="389" t="s">
        <v>6666</v>
      </c>
      <c r="D1823" s="394">
        <v>101233952</v>
      </c>
      <c r="E1823" s="380" t="s">
        <v>6667</v>
      </c>
      <c r="F1823" s="380" t="s">
        <v>6668</v>
      </c>
      <c r="G1823" s="381">
        <v>44000</v>
      </c>
      <c r="H1823" s="395" t="s">
        <v>5165</v>
      </c>
      <c r="I1823" s="377"/>
      <c r="J1823" s="377"/>
      <c r="K1823" s="446">
        <v>1</v>
      </c>
      <c r="M1823" s="417"/>
    </row>
    <row r="1824" spans="1:13" s="4" customFormat="1" ht="11.25" customHeight="1" outlineLevel="2" x14ac:dyDescent="0.25">
      <c r="A1824" s="377">
        <v>55</v>
      </c>
      <c r="B1824" s="380" t="s">
        <v>79</v>
      </c>
      <c r="C1824" s="389" t="s">
        <v>6669</v>
      </c>
      <c r="D1824" s="394">
        <v>101155220</v>
      </c>
      <c r="E1824" s="380" t="s">
        <v>3496</v>
      </c>
      <c r="F1824" s="380" t="s">
        <v>6670</v>
      </c>
      <c r="G1824" s="381">
        <v>44000</v>
      </c>
      <c r="H1824" s="395" t="s">
        <v>5165</v>
      </c>
      <c r="I1824" s="377"/>
      <c r="J1824" s="377"/>
      <c r="K1824" s="446">
        <v>1</v>
      </c>
      <c r="M1824" s="417"/>
    </row>
    <row r="1825" spans="1:13" s="4" customFormat="1" ht="11.25" customHeight="1" outlineLevel="2" x14ac:dyDescent="0.25">
      <c r="A1825" s="377">
        <v>56</v>
      </c>
      <c r="B1825" s="380" t="s">
        <v>79</v>
      </c>
      <c r="C1825" s="389" t="s">
        <v>6671</v>
      </c>
      <c r="D1825" s="394">
        <v>101198817</v>
      </c>
      <c r="E1825" s="380" t="s">
        <v>6672</v>
      </c>
      <c r="F1825" s="380" t="s">
        <v>6673</v>
      </c>
      <c r="G1825" s="381">
        <v>43991</v>
      </c>
      <c r="H1825" s="395" t="s">
        <v>6674</v>
      </c>
      <c r="I1825" s="377"/>
      <c r="J1825" s="377"/>
      <c r="K1825" s="446">
        <v>1</v>
      </c>
      <c r="M1825" s="417"/>
    </row>
    <row r="1826" spans="1:13" s="4" customFormat="1" ht="11.25" customHeight="1" outlineLevel="2" x14ac:dyDescent="0.25">
      <c r="A1826" s="377">
        <v>57</v>
      </c>
      <c r="B1826" s="380" t="s">
        <v>79</v>
      </c>
      <c r="C1826" s="389" t="s">
        <v>6671</v>
      </c>
      <c r="D1826" s="394">
        <v>101198883</v>
      </c>
      <c r="E1826" s="380" t="s">
        <v>6672</v>
      </c>
      <c r="F1826" s="380" t="s">
        <v>6675</v>
      </c>
      <c r="G1826" s="381">
        <v>43991</v>
      </c>
      <c r="H1826" s="395" t="s">
        <v>6674</v>
      </c>
      <c r="I1826" s="377"/>
      <c r="J1826" s="377"/>
      <c r="K1826" s="446">
        <v>1</v>
      </c>
      <c r="M1826" s="417"/>
    </row>
    <row r="1827" spans="1:13" s="4" customFormat="1" ht="11.25" customHeight="1" outlineLevel="2" x14ac:dyDescent="0.25">
      <c r="A1827" s="377">
        <v>58</v>
      </c>
      <c r="B1827" s="380" t="s">
        <v>79</v>
      </c>
      <c r="C1827" s="389" t="s">
        <v>3500</v>
      </c>
      <c r="D1827" s="394">
        <v>101174075</v>
      </c>
      <c r="E1827" s="380" t="s">
        <v>3501</v>
      </c>
      <c r="F1827" s="380" t="s">
        <v>3688</v>
      </c>
      <c r="G1827" s="381">
        <v>43991</v>
      </c>
      <c r="H1827" s="395" t="s">
        <v>6674</v>
      </c>
      <c r="I1827" s="377"/>
      <c r="J1827" s="377"/>
      <c r="K1827" s="446">
        <v>1</v>
      </c>
      <c r="M1827" s="417"/>
    </row>
    <row r="1828" spans="1:13" s="4" customFormat="1" ht="11.25" customHeight="1" outlineLevel="2" x14ac:dyDescent="0.25">
      <c r="A1828" s="377">
        <v>59</v>
      </c>
      <c r="B1828" s="380" t="s">
        <v>79</v>
      </c>
      <c r="C1828" s="389" t="s">
        <v>5232</v>
      </c>
      <c r="D1828" s="394">
        <v>101181099</v>
      </c>
      <c r="E1828" s="380" t="s">
        <v>5233</v>
      </c>
      <c r="F1828" s="380" t="s">
        <v>5234</v>
      </c>
      <c r="G1828" s="381">
        <v>43991</v>
      </c>
      <c r="H1828" s="395" t="s">
        <v>6674</v>
      </c>
      <c r="I1828" s="377"/>
      <c r="J1828" s="377"/>
      <c r="K1828" s="446">
        <v>1</v>
      </c>
      <c r="M1828" s="417"/>
    </row>
    <row r="1829" spans="1:13" s="4" customFormat="1" ht="11.25" customHeight="1" outlineLevel="2" x14ac:dyDescent="0.25">
      <c r="A1829" s="377">
        <v>60</v>
      </c>
      <c r="B1829" s="380" t="s">
        <v>79</v>
      </c>
      <c r="C1829" s="389" t="s">
        <v>3694</v>
      </c>
      <c r="D1829" s="394">
        <v>102177218</v>
      </c>
      <c r="E1829" s="380" t="s">
        <v>3695</v>
      </c>
      <c r="F1829" s="380" t="s">
        <v>5235</v>
      </c>
      <c r="G1829" s="381">
        <v>43991</v>
      </c>
      <c r="H1829" s="395" t="s">
        <v>6674</v>
      </c>
      <c r="I1829" s="377"/>
      <c r="J1829" s="377"/>
      <c r="K1829" s="446">
        <v>1</v>
      </c>
      <c r="M1829" s="417"/>
    </row>
    <row r="1830" spans="1:13" s="4" customFormat="1" ht="11.25" customHeight="1" outlineLevel="2" x14ac:dyDescent="0.25">
      <c r="A1830" s="377">
        <v>61</v>
      </c>
      <c r="B1830" s="380" t="s">
        <v>79</v>
      </c>
      <c r="C1830" s="389" t="s">
        <v>5236</v>
      </c>
      <c r="D1830" s="394">
        <v>101172390</v>
      </c>
      <c r="E1830" s="380" t="s">
        <v>5237</v>
      </c>
      <c r="F1830" s="380" t="s">
        <v>6676</v>
      </c>
      <c r="G1830" s="381">
        <v>43991</v>
      </c>
      <c r="H1830" s="395" t="s">
        <v>6674</v>
      </c>
      <c r="I1830" s="377"/>
      <c r="J1830" s="377"/>
      <c r="K1830" s="446">
        <v>1</v>
      </c>
      <c r="M1830" s="417"/>
    </row>
    <row r="1831" spans="1:13" s="4" customFormat="1" ht="11.25" customHeight="1" outlineLevel="2" x14ac:dyDescent="0.25">
      <c r="A1831" s="377">
        <v>62</v>
      </c>
      <c r="B1831" s="380" t="s">
        <v>79</v>
      </c>
      <c r="C1831" s="389" t="s">
        <v>6677</v>
      </c>
      <c r="D1831" s="394">
        <v>101191499</v>
      </c>
      <c r="E1831" s="380" t="s">
        <v>6678</v>
      </c>
      <c r="F1831" s="380" t="s">
        <v>6679</v>
      </c>
      <c r="G1831" s="381">
        <v>43991</v>
      </c>
      <c r="H1831" s="395" t="s">
        <v>6674</v>
      </c>
      <c r="I1831" s="377"/>
      <c r="J1831" s="377"/>
      <c r="K1831" s="446">
        <v>1</v>
      </c>
      <c r="M1831" s="417"/>
    </row>
    <row r="1832" spans="1:13" s="4" customFormat="1" ht="11.25" customHeight="1" outlineLevel="2" x14ac:dyDescent="0.25">
      <c r="A1832" s="377">
        <v>63</v>
      </c>
      <c r="B1832" s="380" t="s">
        <v>79</v>
      </c>
      <c r="C1832" s="389" t="s">
        <v>6680</v>
      </c>
      <c r="D1832" s="394">
        <v>101204249</v>
      </c>
      <c r="E1832" s="380" t="s">
        <v>6681</v>
      </c>
      <c r="F1832" s="380" t="s">
        <v>6682</v>
      </c>
      <c r="G1832" s="381">
        <v>43991</v>
      </c>
      <c r="H1832" s="395" t="s">
        <v>6674</v>
      </c>
      <c r="I1832" s="377"/>
      <c r="J1832" s="377"/>
      <c r="K1832" s="446">
        <v>1</v>
      </c>
      <c r="M1832" s="417"/>
    </row>
    <row r="1833" spans="1:13" s="4" customFormat="1" ht="11.25" customHeight="1" outlineLevel="2" x14ac:dyDescent="0.25">
      <c r="A1833" s="377">
        <v>64</v>
      </c>
      <c r="B1833" s="380" t="s">
        <v>79</v>
      </c>
      <c r="C1833" s="389" t="s">
        <v>5228</v>
      </c>
      <c r="D1833" s="394">
        <v>101152976</v>
      </c>
      <c r="E1833" s="380" t="s">
        <v>5229</v>
      </c>
      <c r="F1833" s="380" t="s">
        <v>5230</v>
      </c>
      <c r="G1833" s="381">
        <v>43991</v>
      </c>
      <c r="H1833" s="395" t="s">
        <v>6674</v>
      </c>
      <c r="I1833" s="377"/>
      <c r="J1833" s="377"/>
      <c r="K1833" s="446">
        <v>1</v>
      </c>
      <c r="M1833" s="417"/>
    </row>
    <row r="1834" spans="1:13" s="4" customFormat="1" ht="11.25" customHeight="1" outlineLevel="2" x14ac:dyDescent="0.25">
      <c r="A1834" s="377">
        <v>65</v>
      </c>
      <c r="B1834" s="380" t="s">
        <v>79</v>
      </c>
      <c r="C1834" s="389" t="s">
        <v>6671</v>
      </c>
      <c r="D1834" s="394">
        <v>101198845</v>
      </c>
      <c r="E1834" s="380" t="s">
        <v>6672</v>
      </c>
      <c r="F1834" s="380" t="s">
        <v>6683</v>
      </c>
      <c r="G1834" s="381">
        <v>43991</v>
      </c>
      <c r="H1834" s="395" t="s">
        <v>6674</v>
      </c>
      <c r="I1834" s="377"/>
      <c r="J1834" s="377"/>
      <c r="K1834" s="446">
        <v>1</v>
      </c>
      <c r="M1834" s="417"/>
    </row>
    <row r="1835" spans="1:13" s="4" customFormat="1" ht="11.25" customHeight="1" outlineLevel="2" x14ac:dyDescent="0.25">
      <c r="A1835" s="377">
        <v>66</v>
      </c>
      <c r="B1835" s="380" t="s">
        <v>79</v>
      </c>
      <c r="C1835" s="389" t="s">
        <v>6684</v>
      </c>
      <c r="D1835" s="394">
        <v>101155912</v>
      </c>
      <c r="E1835" s="380" t="s">
        <v>6685</v>
      </c>
      <c r="F1835" s="380" t="s">
        <v>6686</v>
      </c>
      <c r="G1835" s="381">
        <v>43991</v>
      </c>
      <c r="H1835" s="395" t="s">
        <v>6674</v>
      </c>
      <c r="I1835" s="377"/>
      <c r="J1835" s="377"/>
      <c r="K1835" s="446">
        <v>1</v>
      </c>
      <c r="M1835" s="417"/>
    </row>
    <row r="1836" spans="1:13" s="4" customFormat="1" ht="11.25" customHeight="1" outlineLevel="2" x14ac:dyDescent="0.25">
      <c r="A1836" s="377">
        <v>67</v>
      </c>
      <c r="B1836" s="380" t="s">
        <v>79</v>
      </c>
      <c r="C1836" s="389" t="s">
        <v>6684</v>
      </c>
      <c r="D1836" s="394">
        <v>101155988</v>
      </c>
      <c r="E1836" s="380" t="s">
        <v>6685</v>
      </c>
      <c r="F1836" s="380" t="s">
        <v>6687</v>
      </c>
      <c r="G1836" s="381">
        <v>43991</v>
      </c>
      <c r="H1836" s="395" t="s">
        <v>6674</v>
      </c>
      <c r="I1836" s="377"/>
      <c r="J1836" s="377"/>
      <c r="K1836" s="446">
        <v>1</v>
      </c>
      <c r="M1836" s="417"/>
    </row>
    <row r="1837" spans="1:13" s="4" customFormat="1" ht="11.25" customHeight="1" outlineLevel="2" x14ac:dyDescent="0.25">
      <c r="A1837" s="377">
        <v>68</v>
      </c>
      <c r="B1837" s="380" t="s">
        <v>79</v>
      </c>
      <c r="C1837" s="389" t="s">
        <v>6688</v>
      </c>
      <c r="D1837" s="394">
        <v>101198449</v>
      </c>
      <c r="E1837" s="380" t="s">
        <v>6689</v>
      </c>
      <c r="F1837" s="380" t="s">
        <v>6690</v>
      </c>
      <c r="G1837" s="381">
        <v>43991</v>
      </c>
      <c r="H1837" s="395" t="s">
        <v>6674</v>
      </c>
      <c r="I1837" s="377"/>
      <c r="J1837" s="377"/>
      <c r="K1837" s="446">
        <v>1</v>
      </c>
      <c r="M1837" s="417"/>
    </row>
    <row r="1838" spans="1:13" s="4" customFormat="1" ht="11.25" customHeight="1" outlineLevel="2" x14ac:dyDescent="0.25">
      <c r="A1838" s="377">
        <v>69</v>
      </c>
      <c r="B1838" s="380" t="s">
        <v>79</v>
      </c>
      <c r="C1838" s="389" t="s">
        <v>6671</v>
      </c>
      <c r="D1838" s="394">
        <v>101198803</v>
      </c>
      <c r="E1838" s="380" t="s">
        <v>6672</v>
      </c>
      <c r="F1838" s="380" t="s">
        <v>6691</v>
      </c>
      <c r="G1838" s="381">
        <v>43991</v>
      </c>
      <c r="H1838" s="395" t="s">
        <v>6674</v>
      </c>
      <c r="I1838" s="377"/>
      <c r="J1838" s="377"/>
      <c r="K1838" s="446">
        <v>1</v>
      </c>
      <c r="M1838" s="417"/>
    </row>
    <row r="1839" spans="1:13" s="4" customFormat="1" ht="11.25" customHeight="1" outlineLevel="2" x14ac:dyDescent="0.25">
      <c r="A1839" s="377">
        <v>70</v>
      </c>
      <c r="B1839" s="380" t="s">
        <v>79</v>
      </c>
      <c r="C1839" s="389" t="s">
        <v>6671</v>
      </c>
      <c r="D1839" s="394">
        <v>101198834</v>
      </c>
      <c r="E1839" s="380" t="s">
        <v>6672</v>
      </c>
      <c r="F1839" s="380" t="s">
        <v>6692</v>
      </c>
      <c r="G1839" s="381">
        <v>43991</v>
      </c>
      <c r="H1839" s="395" t="s">
        <v>6674</v>
      </c>
      <c r="I1839" s="377"/>
      <c r="J1839" s="377"/>
      <c r="K1839" s="446">
        <v>1</v>
      </c>
      <c r="M1839" s="417"/>
    </row>
    <row r="1840" spans="1:13" s="4" customFormat="1" ht="11.25" customHeight="1" outlineLevel="2" x14ac:dyDescent="0.25">
      <c r="A1840" s="377">
        <v>71</v>
      </c>
      <c r="B1840" s="380" t="s">
        <v>79</v>
      </c>
      <c r="C1840" s="389" t="s">
        <v>6671</v>
      </c>
      <c r="D1840" s="394">
        <v>101198839</v>
      </c>
      <c r="E1840" s="380" t="s">
        <v>6672</v>
      </c>
      <c r="F1840" s="380" t="s">
        <v>6693</v>
      </c>
      <c r="G1840" s="381">
        <v>43991</v>
      </c>
      <c r="H1840" s="395" t="s">
        <v>6674</v>
      </c>
      <c r="I1840" s="377"/>
      <c r="J1840" s="377"/>
      <c r="K1840" s="446">
        <v>1</v>
      </c>
      <c r="M1840" s="417"/>
    </row>
    <row r="1841" spans="1:13" s="4" customFormat="1" ht="11.25" customHeight="1" outlineLevel="2" x14ac:dyDescent="0.25">
      <c r="A1841" s="377">
        <v>72</v>
      </c>
      <c r="B1841" s="380" t="s">
        <v>79</v>
      </c>
      <c r="C1841" s="389" t="s">
        <v>6694</v>
      </c>
      <c r="D1841" s="394">
        <v>101187315</v>
      </c>
      <c r="E1841" s="380" t="s">
        <v>6695</v>
      </c>
      <c r="F1841" s="380" t="s">
        <v>6696</v>
      </c>
      <c r="G1841" s="381">
        <v>43991</v>
      </c>
      <c r="H1841" s="395" t="s">
        <v>6674</v>
      </c>
      <c r="I1841" s="377"/>
      <c r="J1841" s="377"/>
      <c r="K1841" s="446">
        <v>1</v>
      </c>
      <c r="M1841" s="417"/>
    </row>
    <row r="1842" spans="1:13" s="4" customFormat="1" ht="11.25" customHeight="1" outlineLevel="2" x14ac:dyDescent="0.25">
      <c r="A1842" s="377">
        <v>73</v>
      </c>
      <c r="B1842" s="380" t="s">
        <v>79</v>
      </c>
      <c r="C1842" s="389" t="s">
        <v>6694</v>
      </c>
      <c r="D1842" s="394">
        <v>101187328</v>
      </c>
      <c r="E1842" s="380" t="s">
        <v>6695</v>
      </c>
      <c r="F1842" s="380" t="s">
        <v>6697</v>
      </c>
      <c r="G1842" s="381">
        <v>43991</v>
      </c>
      <c r="H1842" s="395" t="s">
        <v>6674</v>
      </c>
      <c r="I1842" s="377"/>
      <c r="J1842" s="377"/>
      <c r="K1842" s="446">
        <v>1</v>
      </c>
      <c r="M1842" s="417"/>
    </row>
    <row r="1843" spans="1:13" s="4" customFormat="1" ht="11.25" customHeight="1" outlineLevel="2" x14ac:dyDescent="0.25">
      <c r="A1843" s="377">
        <v>74</v>
      </c>
      <c r="B1843" s="380" t="s">
        <v>79</v>
      </c>
      <c r="C1843" s="389" t="s">
        <v>6694</v>
      </c>
      <c r="D1843" s="394">
        <v>101187331</v>
      </c>
      <c r="E1843" s="380" t="s">
        <v>6695</v>
      </c>
      <c r="F1843" s="380" t="s">
        <v>6698</v>
      </c>
      <c r="G1843" s="381">
        <v>43991</v>
      </c>
      <c r="H1843" s="395" t="s">
        <v>6674</v>
      </c>
      <c r="I1843" s="377"/>
      <c r="J1843" s="377"/>
      <c r="K1843" s="446">
        <v>1</v>
      </c>
      <c r="M1843" s="417"/>
    </row>
    <row r="1844" spans="1:13" s="4" customFormat="1" ht="11.25" customHeight="1" outlineLevel="2" x14ac:dyDescent="0.25">
      <c r="A1844" s="377">
        <v>75</v>
      </c>
      <c r="B1844" s="380" t="s">
        <v>79</v>
      </c>
      <c r="C1844" s="389" t="s">
        <v>6684</v>
      </c>
      <c r="D1844" s="394">
        <v>101155873</v>
      </c>
      <c r="E1844" s="380" t="s">
        <v>6685</v>
      </c>
      <c r="F1844" s="380" t="s">
        <v>6699</v>
      </c>
      <c r="G1844" s="381">
        <v>43991</v>
      </c>
      <c r="H1844" s="395" t="s">
        <v>6674</v>
      </c>
      <c r="I1844" s="377"/>
      <c r="J1844" s="377"/>
      <c r="K1844" s="446">
        <v>1</v>
      </c>
      <c r="M1844" s="417"/>
    </row>
    <row r="1845" spans="1:13" s="4" customFormat="1" ht="11.25" customHeight="1" outlineLevel="2" x14ac:dyDescent="0.25">
      <c r="A1845" s="377">
        <v>76</v>
      </c>
      <c r="B1845" s="380" t="s">
        <v>79</v>
      </c>
      <c r="C1845" s="389" t="s">
        <v>6684</v>
      </c>
      <c r="D1845" s="394">
        <v>101155958</v>
      </c>
      <c r="E1845" s="380" t="s">
        <v>6685</v>
      </c>
      <c r="F1845" s="380" t="s">
        <v>6700</v>
      </c>
      <c r="G1845" s="381">
        <v>43991</v>
      </c>
      <c r="H1845" s="395" t="s">
        <v>6674</v>
      </c>
      <c r="I1845" s="377"/>
      <c r="J1845" s="377"/>
      <c r="K1845" s="446">
        <v>1</v>
      </c>
      <c r="M1845" s="417"/>
    </row>
    <row r="1846" spans="1:13" s="4" customFormat="1" ht="11.25" customHeight="1" outlineLevel="2" x14ac:dyDescent="0.25">
      <c r="A1846" s="377">
        <v>77</v>
      </c>
      <c r="B1846" s="380" t="s">
        <v>79</v>
      </c>
      <c r="C1846" s="389" t="s">
        <v>6701</v>
      </c>
      <c r="D1846" s="394">
        <v>101182160</v>
      </c>
      <c r="E1846" s="380" t="s">
        <v>6702</v>
      </c>
      <c r="F1846" s="380" t="s">
        <v>6703</v>
      </c>
      <c r="G1846" s="381">
        <v>43991</v>
      </c>
      <c r="H1846" s="395" t="s">
        <v>6674</v>
      </c>
      <c r="I1846" s="377"/>
      <c r="J1846" s="377"/>
      <c r="K1846" s="446">
        <v>1</v>
      </c>
      <c r="M1846" s="417"/>
    </row>
    <row r="1847" spans="1:13" s="4" customFormat="1" ht="11.25" customHeight="1" outlineLevel="2" x14ac:dyDescent="0.25">
      <c r="A1847" s="377">
        <v>78</v>
      </c>
      <c r="B1847" s="380" t="s">
        <v>79</v>
      </c>
      <c r="C1847" s="389" t="s">
        <v>6671</v>
      </c>
      <c r="D1847" s="394">
        <v>101198909</v>
      </c>
      <c r="E1847" s="380" t="s">
        <v>6672</v>
      </c>
      <c r="F1847" s="380" t="s">
        <v>6704</v>
      </c>
      <c r="G1847" s="381">
        <v>43991</v>
      </c>
      <c r="H1847" s="395" t="s">
        <v>6674</v>
      </c>
      <c r="I1847" s="377"/>
      <c r="J1847" s="377"/>
      <c r="K1847" s="446">
        <v>1</v>
      </c>
      <c r="M1847" s="417"/>
    </row>
    <row r="1848" spans="1:13" s="4" customFormat="1" ht="11.25" customHeight="1" outlineLevel="2" x14ac:dyDescent="0.25">
      <c r="A1848" s="377">
        <v>79</v>
      </c>
      <c r="B1848" s="380" t="s">
        <v>79</v>
      </c>
      <c r="C1848" s="389" t="s">
        <v>6671</v>
      </c>
      <c r="D1848" s="394">
        <v>101198940</v>
      </c>
      <c r="E1848" s="380" t="s">
        <v>6672</v>
      </c>
      <c r="F1848" s="380" t="s">
        <v>6705</v>
      </c>
      <c r="G1848" s="381">
        <v>43991</v>
      </c>
      <c r="H1848" s="395" t="s">
        <v>6674</v>
      </c>
      <c r="I1848" s="377"/>
      <c r="J1848" s="377"/>
      <c r="K1848" s="446">
        <v>1</v>
      </c>
      <c r="M1848" s="417"/>
    </row>
    <row r="1849" spans="1:13" s="4" customFormat="1" ht="11.25" customHeight="1" outlineLevel="2" x14ac:dyDescent="0.25">
      <c r="A1849" s="377">
        <v>80</v>
      </c>
      <c r="B1849" s="380" t="s">
        <v>79</v>
      </c>
      <c r="C1849" s="389" t="s">
        <v>6706</v>
      </c>
      <c r="D1849" s="394">
        <v>101226088</v>
      </c>
      <c r="E1849" s="380" t="s">
        <v>6707</v>
      </c>
      <c r="F1849" s="380" t="s">
        <v>6708</v>
      </c>
      <c r="G1849" s="381">
        <v>43991</v>
      </c>
      <c r="H1849" s="395" t="s">
        <v>6674</v>
      </c>
      <c r="I1849" s="377"/>
      <c r="J1849" s="377"/>
      <c r="K1849" s="446">
        <v>1</v>
      </c>
      <c r="M1849" s="417"/>
    </row>
    <row r="1850" spans="1:13" s="4" customFormat="1" ht="11.25" customHeight="1" outlineLevel="2" x14ac:dyDescent="0.25">
      <c r="A1850" s="377">
        <v>81</v>
      </c>
      <c r="B1850" s="380" t="s">
        <v>79</v>
      </c>
      <c r="C1850" s="389" t="s">
        <v>6709</v>
      </c>
      <c r="D1850" s="394">
        <v>101234862</v>
      </c>
      <c r="E1850" s="380" t="s">
        <v>6710</v>
      </c>
      <c r="F1850" s="380" t="s">
        <v>6711</v>
      </c>
      <c r="G1850" s="381">
        <v>43991</v>
      </c>
      <c r="H1850" s="395" t="s">
        <v>6674</v>
      </c>
      <c r="I1850" s="377"/>
      <c r="J1850" s="377"/>
      <c r="K1850" s="446">
        <v>1</v>
      </c>
      <c r="M1850" s="417"/>
    </row>
    <row r="1851" spans="1:13" s="4" customFormat="1" ht="11.25" customHeight="1" outlineLevel="2" x14ac:dyDescent="0.25">
      <c r="A1851" s="377">
        <v>82</v>
      </c>
      <c r="B1851" s="380" t="s">
        <v>79</v>
      </c>
      <c r="C1851" s="389" t="s">
        <v>6671</v>
      </c>
      <c r="D1851" s="394">
        <v>101198859</v>
      </c>
      <c r="E1851" s="380" t="s">
        <v>6672</v>
      </c>
      <c r="F1851" s="380" t="s">
        <v>6712</v>
      </c>
      <c r="G1851" s="381">
        <v>43991</v>
      </c>
      <c r="H1851" s="395" t="s">
        <v>6674</v>
      </c>
      <c r="I1851" s="377"/>
      <c r="J1851" s="377"/>
      <c r="K1851" s="446">
        <v>1</v>
      </c>
      <c r="M1851" s="417"/>
    </row>
    <row r="1852" spans="1:13" s="4" customFormat="1" ht="11.25" customHeight="1" outlineLevel="2" x14ac:dyDescent="0.25">
      <c r="A1852" s="377">
        <v>83</v>
      </c>
      <c r="B1852" s="380" t="s">
        <v>79</v>
      </c>
      <c r="C1852" s="389" t="s">
        <v>6713</v>
      </c>
      <c r="D1852" s="394">
        <v>101221597</v>
      </c>
      <c r="E1852" s="380" t="s">
        <v>6714</v>
      </c>
      <c r="F1852" s="380" t="s">
        <v>6715</v>
      </c>
      <c r="G1852" s="381">
        <v>43991</v>
      </c>
      <c r="H1852" s="395" t="s">
        <v>6674</v>
      </c>
      <c r="I1852" s="377"/>
      <c r="J1852" s="377"/>
      <c r="K1852" s="446">
        <v>1</v>
      </c>
      <c r="M1852" s="417"/>
    </row>
    <row r="1853" spans="1:13" s="4" customFormat="1" ht="11.25" customHeight="1" outlineLevel="2" x14ac:dyDescent="0.25">
      <c r="A1853" s="377">
        <v>84</v>
      </c>
      <c r="B1853" s="380" t="s">
        <v>79</v>
      </c>
      <c r="C1853" s="389" t="s">
        <v>6684</v>
      </c>
      <c r="D1853" s="394">
        <v>101155918</v>
      </c>
      <c r="E1853" s="380" t="s">
        <v>6685</v>
      </c>
      <c r="F1853" s="380" t="s">
        <v>6716</v>
      </c>
      <c r="G1853" s="381">
        <v>43991</v>
      </c>
      <c r="H1853" s="395" t="s">
        <v>6674</v>
      </c>
      <c r="I1853" s="377"/>
      <c r="J1853" s="377"/>
      <c r="K1853" s="446">
        <v>1</v>
      </c>
      <c r="M1853" s="417"/>
    </row>
    <row r="1854" spans="1:13" s="4" customFormat="1" ht="11.25" customHeight="1" outlineLevel="2" x14ac:dyDescent="0.25">
      <c r="A1854" s="377">
        <v>85</v>
      </c>
      <c r="B1854" s="380" t="s">
        <v>79</v>
      </c>
      <c r="C1854" s="389" t="s">
        <v>6684</v>
      </c>
      <c r="D1854" s="394">
        <v>101155936</v>
      </c>
      <c r="E1854" s="380" t="s">
        <v>6685</v>
      </c>
      <c r="F1854" s="380" t="s">
        <v>6717</v>
      </c>
      <c r="G1854" s="381">
        <v>43991</v>
      </c>
      <c r="H1854" s="395" t="s">
        <v>6674</v>
      </c>
      <c r="I1854" s="377"/>
      <c r="J1854" s="377"/>
      <c r="K1854" s="446">
        <v>1</v>
      </c>
      <c r="M1854" s="417"/>
    </row>
    <row r="1855" spans="1:13" s="4" customFormat="1" ht="11.25" customHeight="1" outlineLevel="2" x14ac:dyDescent="0.25">
      <c r="A1855" s="377">
        <v>86</v>
      </c>
      <c r="B1855" s="380" t="s">
        <v>79</v>
      </c>
      <c r="C1855" s="389" t="s">
        <v>145</v>
      </c>
      <c r="D1855" s="394">
        <v>101167070</v>
      </c>
      <c r="E1855" s="380" t="s">
        <v>3320</v>
      </c>
      <c r="F1855" s="380" t="s">
        <v>6718</v>
      </c>
      <c r="G1855" s="381">
        <v>43992</v>
      </c>
      <c r="H1855" s="395" t="s">
        <v>6674</v>
      </c>
      <c r="I1855" s="377"/>
      <c r="J1855" s="377"/>
      <c r="K1855" s="446">
        <v>1</v>
      </c>
      <c r="M1855" s="417"/>
    </row>
    <row r="1856" spans="1:13" s="4" customFormat="1" ht="11.25" customHeight="1" outlineLevel="2" x14ac:dyDescent="0.25">
      <c r="A1856" s="377">
        <v>87</v>
      </c>
      <c r="B1856" s="380" t="s">
        <v>79</v>
      </c>
      <c r="C1856" s="389" t="s">
        <v>3315</v>
      </c>
      <c r="D1856" s="394">
        <v>101193563</v>
      </c>
      <c r="E1856" s="380" t="s">
        <v>3324</v>
      </c>
      <c r="F1856" s="380" t="s">
        <v>6719</v>
      </c>
      <c r="G1856" s="381">
        <v>43992</v>
      </c>
      <c r="H1856" s="395" t="s">
        <v>6674</v>
      </c>
      <c r="I1856" s="377"/>
      <c r="J1856" s="377"/>
      <c r="K1856" s="446">
        <v>1</v>
      </c>
      <c r="M1856" s="417"/>
    </row>
    <row r="1857" spans="1:13" s="4" customFormat="1" ht="11.25" customHeight="1" outlineLevel="2" x14ac:dyDescent="0.25">
      <c r="A1857" s="377">
        <v>88</v>
      </c>
      <c r="B1857" s="380" t="s">
        <v>79</v>
      </c>
      <c r="C1857" s="389" t="s">
        <v>6684</v>
      </c>
      <c r="D1857" s="394">
        <v>101155930</v>
      </c>
      <c r="E1857" s="380" t="s">
        <v>6685</v>
      </c>
      <c r="F1857" s="380" t="s">
        <v>6720</v>
      </c>
      <c r="G1857" s="381">
        <v>43992</v>
      </c>
      <c r="H1857" s="395" t="s">
        <v>6674</v>
      </c>
      <c r="I1857" s="377"/>
      <c r="J1857" s="377"/>
      <c r="K1857" s="446">
        <v>1</v>
      </c>
      <c r="M1857" s="417"/>
    </row>
    <row r="1858" spans="1:13" s="4" customFormat="1" ht="11.25" customHeight="1" outlineLevel="2" x14ac:dyDescent="0.25">
      <c r="A1858" s="377">
        <v>89</v>
      </c>
      <c r="B1858" s="380" t="s">
        <v>79</v>
      </c>
      <c r="C1858" s="389" t="s">
        <v>145</v>
      </c>
      <c r="D1858" s="394">
        <v>101166980</v>
      </c>
      <c r="E1858" s="380" t="s">
        <v>3320</v>
      </c>
      <c r="F1858" s="380" t="s">
        <v>6721</v>
      </c>
      <c r="G1858" s="381">
        <v>43992</v>
      </c>
      <c r="H1858" s="395" t="s">
        <v>6674</v>
      </c>
      <c r="I1858" s="377"/>
      <c r="J1858" s="377"/>
      <c r="K1858" s="446">
        <v>1</v>
      </c>
      <c r="M1858" s="417"/>
    </row>
    <row r="1859" spans="1:13" s="4" customFormat="1" ht="11.25" customHeight="1" outlineLevel="2" x14ac:dyDescent="0.25">
      <c r="A1859" s="377">
        <v>90</v>
      </c>
      <c r="B1859" s="380" t="s">
        <v>79</v>
      </c>
      <c r="C1859" s="389" t="s">
        <v>6722</v>
      </c>
      <c r="D1859" s="394">
        <v>101182439</v>
      </c>
      <c r="E1859" s="380" t="s">
        <v>6723</v>
      </c>
      <c r="F1859" s="380" t="s">
        <v>6724</v>
      </c>
      <c r="G1859" s="381">
        <v>43992</v>
      </c>
      <c r="H1859" s="395" t="s">
        <v>6674</v>
      </c>
      <c r="I1859" s="377"/>
      <c r="J1859" s="377"/>
      <c r="K1859" s="446">
        <v>1</v>
      </c>
      <c r="M1859" s="417"/>
    </row>
    <row r="1860" spans="1:13" s="4" customFormat="1" ht="11.25" customHeight="1" outlineLevel="2" x14ac:dyDescent="0.25">
      <c r="A1860" s="377">
        <v>91</v>
      </c>
      <c r="B1860" s="380" t="s">
        <v>79</v>
      </c>
      <c r="C1860" s="389" t="s">
        <v>6725</v>
      </c>
      <c r="D1860" s="394">
        <v>101201093</v>
      </c>
      <c r="E1860" s="380" t="s">
        <v>6726</v>
      </c>
      <c r="F1860" s="380" t="s">
        <v>6727</v>
      </c>
      <c r="G1860" s="381">
        <v>43993</v>
      </c>
      <c r="H1860" s="395" t="s">
        <v>6674</v>
      </c>
      <c r="I1860" s="377"/>
      <c r="J1860" s="377"/>
      <c r="K1860" s="446">
        <v>1</v>
      </c>
      <c r="M1860" s="417"/>
    </row>
    <row r="1861" spans="1:13" s="4" customFormat="1" ht="11.25" customHeight="1" outlineLevel="2" x14ac:dyDescent="0.25">
      <c r="A1861" s="377">
        <v>92</v>
      </c>
      <c r="B1861" s="380" t="s">
        <v>79</v>
      </c>
      <c r="C1861" s="389" t="s">
        <v>3402</v>
      </c>
      <c r="D1861" s="394">
        <v>101222075</v>
      </c>
      <c r="E1861" s="380" t="s">
        <v>6728</v>
      </c>
      <c r="F1861" s="380" t="s">
        <v>6729</v>
      </c>
      <c r="G1861" s="381">
        <v>43993</v>
      </c>
      <c r="H1861" s="395" t="s">
        <v>6674</v>
      </c>
      <c r="I1861" s="377"/>
      <c r="J1861" s="377"/>
      <c r="K1861" s="446">
        <v>1</v>
      </c>
      <c r="M1861" s="417"/>
    </row>
    <row r="1862" spans="1:13" s="4" customFormat="1" ht="11.25" customHeight="1" outlineLevel="2" x14ac:dyDescent="0.25">
      <c r="A1862" s="377">
        <v>93</v>
      </c>
      <c r="B1862" s="380" t="s">
        <v>79</v>
      </c>
      <c r="C1862" s="389" t="s">
        <v>6684</v>
      </c>
      <c r="D1862" s="394">
        <v>101155849</v>
      </c>
      <c r="E1862" s="380" t="s">
        <v>6685</v>
      </c>
      <c r="F1862" s="380" t="s">
        <v>6730</v>
      </c>
      <c r="G1862" s="381">
        <v>43993</v>
      </c>
      <c r="H1862" s="395" t="s">
        <v>6674</v>
      </c>
      <c r="I1862" s="377"/>
      <c r="J1862" s="377"/>
      <c r="K1862" s="446">
        <v>1</v>
      </c>
      <c r="M1862" s="417"/>
    </row>
    <row r="1863" spans="1:13" s="4" customFormat="1" ht="11.25" customHeight="1" outlineLevel="2" x14ac:dyDescent="0.25">
      <c r="A1863" s="377">
        <v>94</v>
      </c>
      <c r="B1863" s="380" t="s">
        <v>79</v>
      </c>
      <c r="C1863" s="389" t="s">
        <v>6684</v>
      </c>
      <c r="D1863" s="394">
        <v>101155900</v>
      </c>
      <c r="E1863" s="380" t="s">
        <v>6685</v>
      </c>
      <c r="F1863" s="380" t="s">
        <v>6731</v>
      </c>
      <c r="G1863" s="381">
        <v>43993</v>
      </c>
      <c r="H1863" s="395" t="s">
        <v>6674</v>
      </c>
      <c r="I1863" s="377"/>
      <c r="J1863" s="377"/>
      <c r="K1863" s="446">
        <v>1</v>
      </c>
      <c r="M1863" s="417"/>
    </row>
    <row r="1864" spans="1:13" s="4" customFormat="1" ht="11.25" customHeight="1" outlineLevel="2" x14ac:dyDescent="0.25">
      <c r="A1864" s="377">
        <v>95</v>
      </c>
      <c r="B1864" s="380" t="s">
        <v>79</v>
      </c>
      <c r="C1864" s="389" t="s">
        <v>6684</v>
      </c>
      <c r="D1864" s="394">
        <v>101155924</v>
      </c>
      <c r="E1864" s="380" t="s">
        <v>6685</v>
      </c>
      <c r="F1864" s="380" t="s">
        <v>6732</v>
      </c>
      <c r="G1864" s="381">
        <v>43993</v>
      </c>
      <c r="H1864" s="395" t="s">
        <v>6674</v>
      </c>
      <c r="I1864" s="377"/>
      <c r="J1864" s="377"/>
      <c r="K1864" s="446">
        <v>1</v>
      </c>
      <c r="M1864" s="417"/>
    </row>
    <row r="1865" spans="1:13" s="4" customFormat="1" ht="11.25" customHeight="1" outlineLevel="2" x14ac:dyDescent="0.25">
      <c r="A1865" s="377">
        <v>96</v>
      </c>
      <c r="B1865" s="380" t="s">
        <v>79</v>
      </c>
      <c r="C1865" s="389" t="s">
        <v>6684</v>
      </c>
      <c r="D1865" s="394">
        <v>101155947</v>
      </c>
      <c r="E1865" s="380" t="s">
        <v>6685</v>
      </c>
      <c r="F1865" s="380" t="s">
        <v>6733</v>
      </c>
      <c r="G1865" s="381">
        <v>43998</v>
      </c>
      <c r="H1865" s="395" t="s">
        <v>6674</v>
      </c>
      <c r="I1865" s="377"/>
      <c r="J1865" s="377"/>
      <c r="K1865" s="446">
        <v>1</v>
      </c>
      <c r="M1865" s="417"/>
    </row>
    <row r="1866" spans="1:13" s="4" customFormat="1" ht="11.25" customHeight="1" outlineLevel="2" x14ac:dyDescent="0.25">
      <c r="A1866" s="377">
        <v>97</v>
      </c>
      <c r="B1866" s="380" t="s">
        <v>79</v>
      </c>
      <c r="C1866" s="389" t="s">
        <v>6671</v>
      </c>
      <c r="D1866" s="394">
        <v>101198794</v>
      </c>
      <c r="E1866" s="380" t="s">
        <v>6672</v>
      </c>
      <c r="F1866" s="380" t="s">
        <v>6734</v>
      </c>
      <c r="G1866" s="381">
        <v>43998</v>
      </c>
      <c r="H1866" s="395" t="s">
        <v>6674</v>
      </c>
      <c r="I1866" s="377"/>
      <c r="J1866" s="377"/>
      <c r="K1866" s="446">
        <v>1</v>
      </c>
      <c r="M1866" s="417"/>
    </row>
    <row r="1867" spans="1:13" s="4" customFormat="1" ht="11.25" customHeight="1" outlineLevel="2" x14ac:dyDescent="0.25">
      <c r="A1867" s="377">
        <v>98</v>
      </c>
      <c r="B1867" s="380" t="s">
        <v>79</v>
      </c>
      <c r="C1867" s="389" t="s">
        <v>6671</v>
      </c>
      <c r="D1867" s="394">
        <v>101198949</v>
      </c>
      <c r="E1867" s="380" t="s">
        <v>6672</v>
      </c>
      <c r="F1867" s="380" t="s">
        <v>6735</v>
      </c>
      <c r="G1867" s="381">
        <v>43998</v>
      </c>
      <c r="H1867" s="395" t="s">
        <v>6674</v>
      </c>
      <c r="I1867" s="377"/>
      <c r="J1867" s="377"/>
      <c r="K1867" s="446">
        <v>1</v>
      </c>
      <c r="M1867" s="417"/>
    </row>
    <row r="1868" spans="1:13" s="4" customFormat="1" ht="11.25" customHeight="1" outlineLevel="2" x14ac:dyDescent="0.25">
      <c r="A1868" s="377">
        <v>99</v>
      </c>
      <c r="B1868" s="380" t="s">
        <v>79</v>
      </c>
      <c r="C1868" s="389" t="s">
        <v>5498</v>
      </c>
      <c r="D1868" s="394">
        <v>101227714</v>
      </c>
      <c r="E1868" s="380" t="s">
        <v>6736</v>
      </c>
      <c r="F1868" s="380" t="s">
        <v>6737</v>
      </c>
      <c r="G1868" s="381">
        <v>43998</v>
      </c>
      <c r="H1868" s="395" t="s">
        <v>6674</v>
      </c>
      <c r="I1868" s="377"/>
      <c r="J1868" s="377"/>
      <c r="K1868" s="446">
        <v>1</v>
      </c>
      <c r="M1868" s="417"/>
    </row>
    <row r="1869" spans="1:13" s="4" customFormat="1" ht="11.25" customHeight="1" outlineLevel="2" x14ac:dyDescent="0.25">
      <c r="A1869" s="377">
        <v>100</v>
      </c>
      <c r="B1869" s="380" t="s">
        <v>79</v>
      </c>
      <c r="C1869" s="389" t="s">
        <v>6738</v>
      </c>
      <c r="D1869" s="394">
        <v>101230358</v>
      </c>
      <c r="E1869" s="380" t="s">
        <v>6739</v>
      </c>
      <c r="F1869" s="380" t="s">
        <v>6740</v>
      </c>
      <c r="G1869" s="381">
        <v>43998</v>
      </c>
      <c r="H1869" s="395" t="s">
        <v>6674</v>
      </c>
      <c r="I1869" s="377"/>
      <c r="J1869" s="377"/>
      <c r="K1869" s="446">
        <v>1</v>
      </c>
      <c r="M1869" s="417"/>
    </row>
    <row r="1870" spans="1:13" s="4" customFormat="1" ht="11.25" customHeight="1" outlineLevel="2" x14ac:dyDescent="0.25">
      <c r="A1870" s="377">
        <v>101</v>
      </c>
      <c r="B1870" s="380" t="s">
        <v>79</v>
      </c>
      <c r="C1870" s="389" t="s">
        <v>6684</v>
      </c>
      <c r="D1870" s="394">
        <v>101155854</v>
      </c>
      <c r="E1870" s="380" t="s">
        <v>6685</v>
      </c>
      <c r="F1870" s="380" t="s">
        <v>6741</v>
      </c>
      <c r="G1870" s="381">
        <v>43999</v>
      </c>
      <c r="H1870" s="395" t="s">
        <v>6674</v>
      </c>
      <c r="I1870" s="377"/>
      <c r="J1870" s="377"/>
      <c r="K1870" s="446">
        <v>1</v>
      </c>
      <c r="M1870" s="417"/>
    </row>
    <row r="1871" spans="1:13" s="4" customFormat="1" ht="11.25" customHeight="1" outlineLevel="2" x14ac:dyDescent="0.25">
      <c r="A1871" s="377">
        <v>102</v>
      </c>
      <c r="B1871" s="380" t="s">
        <v>79</v>
      </c>
      <c r="C1871" s="389" t="s">
        <v>6684</v>
      </c>
      <c r="D1871" s="394">
        <v>101155865</v>
      </c>
      <c r="E1871" s="380" t="s">
        <v>6685</v>
      </c>
      <c r="F1871" s="380" t="s">
        <v>6742</v>
      </c>
      <c r="G1871" s="381">
        <v>43999</v>
      </c>
      <c r="H1871" s="395" t="s">
        <v>6674</v>
      </c>
      <c r="I1871" s="377"/>
      <c r="J1871" s="377"/>
      <c r="K1871" s="446">
        <v>1</v>
      </c>
      <c r="M1871" s="417"/>
    </row>
    <row r="1872" spans="1:13" s="4" customFormat="1" ht="11.25" customHeight="1" outlineLevel="2" x14ac:dyDescent="0.25">
      <c r="A1872" s="377">
        <v>103</v>
      </c>
      <c r="B1872" s="380" t="s">
        <v>79</v>
      </c>
      <c r="C1872" s="389" t="s">
        <v>6684</v>
      </c>
      <c r="D1872" s="394">
        <v>101155908</v>
      </c>
      <c r="E1872" s="380" t="s">
        <v>6685</v>
      </c>
      <c r="F1872" s="380" t="s">
        <v>6743</v>
      </c>
      <c r="G1872" s="381">
        <v>43999</v>
      </c>
      <c r="H1872" s="395" t="s">
        <v>6674</v>
      </c>
      <c r="I1872" s="377"/>
      <c r="J1872" s="377"/>
      <c r="K1872" s="446">
        <v>1</v>
      </c>
      <c r="M1872" s="417"/>
    </row>
    <row r="1873" spans="1:13" s="4" customFormat="1" ht="11.25" customHeight="1" outlineLevel="2" x14ac:dyDescent="0.25">
      <c r="A1873" s="377">
        <v>104</v>
      </c>
      <c r="B1873" s="380" t="s">
        <v>79</v>
      </c>
      <c r="C1873" s="389" t="s">
        <v>6744</v>
      </c>
      <c r="D1873" s="394">
        <v>101168576</v>
      </c>
      <c r="E1873" s="380" t="s">
        <v>6745</v>
      </c>
      <c r="F1873" s="380" t="s">
        <v>6746</v>
      </c>
      <c r="G1873" s="381">
        <v>43999</v>
      </c>
      <c r="H1873" s="395" t="s">
        <v>6674</v>
      </c>
      <c r="I1873" s="377"/>
      <c r="J1873" s="377"/>
      <c r="K1873" s="446">
        <v>1</v>
      </c>
      <c r="M1873" s="417"/>
    </row>
    <row r="1874" spans="1:13" s="4" customFormat="1" ht="11.25" customHeight="1" outlineLevel="2" x14ac:dyDescent="0.25">
      <c r="A1874" s="377">
        <v>105</v>
      </c>
      <c r="B1874" s="380" t="s">
        <v>79</v>
      </c>
      <c r="C1874" s="389" t="s">
        <v>3315</v>
      </c>
      <c r="D1874" s="394">
        <v>101193572</v>
      </c>
      <c r="E1874" s="380" t="s">
        <v>3324</v>
      </c>
      <c r="F1874" s="380" t="s">
        <v>6747</v>
      </c>
      <c r="G1874" s="381">
        <v>43999</v>
      </c>
      <c r="H1874" s="395" t="s">
        <v>6674</v>
      </c>
      <c r="I1874" s="377"/>
      <c r="J1874" s="377"/>
      <c r="K1874" s="446">
        <v>1</v>
      </c>
      <c r="M1874" s="417"/>
    </row>
    <row r="1875" spans="1:13" s="4" customFormat="1" ht="11.25" customHeight="1" outlineLevel="2" x14ac:dyDescent="0.25">
      <c r="A1875" s="377">
        <v>106</v>
      </c>
      <c r="B1875" s="380" t="s">
        <v>79</v>
      </c>
      <c r="C1875" s="389" t="s">
        <v>6671</v>
      </c>
      <c r="D1875" s="394">
        <v>101198878</v>
      </c>
      <c r="E1875" s="380" t="s">
        <v>6672</v>
      </c>
      <c r="F1875" s="380" t="s">
        <v>6748</v>
      </c>
      <c r="G1875" s="381">
        <v>44000</v>
      </c>
      <c r="H1875" s="395" t="s">
        <v>6674</v>
      </c>
      <c r="I1875" s="377"/>
      <c r="J1875" s="377"/>
      <c r="K1875" s="446">
        <v>1</v>
      </c>
      <c r="M1875" s="417"/>
    </row>
    <row r="1876" spans="1:13" s="4" customFormat="1" ht="11.25" customHeight="1" outlineLevel="2" x14ac:dyDescent="0.25">
      <c r="A1876" s="377">
        <v>107</v>
      </c>
      <c r="B1876" s="380" t="s">
        <v>79</v>
      </c>
      <c r="C1876" s="389" t="s">
        <v>6671</v>
      </c>
      <c r="D1876" s="394">
        <v>101198956</v>
      </c>
      <c r="E1876" s="380" t="s">
        <v>6672</v>
      </c>
      <c r="F1876" s="380" t="s">
        <v>6749</v>
      </c>
      <c r="G1876" s="381">
        <v>44000</v>
      </c>
      <c r="H1876" s="395" t="s">
        <v>6674</v>
      </c>
      <c r="I1876" s="377"/>
      <c r="J1876" s="377"/>
      <c r="K1876" s="446">
        <v>1</v>
      </c>
      <c r="M1876" s="417"/>
    </row>
    <row r="1877" spans="1:13" s="4" customFormat="1" ht="11.25" customHeight="1" outlineLevel="2" x14ac:dyDescent="0.25">
      <c r="A1877" s="377">
        <v>108</v>
      </c>
      <c r="B1877" s="380" t="s">
        <v>79</v>
      </c>
      <c r="C1877" s="389" t="s">
        <v>3413</v>
      </c>
      <c r="D1877" s="394">
        <v>101203730</v>
      </c>
      <c r="E1877" s="380" t="s">
        <v>3420</v>
      </c>
      <c r="F1877" s="380" t="s">
        <v>6750</v>
      </c>
      <c r="G1877" s="381">
        <v>44000</v>
      </c>
      <c r="H1877" s="395" t="s">
        <v>6674</v>
      </c>
      <c r="I1877" s="377"/>
      <c r="J1877" s="377"/>
      <c r="K1877" s="446">
        <v>1</v>
      </c>
      <c r="M1877" s="417"/>
    </row>
    <row r="1878" spans="1:13" s="4" customFormat="1" ht="11.25" customHeight="1" outlineLevel="2" x14ac:dyDescent="0.25">
      <c r="A1878" s="377">
        <v>109</v>
      </c>
      <c r="B1878" s="380" t="s">
        <v>79</v>
      </c>
      <c r="C1878" s="389" t="s">
        <v>6751</v>
      </c>
      <c r="D1878" s="394">
        <v>101223793</v>
      </c>
      <c r="E1878" s="380" t="s">
        <v>6752</v>
      </c>
      <c r="F1878" s="380" t="s">
        <v>6753</v>
      </c>
      <c r="G1878" s="381">
        <v>44000</v>
      </c>
      <c r="H1878" s="395" t="s">
        <v>6674</v>
      </c>
      <c r="I1878" s="377"/>
      <c r="J1878" s="377"/>
      <c r="K1878" s="446">
        <v>1</v>
      </c>
      <c r="M1878" s="417"/>
    </row>
    <row r="1879" spans="1:13" s="4" customFormat="1" ht="11.25" customHeight="1" outlineLevel="2" x14ac:dyDescent="0.25">
      <c r="A1879" s="377">
        <v>110</v>
      </c>
      <c r="B1879" s="380" t="s">
        <v>79</v>
      </c>
      <c r="C1879" s="389" t="s">
        <v>6713</v>
      </c>
      <c r="D1879" s="394">
        <v>101221630</v>
      </c>
      <c r="E1879" s="380" t="s">
        <v>6714</v>
      </c>
      <c r="F1879" s="380" t="s">
        <v>6754</v>
      </c>
      <c r="G1879" s="381">
        <v>44000</v>
      </c>
      <c r="H1879" s="395" t="s">
        <v>6674</v>
      </c>
      <c r="I1879" s="377"/>
      <c r="J1879" s="377"/>
      <c r="K1879" s="446">
        <v>1</v>
      </c>
      <c r="M1879" s="417"/>
    </row>
    <row r="1880" spans="1:13" s="4" customFormat="1" ht="11.25" customHeight="1" outlineLevel="2" x14ac:dyDescent="0.25">
      <c r="A1880" s="377">
        <v>111</v>
      </c>
      <c r="B1880" s="380" t="s">
        <v>79</v>
      </c>
      <c r="C1880" s="389" t="s">
        <v>5221</v>
      </c>
      <c r="D1880" s="394">
        <v>101195435</v>
      </c>
      <c r="E1880" s="380" t="s">
        <v>5222</v>
      </c>
      <c r="F1880" s="380" t="s">
        <v>5223</v>
      </c>
      <c r="G1880" s="381">
        <v>43991</v>
      </c>
      <c r="H1880" s="395" t="s">
        <v>3693</v>
      </c>
      <c r="I1880" s="377"/>
      <c r="J1880" s="377"/>
      <c r="K1880" s="446">
        <v>1</v>
      </c>
      <c r="M1880" s="417"/>
    </row>
    <row r="1881" spans="1:13" s="4" customFormat="1" ht="11.25" customHeight="1" outlineLevel="2" x14ac:dyDescent="0.25">
      <c r="A1881" s="377">
        <v>112</v>
      </c>
      <c r="B1881" s="380" t="s">
        <v>79</v>
      </c>
      <c r="C1881" s="389" t="s">
        <v>6755</v>
      </c>
      <c r="D1881" s="394">
        <v>101225364</v>
      </c>
      <c r="E1881" s="380" t="s">
        <v>6756</v>
      </c>
      <c r="F1881" s="380" t="s">
        <v>6757</v>
      </c>
      <c r="G1881" s="381">
        <v>43991</v>
      </c>
      <c r="H1881" s="395" t="s">
        <v>3693</v>
      </c>
      <c r="I1881" s="377"/>
      <c r="J1881" s="377"/>
      <c r="K1881" s="446">
        <v>1</v>
      </c>
      <c r="M1881" s="417"/>
    </row>
    <row r="1882" spans="1:13" s="4" customFormat="1" ht="11.25" customHeight="1" outlineLevel="2" x14ac:dyDescent="0.25">
      <c r="A1882" s="377">
        <v>113</v>
      </c>
      <c r="B1882" s="380" t="s">
        <v>79</v>
      </c>
      <c r="C1882" s="389" t="s">
        <v>6758</v>
      </c>
      <c r="D1882" s="394">
        <v>101194706</v>
      </c>
      <c r="E1882" s="380" t="s">
        <v>6759</v>
      </c>
      <c r="F1882" s="380" t="s">
        <v>6760</v>
      </c>
      <c r="G1882" s="381">
        <v>43991</v>
      </c>
      <c r="H1882" s="395" t="s">
        <v>3693</v>
      </c>
      <c r="I1882" s="377"/>
      <c r="J1882" s="377"/>
      <c r="K1882" s="446">
        <v>1</v>
      </c>
      <c r="M1882" s="417"/>
    </row>
    <row r="1883" spans="1:13" s="4" customFormat="1" ht="11.25" customHeight="1" outlineLevel="2" x14ac:dyDescent="0.25">
      <c r="A1883" s="377">
        <v>114</v>
      </c>
      <c r="B1883" s="380" t="s">
        <v>79</v>
      </c>
      <c r="C1883" s="389" t="s">
        <v>6761</v>
      </c>
      <c r="D1883" s="394">
        <v>101146007</v>
      </c>
      <c r="E1883" s="380" t="s">
        <v>6762</v>
      </c>
      <c r="F1883" s="380" t="s">
        <v>6763</v>
      </c>
      <c r="G1883" s="381">
        <v>43991</v>
      </c>
      <c r="H1883" s="395" t="s">
        <v>3693</v>
      </c>
      <c r="I1883" s="377"/>
      <c r="J1883" s="377"/>
      <c r="K1883" s="446">
        <v>1</v>
      </c>
      <c r="M1883" s="417"/>
    </row>
    <row r="1884" spans="1:13" s="4" customFormat="1" ht="11.25" customHeight="1" outlineLevel="2" x14ac:dyDescent="0.25">
      <c r="A1884" s="377">
        <v>115</v>
      </c>
      <c r="B1884" s="380" t="s">
        <v>79</v>
      </c>
      <c r="C1884" s="389" t="s">
        <v>6761</v>
      </c>
      <c r="D1884" s="394">
        <v>101146060</v>
      </c>
      <c r="E1884" s="380" t="s">
        <v>6762</v>
      </c>
      <c r="F1884" s="380" t="s">
        <v>6764</v>
      </c>
      <c r="G1884" s="381">
        <v>43991</v>
      </c>
      <c r="H1884" s="395" t="s">
        <v>3693</v>
      </c>
      <c r="I1884" s="377"/>
      <c r="J1884" s="377"/>
      <c r="K1884" s="446">
        <v>1</v>
      </c>
      <c r="M1884" s="417"/>
    </row>
    <row r="1885" spans="1:13" s="4" customFormat="1" ht="11.25" customHeight="1" outlineLevel="2" x14ac:dyDescent="0.25">
      <c r="A1885" s="377">
        <v>116</v>
      </c>
      <c r="B1885" s="380" t="s">
        <v>79</v>
      </c>
      <c r="C1885" s="389" t="s">
        <v>6761</v>
      </c>
      <c r="D1885" s="394">
        <v>101146088</v>
      </c>
      <c r="E1885" s="380" t="s">
        <v>6762</v>
      </c>
      <c r="F1885" s="380" t="s">
        <v>6765</v>
      </c>
      <c r="G1885" s="381">
        <v>43991</v>
      </c>
      <c r="H1885" s="395" t="s">
        <v>3693</v>
      </c>
      <c r="I1885" s="377"/>
      <c r="J1885" s="377"/>
      <c r="K1885" s="446">
        <v>1</v>
      </c>
      <c r="M1885" s="417"/>
    </row>
    <row r="1886" spans="1:13" s="4" customFormat="1" ht="11.25" customHeight="1" outlineLevel="2" x14ac:dyDescent="0.25">
      <c r="A1886" s="377">
        <v>117</v>
      </c>
      <c r="B1886" s="380" t="s">
        <v>79</v>
      </c>
      <c r="C1886" s="389" t="s">
        <v>6761</v>
      </c>
      <c r="D1886" s="394">
        <v>101146104</v>
      </c>
      <c r="E1886" s="380" t="s">
        <v>6762</v>
      </c>
      <c r="F1886" s="380" t="s">
        <v>6766</v>
      </c>
      <c r="G1886" s="381">
        <v>43992</v>
      </c>
      <c r="H1886" s="395" t="s">
        <v>3693</v>
      </c>
      <c r="I1886" s="377"/>
      <c r="J1886" s="377"/>
      <c r="K1886" s="446">
        <v>1</v>
      </c>
      <c r="M1886" s="417"/>
    </row>
    <row r="1887" spans="1:13" s="4" customFormat="1" ht="11.25" customHeight="1" outlineLevel="2" x14ac:dyDescent="0.25">
      <c r="A1887" s="377">
        <v>118</v>
      </c>
      <c r="B1887" s="380" t="s">
        <v>79</v>
      </c>
      <c r="C1887" s="389" t="s">
        <v>6761</v>
      </c>
      <c r="D1887" s="394">
        <v>101146112</v>
      </c>
      <c r="E1887" s="380" t="s">
        <v>6762</v>
      </c>
      <c r="F1887" s="380" t="s">
        <v>6767</v>
      </c>
      <c r="G1887" s="381">
        <v>43992</v>
      </c>
      <c r="H1887" s="395" t="s">
        <v>3693</v>
      </c>
      <c r="I1887" s="377"/>
      <c r="J1887" s="377"/>
      <c r="K1887" s="446">
        <v>1</v>
      </c>
      <c r="M1887" s="417"/>
    </row>
    <row r="1888" spans="1:13" s="4" customFormat="1" ht="11.25" customHeight="1" outlineLevel="2" x14ac:dyDescent="0.25">
      <c r="A1888" s="377">
        <v>119</v>
      </c>
      <c r="B1888" s="380" t="s">
        <v>79</v>
      </c>
      <c r="C1888" s="389" t="s">
        <v>6761</v>
      </c>
      <c r="D1888" s="394">
        <v>101146141</v>
      </c>
      <c r="E1888" s="380" t="s">
        <v>6762</v>
      </c>
      <c r="F1888" s="380" t="s">
        <v>6768</v>
      </c>
      <c r="G1888" s="381">
        <v>43992</v>
      </c>
      <c r="H1888" s="395" t="s">
        <v>3693</v>
      </c>
      <c r="I1888" s="377"/>
      <c r="J1888" s="377"/>
      <c r="K1888" s="446">
        <v>1</v>
      </c>
      <c r="M1888" s="417"/>
    </row>
    <row r="1889" spans="1:13" s="4" customFormat="1" ht="11.25" customHeight="1" outlineLevel="2" x14ac:dyDescent="0.25">
      <c r="A1889" s="377">
        <v>120</v>
      </c>
      <c r="B1889" s="380" t="s">
        <v>79</v>
      </c>
      <c r="C1889" s="389" t="s">
        <v>6761</v>
      </c>
      <c r="D1889" s="394">
        <v>101146181</v>
      </c>
      <c r="E1889" s="380" t="s">
        <v>6762</v>
      </c>
      <c r="F1889" s="380" t="s">
        <v>6769</v>
      </c>
      <c r="G1889" s="381">
        <v>43992</v>
      </c>
      <c r="H1889" s="395" t="s">
        <v>3693</v>
      </c>
      <c r="I1889" s="377"/>
      <c r="J1889" s="377"/>
      <c r="K1889" s="446">
        <v>1</v>
      </c>
      <c r="M1889" s="417"/>
    </row>
    <row r="1890" spans="1:13" s="4" customFormat="1" ht="11.25" customHeight="1" outlineLevel="2" x14ac:dyDescent="0.25">
      <c r="A1890" s="377">
        <v>121</v>
      </c>
      <c r="B1890" s="380" t="s">
        <v>79</v>
      </c>
      <c r="C1890" s="389" t="s">
        <v>6655</v>
      </c>
      <c r="D1890" s="394">
        <v>101156283</v>
      </c>
      <c r="E1890" s="380" t="s">
        <v>6656</v>
      </c>
      <c r="F1890" s="380" t="s">
        <v>6770</v>
      </c>
      <c r="G1890" s="381">
        <v>43992</v>
      </c>
      <c r="H1890" s="395" t="s">
        <v>3693</v>
      </c>
      <c r="I1890" s="377"/>
      <c r="J1890" s="377"/>
      <c r="K1890" s="446">
        <v>1</v>
      </c>
      <c r="M1890" s="417"/>
    </row>
    <row r="1891" spans="1:13" s="4" customFormat="1" ht="11.25" customHeight="1" outlineLevel="2" x14ac:dyDescent="0.25">
      <c r="A1891" s="377">
        <v>122</v>
      </c>
      <c r="B1891" s="380" t="s">
        <v>79</v>
      </c>
      <c r="C1891" s="389" t="s">
        <v>3409</v>
      </c>
      <c r="D1891" s="394">
        <v>101167859</v>
      </c>
      <c r="E1891" s="380" t="s">
        <v>3410</v>
      </c>
      <c r="F1891" s="380" t="s">
        <v>6771</v>
      </c>
      <c r="G1891" s="381">
        <v>43992</v>
      </c>
      <c r="H1891" s="395" t="s">
        <v>3693</v>
      </c>
      <c r="I1891" s="377"/>
      <c r="J1891" s="377"/>
      <c r="K1891" s="446">
        <v>1</v>
      </c>
      <c r="M1891" s="417"/>
    </row>
    <row r="1892" spans="1:13" s="4" customFormat="1" ht="11.25" customHeight="1" outlineLevel="2" x14ac:dyDescent="0.25">
      <c r="A1892" s="377">
        <v>123</v>
      </c>
      <c r="B1892" s="380" t="s">
        <v>79</v>
      </c>
      <c r="C1892" s="389" t="s">
        <v>6772</v>
      </c>
      <c r="D1892" s="394">
        <v>101224576</v>
      </c>
      <c r="E1892" s="380" t="s">
        <v>6773</v>
      </c>
      <c r="F1892" s="380" t="s">
        <v>6774</v>
      </c>
      <c r="G1892" s="381">
        <v>43992</v>
      </c>
      <c r="H1892" s="395" t="s">
        <v>3693</v>
      </c>
      <c r="I1892" s="377"/>
      <c r="J1892" s="377"/>
      <c r="K1892" s="446">
        <v>1</v>
      </c>
      <c r="M1892" s="417"/>
    </row>
    <row r="1893" spans="1:13" s="4" customFormat="1" ht="11.25" customHeight="1" outlineLevel="2" x14ac:dyDescent="0.25">
      <c r="A1893" s="377">
        <v>124</v>
      </c>
      <c r="B1893" s="380" t="s">
        <v>79</v>
      </c>
      <c r="C1893" s="389" t="s">
        <v>6775</v>
      </c>
      <c r="D1893" s="394">
        <v>101171787</v>
      </c>
      <c r="E1893" s="380" t="s">
        <v>6776</v>
      </c>
      <c r="F1893" s="380" t="s">
        <v>6777</v>
      </c>
      <c r="G1893" s="381">
        <v>43992</v>
      </c>
      <c r="H1893" s="395" t="s">
        <v>3693</v>
      </c>
      <c r="I1893" s="377"/>
      <c r="J1893" s="377"/>
      <c r="K1893" s="446">
        <v>1</v>
      </c>
      <c r="M1893" s="417"/>
    </row>
    <row r="1894" spans="1:13" s="4" customFormat="1" ht="11.25" customHeight="1" outlineLevel="2" x14ac:dyDescent="0.25">
      <c r="A1894" s="377">
        <v>125</v>
      </c>
      <c r="B1894" s="380" t="s">
        <v>79</v>
      </c>
      <c r="C1894" s="389" t="s">
        <v>3315</v>
      </c>
      <c r="D1894" s="394">
        <v>101193571</v>
      </c>
      <c r="E1894" s="380" t="s">
        <v>3324</v>
      </c>
      <c r="F1894" s="380" t="s">
        <v>6778</v>
      </c>
      <c r="G1894" s="381">
        <v>43992</v>
      </c>
      <c r="H1894" s="395" t="s">
        <v>3693</v>
      </c>
      <c r="I1894" s="377"/>
      <c r="J1894" s="377"/>
      <c r="K1894" s="446">
        <v>1</v>
      </c>
      <c r="M1894" s="417"/>
    </row>
    <row r="1895" spans="1:13" s="4" customFormat="1" ht="11.25" customHeight="1" outlineLevel="2" x14ac:dyDescent="0.25">
      <c r="A1895" s="377">
        <v>126</v>
      </c>
      <c r="B1895" s="380" t="s">
        <v>79</v>
      </c>
      <c r="C1895" s="389" t="s">
        <v>6779</v>
      </c>
      <c r="D1895" s="394">
        <v>102329401</v>
      </c>
      <c r="E1895" s="380" t="s">
        <v>6780</v>
      </c>
      <c r="F1895" s="380" t="s">
        <v>6781</v>
      </c>
      <c r="G1895" s="381">
        <v>43992</v>
      </c>
      <c r="H1895" s="395" t="s">
        <v>3693</v>
      </c>
      <c r="I1895" s="377"/>
      <c r="J1895" s="377"/>
      <c r="K1895" s="446">
        <v>1</v>
      </c>
      <c r="M1895" s="417"/>
    </row>
    <row r="1896" spans="1:13" s="4" customFormat="1" ht="11.25" customHeight="1" outlineLevel="2" x14ac:dyDescent="0.25">
      <c r="A1896" s="377">
        <v>127</v>
      </c>
      <c r="B1896" s="380" t="s">
        <v>79</v>
      </c>
      <c r="C1896" s="389" t="s">
        <v>6761</v>
      </c>
      <c r="D1896" s="394">
        <v>101146054</v>
      </c>
      <c r="E1896" s="380" t="s">
        <v>6762</v>
      </c>
      <c r="F1896" s="380" t="s">
        <v>6782</v>
      </c>
      <c r="G1896" s="381">
        <v>43992</v>
      </c>
      <c r="H1896" s="395" t="s">
        <v>3693</v>
      </c>
      <c r="I1896" s="377"/>
      <c r="J1896" s="377"/>
      <c r="K1896" s="446">
        <v>1</v>
      </c>
      <c r="M1896" s="417"/>
    </row>
    <row r="1897" spans="1:13" s="4" customFormat="1" ht="11.25" customHeight="1" outlineLevel="2" x14ac:dyDescent="0.25">
      <c r="A1897" s="377">
        <v>128</v>
      </c>
      <c r="B1897" s="380" t="s">
        <v>79</v>
      </c>
      <c r="C1897" s="389" t="s">
        <v>145</v>
      </c>
      <c r="D1897" s="394">
        <v>101167113</v>
      </c>
      <c r="E1897" s="380" t="s">
        <v>3320</v>
      </c>
      <c r="F1897" s="380" t="s">
        <v>6783</v>
      </c>
      <c r="G1897" s="381">
        <v>43992</v>
      </c>
      <c r="H1897" s="395" t="s">
        <v>3693</v>
      </c>
      <c r="I1897" s="377"/>
      <c r="J1897" s="377"/>
      <c r="K1897" s="446">
        <v>1</v>
      </c>
      <c r="M1897" s="417"/>
    </row>
    <row r="1898" spans="1:13" s="4" customFormat="1" ht="11.25" customHeight="1" outlineLevel="2" x14ac:dyDescent="0.25">
      <c r="A1898" s="377">
        <v>129</v>
      </c>
      <c r="B1898" s="380" t="s">
        <v>79</v>
      </c>
      <c r="C1898" s="389" t="s">
        <v>3325</v>
      </c>
      <c r="D1898" s="394">
        <v>101228981</v>
      </c>
      <c r="E1898" s="380" t="s">
        <v>5219</v>
      </c>
      <c r="F1898" s="380" t="s">
        <v>5220</v>
      </c>
      <c r="G1898" s="381">
        <v>43992</v>
      </c>
      <c r="H1898" s="395" t="s">
        <v>3693</v>
      </c>
      <c r="I1898" s="377"/>
      <c r="J1898" s="377"/>
      <c r="K1898" s="446">
        <v>1</v>
      </c>
      <c r="M1898" s="417"/>
    </row>
    <row r="1899" spans="1:13" s="4" customFormat="1" ht="11.25" customHeight="1" outlineLevel="2" x14ac:dyDescent="0.25">
      <c r="A1899" s="377">
        <v>130</v>
      </c>
      <c r="B1899" s="380" t="s">
        <v>79</v>
      </c>
      <c r="C1899" s="389" t="s">
        <v>6761</v>
      </c>
      <c r="D1899" s="394">
        <v>101146020</v>
      </c>
      <c r="E1899" s="380" t="s">
        <v>6762</v>
      </c>
      <c r="F1899" s="380" t="s">
        <v>6784</v>
      </c>
      <c r="G1899" s="381">
        <v>43992</v>
      </c>
      <c r="H1899" s="395" t="s">
        <v>3693</v>
      </c>
      <c r="I1899" s="377"/>
      <c r="J1899" s="377"/>
      <c r="K1899" s="446">
        <v>1</v>
      </c>
      <c r="M1899" s="417"/>
    </row>
    <row r="1900" spans="1:13" s="4" customFormat="1" ht="11.25" customHeight="1" outlineLevel="2" x14ac:dyDescent="0.25">
      <c r="A1900" s="377">
        <v>131</v>
      </c>
      <c r="B1900" s="380" t="s">
        <v>79</v>
      </c>
      <c r="C1900" s="389" t="s">
        <v>6761</v>
      </c>
      <c r="D1900" s="394">
        <v>101146023</v>
      </c>
      <c r="E1900" s="380" t="s">
        <v>6762</v>
      </c>
      <c r="F1900" s="380" t="s">
        <v>6785</v>
      </c>
      <c r="G1900" s="381">
        <v>43992</v>
      </c>
      <c r="H1900" s="395" t="s">
        <v>3693</v>
      </c>
      <c r="I1900" s="377"/>
      <c r="J1900" s="377"/>
      <c r="K1900" s="446">
        <v>1</v>
      </c>
      <c r="M1900" s="417"/>
    </row>
    <row r="1901" spans="1:13" s="4" customFormat="1" ht="11.25" customHeight="1" outlineLevel="2" x14ac:dyDescent="0.25">
      <c r="A1901" s="377">
        <v>132</v>
      </c>
      <c r="B1901" s="380" t="s">
        <v>79</v>
      </c>
      <c r="C1901" s="389" t="s">
        <v>6761</v>
      </c>
      <c r="D1901" s="394">
        <v>101146047</v>
      </c>
      <c r="E1901" s="380" t="s">
        <v>6762</v>
      </c>
      <c r="F1901" s="380" t="s">
        <v>6786</v>
      </c>
      <c r="G1901" s="381">
        <v>43992</v>
      </c>
      <c r="H1901" s="395" t="s">
        <v>3693</v>
      </c>
      <c r="I1901" s="377"/>
      <c r="J1901" s="377"/>
      <c r="K1901" s="446">
        <v>1</v>
      </c>
      <c r="M1901" s="417"/>
    </row>
    <row r="1902" spans="1:13" s="4" customFormat="1" ht="11.25" customHeight="1" outlineLevel="2" x14ac:dyDescent="0.25">
      <c r="A1902" s="377">
        <v>133</v>
      </c>
      <c r="B1902" s="380" t="s">
        <v>79</v>
      </c>
      <c r="C1902" s="389" t="s">
        <v>6761</v>
      </c>
      <c r="D1902" s="394">
        <v>101146074</v>
      </c>
      <c r="E1902" s="380" t="s">
        <v>6762</v>
      </c>
      <c r="F1902" s="380" t="s">
        <v>6787</v>
      </c>
      <c r="G1902" s="381">
        <v>43992</v>
      </c>
      <c r="H1902" s="395" t="s">
        <v>3693</v>
      </c>
      <c r="I1902" s="377"/>
      <c r="J1902" s="377"/>
      <c r="K1902" s="446">
        <v>1</v>
      </c>
      <c r="M1902" s="417"/>
    </row>
    <row r="1903" spans="1:13" s="4" customFormat="1" ht="11.25" customHeight="1" outlineLevel="2" x14ac:dyDescent="0.25">
      <c r="A1903" s="377">
        <v>134</v>
      </c>
      <c r="B1903" s="380" t="s">
        <v>79</v>
      </c>
      <c r="C1903" s="389" t="s">
        <v>6761</v>
      </c>
      <c r="D1903" s="394">
        <v>101146151</v>
      </c>
      <c r="E1903" s="380" t="s">
        <v>6762</v>
      </c>
      <c r="F1903" s="380" t="s">
        <v>6788</v>
      </c>
      <c r="G1903" s="381">
        <v>43992</v>
      </c>
      <c r="H1903" s="395" t="s">
        <v>3693</v>
      </c>
      <c r="I1903" s="377"/>
      <c r="J1903" s="377"/>
      <c r="K1903" s="446">
        <v>1</v>
      </c>
      <c r="M1903" s="417"/>
    </row>
    <row r="1904" spans="1:13" s="4" customFormat="1" ht="11.25" customHeight="1" outlineLevel="2" x14ac:dyDescent="0.25">
      <c r="A1904" s="377">
        <v>135</v>
      </c>
      <c r="B1904" s="380" t="s">
        <v>79</v>
      </c>
      <c r="C1904" s="389" t="s">
        <v>6761</v>
      </c>
      <c r="D1904" s="394">
        <v>101146179</v>
      </c>
      <c r="E1904" s="380" t="s">
        <v>6762</v>
      </c>
      <c r="F1904" s="380" t="s">
        <v>6789</v>
      </c>
      <c r="G1904" s="381">
        <v>43992</v>
      </c>
      <c r="H1904" s="395" t="s">
        <v>3693</v>
      </c>
      <c r="I1904" s="377"/>
      <c r="J1904" s="377"/>
      <c r="K1904" s="446">
        <v>1</v>
      </c>
      <c r="M1904" s="417"/>
    </row>
    <row r="1905" spans="1:13" s="4" customFormat="1" ht="11.25" customHeight="1" outlineLevel="2" x14ac:dyDescent="0.25">
      <c r="A1905" s="377">
        <v>136</v>
      </c>
      <c r="B1905" s="380" t="s">
        <v>79</v>
      </c>
      <c r="C1905" s="389" t="s">
        <v>6761</v>
      </c>
      <c r="D1905" s="394">
        <v>101146186</v>
      </c>
      <c r="E1905" s="380" t="s">
        <v>6762</v>
      </c>
      <c r="F1905" s="380" t="s">
        <v>6790</v>
      </c>
      <c r="G1905" s="381">
        <v>43991</v>
      </c>
      <c r="H1905" s="395" t="s">
        <v>3693</v>
      </c>
      <c r="I1905" s="377"/>
      <c r="J1905" s="377"/>
      <c r="K1905" s="446">
        <v>1</v>
      </c>
      <c r="M1905" s="417"/>
    </row>
    <row r="1906" spans="1:13" s="4" customFormat="1" ht="11.25" customHeight="1" outlineLevel="2" x14ac:dyDescent="0.25">
      <c r="A1906" s="377">
        <v>137</v>
      </c>
      <c r="B1906" s="380" t="s">
        <v>79</v>
      </c>
      <c r="C1906" s="389" t="s">
        <v>145</v>
      </c>
      <c r="D1906" s="394">
        <v>101167235</v>
      </c>
      <c r="E1906" s="380" t="s">
        <v>3320</v>
      </c>
      <c r="F1906" s="380" t="s">
        <v>6791</v>
      </c>
      <c r="G1906" s="381">
        <v>43991</v>
      </c>
      <c r="H1906" s="395" t="s">
        <v>3693</v>
      </c>
      <c r="I1906" s="377"/>
      <c r="J1906" s="377"/>
      <c r="K1906" s="446">
        <v>1</v>
      </c>
      <c r="M1906" s="417"/>
    </row>
    <row r="1907" spans="1:13" s="4" customFormat="1" ht="11.25" customHeight="1" outlineLevel="2" x14ac:dyDescent="0.25">
      <c r="A1907" s="377">
        <v>138</v>
      </c>
      <c r="B1907" s="380" t="s">
        <v>79</v>
      </c>
      <c r="C1907" s="389" t="s">
        <v>6792</v>
      </c>
      <c r="D1907" s="394">
        <v>101194347</v>
      </c>
      <c r="E1907" s="380" t="s">
        <v>6793</v>
      </c>
      <c r="F1907" s="380" t="s">
        <v>6794</v>
      </c>
      <c r="G1907" s="381">
        <v>43991</v>
      </c>
      <c r="H1907" s="395" t="s">
        <v>3693</v>
      </c>
      <c r="I1907" s="377"/>
      <c r="J1907" s="377"/>
      <c r="K1907" s="446">
        <v>1</v>
      </c>
      <c r="M1907" s="417"/>
    </row>
    <row r="1908" spans="1:13" s="4" customFormat="1" ht="11.25" customHeight="1" outlineLevel="2" x14ac:dyDescent="0.25">
      <c r="A1908" s="377">
        <v>139</v>
      </c>
      <c r="B1908" s="380" t="s">
        <v>79</v>
      </c>
      <c r="C1908" s="389" t="s">
        <v>3550</v>
      </c>
      <c r="D1908" s="394">
        <v>101232354</v>
      </c>
      <c r="E1908" s="380" t="s">
        <v>6795</v>
      </c>
      <c r="F1908" s="380" t="s">
        <v>6796</v>
      </c>
      <c r="G1908" s="381">
        <v>43991</v>
      </c>
      <c r="H1908" s="395" t="s">
        <v>3693</v>
      </c>
      <c r="I1908" s="377"/>
      <c r="J1908" s="377"/>
      <c r="K1908" s="446">
        <v>1</v>
      </c>
      <c r="M1908" s="417"/>
    </row>
    <row r="1909" spans="1:13" s="4" customFormat="1" ht="11.25" customHeight="1" outlineLevel="2" x14ac:dyDescent="0.25">
      <c r="A1909" s="377">
        <v>140</v>
      </c>
      <c r="B1909" s="380" t="s">
        <v>79</v>
      </c>
      <c r="C1909" s="389" t="s">
        <v>6797</v>
      </c>
      <c r="D1909" s="394">
        <v>102064815</v>
      </c>
      <c r="E1909" s="380" t="s">
        <v>6798</v>
      </c>
      <c r="F1909" s="380" t="s">
        <v>6799</v>
      </c>
      <c r="G1909" s="381">
        <v>43991</v>
      </c>
      <c r="H1909" s="395" t="s">
        <v>3693</v>
      </c>
      <c r="I1909" s="377"/>
      <c r="J1909" s="377"/>
      <c r="K1909" s="446">
        <v>1</v>
      </c>
      <c r="M1909" s="417"/>
    </row>
    <row r="1910" spans="1:13" s="4" customFormat="1" ht="11.25" customHeight="1" outlineLevel="2" x14ac:dyDescent="0.25">
      <c r="A1910" s="377">
        <v>141</v>
      </c>
      <c r="B1910" s="380" t="s">
        <v>79</v>
      </c>
      <c r="C1910" s="389" t="s">
        <v>6775</v>
      </c>
      <c r="D1910" s="394">
        <v>101171842</v>
      </c>
      <c r="E1910" s="380" t="s">
        <v>6776</v>
      </c>
      <c r="F1910" s="380" t="s">
        <v>6800</v>
      </c>
      <c r="G1910" s="381">
        <v>43992</v>
      </c>
      <c r="H1910" s="395" t="s">
        <v>3693</v>
      </c>
      <c r="I1910" s="377"/>
      <c r="J1910" s="377"/>
      <c r="K1910" s="446">
        <v>1</v>
      </c>
      <c r="M1910" s="417"/>
    </row>
    <row r="1911" spans="1:13" s="4" customFormat="1" ht="11.25" customHeight="1" outlineLevel="2" x14ac:dyDescent="0.25">
      <c r="A1911" s="377">
        <v>142</v>
      </c>
      <c r="B1911" s="380" t="s">
        <v>79</v>
      </c>
      <c r="C1911" s="389" t="s">
        <v>6761</v>
      </c>
      <c r="D1911" s="394">
        <v>101146052</v>
      </c>
      <c r="E1911" s="380" t="s">
        <v>6762</v>
      </c>
      <c r="F1911" s="380" t="s">
        <v>6801</v>
      </c>
      <c r="G1911" s="381">
        <v>43992</v>
      </c>
      <c r="H1911" s="395" t="s">
        <v>3693</v>
      </c>
      <c r="I1911" s="377"/>
      <c r="J1911" s="377"/>
      <c r="K1911" s="446">
        <v>1</v>
      </c>
      <c r="M1911" s="417"/>
    </row>
    <row r="1912" spans="1:13" s="4" customFormat="1" ht="11.25" customHeight="1" outlineLevel="2" x14ac:dyDescent="0.25">
      <c r="A1912" s="377">
        <v>143</v>
      </c>
      <c r="B1912" s="380" t="s">
        <v>79</v>
      </c>
      <c r="C1912" s="389" t="s">
        <v>6761</v>
      </c>
      <c r="D1912" s="394">
        <v>101146136</v>
      </c>
      <c r="E1912" s="380" t="s">
        <v>6762</v>
      </c>
      <c r="F1912" s="380" t="s">
        <v>6802</v>
      </c>
      <c r="G1912" s="381">
        <v>43992</v>
      </c>
      <c r="H1912" s="395" t="s">
        <v>3693</v>
      </c>
      <c r="I1912" s="377"/>
      <c r="J1912" s="377"/>
      <c r="K1912" s="446">
        <v>1</v>
      </c>
      <c r="M1912" s="417"/>
    </row>
    <row r="1913" spans="1:13" s="4" customFormat="1" ht="11.25" customHeight="1" outlineLevel="2" x14ac:dyDescent="0.25">
      <c r="A1913" s="377">
        <v>144</v>
      </c>
      <c r="B1913" s="380" t="s">
        <v>79</v>
      </c>
      <c r="C1913" s="389" t="s">
        <v>6803</v>
      </c>
      <c r="D1913" s="394">
        <v>101152733</v>
      </c>
      <c r="E1913" s="380" t="s">
        <v>6804</v>
      </c>
      <c r="F1913" s="380" t="s">
        <v>6805</v>
      </c>
      <c r="G1913" s="381">
        <v>43992</v>
      </c>
      <c r="H1913" s="395" t="s">
        <v>3693</v>
      </c>
      <c r="I1913" s="377"/>
      <c r="J1913" s="377"/>
      <c r="K1913" s="446">
        <v>1</v>
      </c>
      <c r="M1913" s="417"/>
    </row>
    <row r="1914" spans="1:13" s="4" customFormat="1" ht="11.25" customHeight="1" outlineLevel="2" x14ac:dyDescent="0.25">
      <c r="A1914" s="377">
        <v>145</v>
      </c>
      <c r="B1914" s="380" t="s">
        <v>79</v>
      </c>
      <c r="C1914" s="389" t="s">
        <v>6775</v>
      </c>
      <c r="D1914" s="394">
        <v>101171803</v>
      </c>
      <c r="E1914" s="380" t="s">
        <v>6776</v>
      </c>
      <c r="F1914" s="380" t="s">
        <v>6806</v>
      </c>
      <c r="G1914" s="381">
        <v>43992</v>
      </c>
      <c r="H1914" s="395" t="s">
        <v>3693</v>
      </c>
      <c r="I1914" s="377"/>
      <c r="J1914" s="377"/>
      <c r="K1914" s="446">
        <v>1</v>
      </c>
      <c r="M1914" s="417"/>
    </row>
    <row r="1915" spans="1:13" s="4" customFormat="1" ht="11.25" customHeight="1" outlineLevel="2" x14ac:dyDescent="0.25">
      <c r="A1915" s="377">
        <v>146</v>
      </c>
      <c r="B1915" s="380" t="s">
        <v>79</v>
      </c>
      <c r="C1915" s="389" t="s">
        <v>6775</v>
      </c>
      <c r="D1915" s="394">
        <v>101171825</v>
      </c>
      <c r="E1915" s="380" t="s">
        <v>6776</v>
      </c>
      <c r="F1915" s="380" t="s">
        <v>6807</v>
      </c>
      <c r="G1915" s="381">
        <v>43993</v>
      </c>
      <c r="H1915" s="395" t="s">
        <v>3693</v>
      </c>
      <c r="I1915" s="377"/>
      <c r="J1915" s="377"/>
      <c r="K1915" s="446">
        <v>1</v>
      </c>
      <c r="M1915" s="417"/>
    </row>
    <row r="1916" spans="1:13" s="4" customFormat="1" ht="11.25" customHeight="1" outlineLevel="2" x14ac:dyDescent="0.25">
      <c r="A1916" s="377">
        <v>147</v>
      </c>
      <c r="B1916" s="380" t="s">
        <v>79</v>
      </c>
      <c r="C1916" s="389" t="s">
        <v>6775</v>
      </c>
      <c r="D1916" s="394">
        <v>101171829</v>
      </c>
      <c r="E1916" s="380" t="s">
        <v>6776</v>
      </c>
      <c r="F1916" s="380" t="s">
        <v>6808</v>
      </c>
      <c r="G1916" s="381">
        <v>43993</v>
      </c>
      <c r="H1916" s="395" t="s">
        <v>3693</v>
      </c>
      <c r="I1916" s="377"/>
      <c r="J1916" s="377"/>
      <c r="K1916" s="446">
        <v>1</v>
      </c>
      <c r="M1916" s="417"/>
    </row>
    <row r="1917" spans="1:13" s="4" customFormat="1" ht="11.25" customHeight="1" outlineLevel="2" x14ac:dyDescent="0.25">
      <c r="A1917" s="377">
        <v>148</v>
      </c>
      <c r="B1917" s="380" t="s">
        <v>79</v>
      </c>
      <c r="C1917" s="389" t="s">
        <v>6775</v>
      </c>
      <c r="D1917" s="394">
        <v>101171835</v>
      </c>
      <c r="E1917" s="380" t="s">
        <v>6776</v>
      </c>
      <c r="F1917" s="380" t="s">
        <v>6809</v>
      </c>
      <c r="G1917" s="381">
        <v>43993</v>
      </c>
      <c r="H1917" s="395" t="s">
        <v>3693</v>
      </c>
      <c r="I1917" s="377"/>
      <c r="J1917" s="377"/>
      <c r="K1917" s="446">
        <v>1</v>
      </c>
      <c r="M1917" s="417"/>
    </row>
    <row r="1918" spans="1:13" s="4" customFormat="1" ht="11.25" customHeight="1" outlineLevel="2" x14ac:dyDescent="0.25">
      <c r="A1918" s="377">
        <v>149</v>
      </c>
      <c r="B1918" s="380" t="s">
        <v>79</v>
      </c>
      <c r="C1918" s="389" t="s">
        <v>6775</v>
      </c>
      <c r="D1918" s="394">
        <v>101171864</v>
      </c>
      <c r="E1918" s="380" t="s">
        <v>6776</v>
      </c>
      <c r="F1918" s="380" t="s">
        <v>6810</v>
      </c>
      <c r="G1918" s="381">
        <v>43993</v>
      </c>
      <c r="H1918" s="395" t="s">
        <v>3693</v>
      </c>
      <c r="I1918" s="377"/>
      <c r="J1918" s="377"/>
      <c r="K1918" s="446">
        <v>1</v>
      </c>
      <c r="M1918" s="417"/>
    </row>
    <row r="1919" spans="1:13" s="4" customFormat="1" ht="11.25" customHeight="1" outlineLevel="2" x14ac:dyDescent="0.25">
      <c r="A1919" s="377">
        <v>150</v>
      </c>
      <c r="B1919" s="380" t="s">
        <v>79</v>
      </c>
      <c r="C1919" s="389" t="s">
        <v>6775</v>
      </c>
      <c r="D1919" s="394">
        <v>101171875</v>
      </c>
      <c r="E1919" s="380" t="s">
        <v>6776</v>
      </c>
      <c r="F1919" s="380" t="s">
        <v>6811</v>
      </c>
      <c r="G1919" s="381">
        <v>43993</v>
      </c>
      <c r="H1919" s="395" t="s">
        <v>3693</v>
      </c>
      <c r="I1919" s="377"/>
      <c r="J1919" s="377"/>
      <c r="K1919" s="446">
        <v>1</v>
      </c>
      <c r="M1919" s="417"/>
    </row>
    <row r="1920" spans="1:13" s="4" customFormat="1" ht="11.25" customHeight="1" outlineLevel="2" x14ac:dyDescent="0.25">
      <c r="A1920" s="377">
        <v>151</v>
      </c>
      <c r="B1920" s="380" t="s">
        <v>79</v>
      </c>
      <c r="C1920" s="389" t="s">
        <v>6775</v>
      </c>
      <c r="D1920" s="394">
        <v>101171880</v>
      </c>
      <c r="E1920" s="380" t="s">
        <v>6776</v>
      </c>
      <c r="F1920" s="380" t="s">
        <v>6812</v>
      </c>
      <c r="G1920" s="381">
        <v>43998</v>
      </c>
      <c r="H1920" s="395" t="s">
        <v>3693</v>
      </c>
      <c r="I1920" s="377"/>
      <c r="J1920" s="377"/>
      <c r="K1920" s="446">
        <v>1</v>
      </c>
      <c r="M1920" s="417"/>
    </row>
    <row r="1921" spans="1:13" s="4" customFormat="1" ht="11.25" customHeight="1" outlineLevel="2" x14ac:dyDescent="0.25">
      <c r="A1921" s="377">
        <v>152</v>
      </c>
      <c r="B1921" s="380" t="s">
        <v>79</v>
      </c>
      <c r="C1921" s="389" t="s">
        <v>6775</v>
      </c>
      <c r="D1921" s="394">
        <v>101171889</v>
      </c>
      <c r="E1921" s="380" t="s">
        <v>6776</v>
      </c>
      <c r="F1921" s="380" t="s">
        <v>6813</v>
      </c>
      <c r="G1921" s="381">
        <v>43998</v>
      </c>
      <c r="H1921" s="395" t="s">
        <v>3693</v>
      </c>
      <c r="I1921" s="377"/>
      <c r="J1921" s="377"/>
      <c r="K1921" s="446">
        <v>1</v>
      </c>
      <c r="M1921" s="417"/>
    </row>
    <row r="1922" spans="1:13" s="4" customFormat="1" ht="11.25" customHeight="1" outlineLevel="2" x14ac:dyDescent="0.25">
      <c r="A1922" s="377">
        <v>153</v>
      </c>
      <c r="B1922" s="380" t="s">
        <v>79</v>
      </c>
      <c r="C1922" s="389" t="s">
        <v>6775</v>
      </c>
      <c r="D1922" s="394">
        <v>101171896</v>
      </c>
      <c r="E1922" s="380" t="s">
        <v>6776</v>
      </c>
      <c r="F1922" s="380" t="s">
        <v>6814</v>
      </c>
      <c r="G1922" s="381">
        <v>43998</v>
      </c>
      <c r="H1922" s="395" t="s">
        <v>3693</v>
      </c>
      <c r="I1922" s="377"/>
      <c r="J1922" s="377"/>
      <c r="K1922" s="446">
        <v>1</v>
      </c>
      <c r="M1922" s="417"/>
    </row>
    <row r="1923" spans="1:13" s="4" customFormat="1" ht="11.25" customHeight="1" outlineLevel="2" x14ac:dyDescent="0.25">
      <c r="A1923" s="377">
        <v>154</v>
      </c>
      <c r="B1923" s="380" t="s">
        <v>79</v>
      </c>
      <c r="C1923" s="389" t="s">
        <v>3329</v>
      </c>
      <c r="D1923" s="394">
        <v>101221783</v>
      </c>
      <c r="E1923" s="380" t="s">
        <v>6815</v>
      </c>
      <c r="F1923" s="380" t="s">
        <v>6816</v>
      </c>
      <c r="G1923" s="381">
        <v>43998</v>
      </c>
      <c r="H1923" s="395" t="s">
        <v>3693</v>
      </c>
      <c r="I1923" s="377"/>
      <c r="J1923" s="377"/>
      <c r="K1923" s="446">
        <v>1</v>
      </c>
      <c r="M1923" s="417"/>
    </row>
    <row r="1924" spans="1:13" s="4" customFormat="1" ht="11.25" customHeight="1" outlineLevel="2" x14ac:dyDescent="0.25">
      <c r="A1924" s="377">
        <v>155</v>
      </c>
      <c r="B1924" s="380" t="s">
        <v>79</v>
      </c>
      <c r="C1924" s="389" t="s">
        <v>6817</v>
      </c>
      <c r="D1924" s="394">
        <v>101229981</v>
      </c>
      <c r="E1924" s="380" t="s">
        <v>6818</v>
      </c>
      <c r="F1924" s="380" t="s">
        <v>6819</v>
      </c>
      <c r="G1924" s="381">
        <v>43998</v>
      </c>
      <c r="H1924" s="395" t="s">
        <v>3693</v>
      </c>
      <c r="I1924" s="377"/>
      <c r="J1924" s="377"/>
      <c r="K1924" s="446">
        <v>1</v>
      </c>
      <c r="M1924" s="417"/>
    </row>
    <row r="1925" spans="1:13" s="4" customFormat="1" ht="11.25" customHeight="1" outlineLevel="2" x14ac:dyDescent="0.25">
      <c r="A1925" s="377">
        <v>156</v>
      </c>
      <c r="B1925" s="380" t="s">
        <v>79</v>
      </c>
      <c r="C1925" s="389" t="s">
        <v>6761</v>
      </c>
      <c r="D1925" s="394">
        <v>101146034</v>
      </c>
      <c r="E1925" s="380" t="s">
        <v>6762</v>
      </c>
      <c r="F1925" s="380" t="s">
        <v>6820</v>
      </c>
      <c r="G1925" s="381">
        <v>43999</v>
      </c>
      <c r="H1925" s="395" t="s">
        <v>3693</v>
      </c>
      <c r="I1925" s="377"/>
      <c r="J1925" s="377"/>
      <c r="K1925" s="446">
        <v>1</v>
      </c>
      <c r="M1925" s="417"/>
    </row>
    <row r="1926" spans="1:13" s="4" customFormat="1" ht="11.25" customHeight="1" outlineLevel="2" x14ac:dyDescent="0.25">
      <c r="A1926" s="377">
        <v>157</v>
      </c>
      <c r="B1926" s="380" t="s">
        <v>79</v>
      </c>
      <c r="C1926" s="389" t="s">
        <v>6761</v>
      </c>
      <c r="D1926" s="394">
        <v>101146043</v>
      </c>
      <c r="E1926" s="380" t="s">
        <v>6762</v>
      </c>
      <c r="F1926" s="380" t="s">
        <v>6821</v>
      </c>
      <c r="G1926" s="381">
        <v>43999</v>
      </c>
      <c r="H1926" s="395" t="s">
        <v>3693</v>
      </c>
      <c r="I1926" s="377"/>
      <c r="J1926" s="377"/>
      <c r="K1926" s="446">
        <v>1</v>
      </c>
      <c r="M1926" s="417"/>
    </row>
    <row r="1927" spans="1:13" s="4" customFormat="1" ht="11.25" customHeight="1" outlineLevel="2" x14ac:dyDescent="0.25">
      <c r="A1927" s="377">
        <v>158</v>
      </c>
      <c r="B1927" s="380" t="s">
        <v>79</v>
      </c>
      <c r="C1927" s="389" t="s">
        <v>145</v>
      </c>
      <c r="D1927" s="394">
        <v>101166813</v>
      </c>
      <c r="E1927" s="380" t="s">
        <v>3320</v>
      </c>
      <c r="F1927" s="380" t="s">
        <v>6822</v>
      </c>
      <c r="G1927" s="381">
        <v>43999</v>
      </c>
      <c r="H1927" s="395" t="s">
        <v>3693</v>
      </c>
      <c r="I1927" s="377"/>
      <c r="J1927" s="377"/>
      <c r="K1927" s="446">
        <v>1</v>
      </c>
      <c r="M1927" s="417"/>
    </row>
    <row r="1928" spans="1:13" s="4" customFormat="1" ht="11.25" customHeight="1" outlineLevel="2" x14ac:dyDescent="0.25">
      <c r="A1928" s="377">
        <v>159</v>
      </c>
      <c r="B1928" s="380" t="s">
        <v>79</v>
      </c>
      <c r="C1928" s="389" t="s">
        <v>6775</v>
      </c>
      <c r="D1928" s="394">
        <v>101171773</v>
      </c>
      <c r="E1928" s="380" t="s">
        <v>6776</v>
      </c>
      <c r="F1928" s="380" t="s">
        <v>6823</v>
      </c>
      <c r="G1928" s="381">
        <v>43999</v>
      </c>
      <c r="H1928" s="395" t="s">
        <v>3693</v>
      </c>
      <c r="I1928" s="377"/>
      <c r="J1928" s="377"/>
      <c r="K1928" s="446">
        <v>1</v>
      </c>
      <c r="M1928" s="417"/>
    </row>
    <row r="1929" spans="1:13" s="4" customFormat="1" ht="11.25" customHeight="1" outlineLevel="2" x14ac:dyDescent="0.25">
      <c r="A1929" s="377">
        <v>160</v>
      </c>
      <c r="B1929" s="380" t="s">
        <v>79</v>
      </c>
      <c r="C1929" s="389" t="s">
        <v>6775</v>
      </c>
      <c r="D1929" s="394">
        <v>101171799</v>
      </c>
      <c r="E1929" s="380" t="s">
        <v>6776</v>
      </c>
      <c r="F1929" s="380" t="s">
        <v>6824</v>
      </c>
      <c r="G1929" s="381">
        <v>43999</v>
      </c>
      <c r="H1929" s="395" t="s">
        <v>3693</v>
      </c>
      <c r="I1929" s="377"/>
      <c r="J1929" s="377"/>
      <c r="K1929" s="446">
        <v>1</v>
      </c>
      <c r="M1929" s="417"/>
    </row>
    <row r="1930" spans="1:13" s="4" customFormat="1" ht="11.25" customHeight="1" outlineLevel="2" x14ac:dyDescent="0.25">
      <c r="A1930" s="377">
        <v>161</v>
      </c>
      <c r="B1930" s="380" t="s">
        <v>79</v>
      </c>
      <c r="C1930" s="389" t="s">
        <v>6775</v>
      </c>
      <c r="D1930" s="394">
        <v>101171809</v>
      </c>
      <c r="E1930" s="380" t="s">
        <v>6776</v>
      </c>
      <c r="F1930" s="380" t="s">
        <v>6825</v>
      </c>
      <c r="G1930" s="381">
        <v>44000</v>
      </c>
      <c r="H1930" s="395" t="s">
        <v>3693</v>
      </c>
      <c r="I1930" s="377"/>
      <c r="J1930" s="377"/>
      <c r="K1930" s="446">
        <v>1</v>
      </c>
      <c r="M1930" s="417"/>
    </row>
    <row r="1931" spans="1:13" s="4" customFormat="1" ht="11.25" customHeight="1" outlineLevel="2" x14ac:dyDescent="0.25">
      <c r="A1931" s="377">
        <v>162</v>
      </c>
      <c r="B1931" s="380" t="s">
        <v>79</v>
      </c>
      <c r="C1931" s="389" t="s">
        <v>6775</v>
      </c>
      <c r="D1931" s="394">
        <v>101171817</v>
      </c>
      <c r="E1931" s="380" t="s">
        <v>6776</v>
      </c>
      <c r="F1931" s="380" t="s">
        <v>6826</v>
      </c>
      <c r="G1931" s="381">
        <v>44000</v>
      </c>
      <c r="H1931" s="395" t="s">
        <v>3693</v>
      </c>
      <c r="I1931" s="377"/>
      <c r="J1931" s="377"/>
      <c r="K1931" s="446">
        <v>1</v>
      </c>
      <c r="M1931" s="417"/>
    </row>
    <row r="1932" spans="1:13" s="4" customFormat="1" ht="11.25" customHeight="1" outlineLevel="2" x14ac:dyDescent="0.25">
      <c r="A1932" s="377">
        <v>163</v>
      </c>
      <c r="B1932" s="380" t="s">
        <v>79</v>
      </c>
      <c r="C1932" s="389" t="s">
        <v>6827</v>
      </c>
      <c r="D1932" s="394">
        <v>101191657</v>
      </c>
      <c r="E1932" s="380" t="s">
        <v>6828</v>
      </c>
      <c r="F1932" s="380" t="s">
        <v>6829</v>
      </c>
      <c r="G1932" s="381">
        <v>44000</v>
      </c>
      <c r="H1932" s="395" t="s">
        <v>3693</v>
      </c>
      <c r="I1932" s="377"/>
      <c r="J1932" s="377"/>
      <c r="K1932" s="446">
        <v>1</v>
      </c>
      <c r="M1932" s="417"/>
    </row>
    <row r="1933" spans="1:13" s="4" customFormat="1" ht="11.25" customHeight="1" outlineLevel="2" x14ac:dyDescent="0.25">
      <c r="A1933" s="377">
        <v>164</v>
      </c>
      <c r="B1933" s="380" t="s">
        <v>79</v>
      </c>
      <c r="C1933" s="389" t="s">
        <v>6751</v>
      </c>
      <c r="D1933" s="394">
        <v>101223838</v>
      </c>
      <c r="E1933" s="380" t="s">
        <v>6752</v>
      </c>
      <c r="F1933" s="380" t="s">
        <v>6830</v>
      </c>
      <c r="G1933" s="381">
        <v>44000</v>
      </c>
      <c r="H1933" s="395" t="s">
        <v>3693</v>
      </c>
      <c r="I1933" s="377"/>
      <c r="J1933" s="377"/>
      <c r="K1933" s="446">
        <v>1</v>
      </c>
      <c r="M1933" s="417"/>
    </row>
    <row r="1934" spans="1:13" s="4" customFormat="1" ht="11.25" customHeight="1" outlineLevel="2" x14ac:dyDescent="0.25">
      <c r="A1934" s="377">
        <v>165</v>
      </c>
      <c r="B1934" s="380" t="s">
        <v>79</v>
      </c>
      <c r="C1934" s="389" t="s">
        <v>6751</v>
      </c>
      <c r="D1934" s="394">
        <v>101223909</v>
      </c>
      <c r="E1934" s="380" t="s">
        <v>6752</v>
      </c>
      <c r="F1934" s="380" t="s">
        <v>6831</v>
      </c>
      <c r="G1934" s="381">
        <v>44000</v>
      </c>
      <c r="H1934" s="395" t="s">
        <v>3693</v>
      </c>
      <c r="I1934" s="377"/>
      <c r="J1934" s="377"/>
      <c r="K1934" s="446">
        <v>1</v>
      </c>
      <c r="M1934" s="417"/>
    </row>
    <row r="1935" spans="1:13" s="4" customFormat="1" ht="11.25" customHeight="1" outlineLevel="2" x14ac:dyDescent="0.25">
      <c r="A1935" s="377">
        <v>166</v>
      </c>
      <c r="B1935" s="380" t="s">
        <v>79</v>
      </c>
      <c r="C1935" s="389" t="s">
        <v>6832</v>
      </c>
      <c r="D1935" s="394">
        <v>101173181</v>
      </c>
      <c r="E1935" s="380" t="s">
        <v>6833</v>
      </c>
      <c r="F1935" s="380" t="s">
        <v>6834</v>
      </c>
      <c r="G1935" s="381">
        <v>43992</v>
      </c>
      <c r="H1935" s="395" t="s">
        <v>3446</v>
      </c>
      <c r="I1935" s="377"/>
      <c r="J1935" s="377"/>
      <c r="K1935" s="446">
        <v>1</v>
      </c>
      <c r="M1935" s="417"/>
    </row>
    <row r="1936" spans="1:13" s="4" customFormat="1" ht="11.25" customHeight="1" outlineLevel="2" x14ac:dyDescent="0.25">
      <c r="A1936" s="377">
        <v>167</v>
      </c>
      <c r="B1936" s="380" t="s">
        <v>79</v>
      </c>
      <c r="C1936" s="389" t="s">
        <v>5232</v>
      </c>
      <c r="D1936" s="394">
        <v>101180375</v>
      </c>
      <c r="E1936" s="380" t="s">
        <v>5233</v>
      </c>
      <c r="F1936" s="380" t="s">
        <v>6835</v>
      </c>
      <c r="G1936" s="381">
        <v>43992</v>
      </c>
      <c r="H1936" s="395" t="s">
        <v>3446</v>
      </c>
      <c r="I1936" s="377"/>
      <c r="J1936" s="377"/>
      <c r="K1936" s="446">
        <v>1</v>
      </c>
      <c r="M1936" s="417"/>
    </row>
    <row r="1937" spans="1:13" s="4" customFormat="1" ht="11.25" customHeight="1" outlineLevel="2" x14ac:dyDescent="0.25">
      <c r="A1937" s="377">
        <v>168</v>
      </c>
      <c r="B1937" s="380" t="s">
        <v>79</v>
      </c>
      <c r="C1937" s="389" t="s">
        <v>5176</v>
      </c>
      <c r="D1937" s="394">
        <v>101201571</v>
      </c>
      <c r="E1937" s="380" t="s">
        <v>5177</v>
      </c>
      <c r="F1937" s="380" t="s">
        <v>5178</v>
      </c>
      <c r="G1937" s="381">
        <v>43992</v>
      </c>
      <c r="H1937" s="395" t="s">
        <v>3446</v>
      </c>
      <c r="I1937" s="377"/>
      <c r="J1937" s="377"/>
      <c r="K1937" s="446">
        <v>1</v>
      </c>
      <c r="M1937" s="417"/>
    </row>
    <row r="1938" spans="1:13" s="4" customFormat="1" ht="11.25" customHeight="1" outlineLevel="2" x14ac:dyDescent="0.25">
      <c r="A1938" s="377">
        <v>169</v>
      </c>
      <c r="B1938" s="380" t="s">
        <v>79</v>
      </c>
      <c r="C1938" s="389" t="s">
        <v>6836</v>
      </c>
      <c r="D1938" s="394">
        <v>101281775</v>
      </c>
      <c r="E1938" s="380" t="s">
        <v>6837</v>
      </c>
      <c r="F1938" s="380" t="s">
        <v>6838</v>
      </c>
      <c r="G1938" s="381">
        <v>43992</v>
      </c>
      <c r="H1938" s="395" t="s">
        <v>3446</v>
      </c>
      <c r="I1938" s="377"/>
      <c r="J1938" s="377"/>
      <c r="K1938" s="446">
        <v>1</v>
      </c>
      <c r="M1938" s="417"/>
    </row>
    <row r="1939" spans="1:13" s="4" customFormat="1" ht="11.25" customHeight="1" outlineLevel="2" x14ac:dyDescent="0.25">
      <c r="A1939" s="377">
        <v>170</v>
      </c>
      <c r="B1939" s="380" t="s">
        <v>79</v>
      </c>
      <c r="C1939" s="389" t="s">
        <v>6839</v>
      </c>
      <c r="D1939" s="394">
        <v>101295692</v>
      </c>
      <c r="E1939" s="380" t="s">
        <v>6840</v>
      </c>
      <c r="F1939" s="380" t="s">
        <v>6841</v>
      </c>
      <c r="G1939" s="381">
        <v>43992</v>
      </c>
      <c r="H1939" s="395" t="s">
        <v>3446</v>
      </c>
      <c r="I1939" s="377"/>
      <c r="J1939" s="377"/>
      <c r="K1939" s="446">
        <v>1</v>
      </c>
      <c r="M1939" s="417"/>
    </row>
    <row r="1940" spans="1:13" s="4" customFormat="1" ht="11.25" customHeight="1" outlineLevel="2" x14ac:dyDescent="0.25">
      <c r="A1940" s="377">
        <v>171</v>
      </c>
      <c r="B1940" s="380" t="s">
        <v>79</v>
      </c>
      <c r="C1940" s="389" t="s">
        <v>6842</v>
      </c>
      <c r="D1940" s="394">
        <v>101242487</v>
      </c>
      <c r="E1940" s="380" t="s">
        <v>6843</v>
      </c>
      <c r="F1940" s="380" t="s">
        <v>6844</v>
      </c>
      <c r="G1940" s="381">
        <v>43992</v>
      </c>
      <c r="H1940" s="395" t="s">
        <v>3446</v>
      </c>
      <c r="I1940" s="377"/>
      <c r="J1940" s="377"/>
      <c r="K1940" s="446">
        <v>1</v>
      </c>
      <c r="M1940" s="417"/>
    </row>
    <row r="1941" spans="1:13" s="4" customFormat="1" ht="11.25" customHeight="1" outlineLevel="2" x14ac:dyDescent="0.25">
      <c r="A1941" s="377">
        <v>172</v>
      </c>
      <c r="B1941" s="380" t="s">
        <v>79</v>
      </c>
      <c r="C1941" s="389" t="s">
        <v>6684</v>
      </c>
      <c r="D1941" s="394">
        <v>101155884</v>
      </c>
      <c r="E1941" s="380" t="s">
        <v>6685</v>
      </c>
      <c r="F1941" s="380" t="s">
        <v>6845</v>
      </c>
      <c r="G1941" s="381">
        <v>43992</v>
      </c>
      <c r="H1941" s="395" t="s">
        <v>3446</v>
      </c>
      <c r="I1941" s="377"/>
      <c r="J1941" s="377"/>
      <c r="K1941" s="446">
        <v>1</v>
      </c>
      <c r="M1941" s="417"/>
    </row>
    <row r="1942" spans="1:13" s="4" customFormat="1" ht="11.25" customHeight="1" outlineLevel="2" x14ac:dyDescent="0.25">
      <c r="A1942" s="377">
        <v>173</v>
      </c>
      <c r="B1942" s="380" t="s">
        <v>79</v>
      </c>
      <c r="C1942" s="389" t="s">
        <v>6684</v>
      </c>
      <c r="D1942" s="394">
        <v>101155941</v>
      </c>
      <c r="E1942" s="380" t="s">
        <v>6685</v>
      </c>
      <c r="F1942" s="380" t="s">
        <v>6846</v>
      </c>
      <c r="G1942" s="381">
        <v>43992</v>
      </c>
      <c r="H1942" s="395" t="s">
        <v>3446</v>
      </c>
      <c r="I1942" s="377"/>
      <c r="J1942" s="377"/>
      <c r="K1942" s="446">
        <v>1</v>
      </c>
      <c r="M1942" s="417"/>
    </row>
    <row r="1943" spans="1:13" s="4" customFormat="1" ht="11.25" customHeight="1" outlineLevel="2" x14ac:dyDescent="0.25">
      <c r="A1943" s="377">
        <v>174</v>
      </c>
      <c r="B1943" s="380" t="s">
        <v>79</v>
      </c>
      <c r="C1943" s="389" t="s">
        <v>145</v>
      </c>
      <c r="D1943" s="394">
        <v>101167144</v>
      </c>
      <c r="E1943" s="380" t="s">
        <v>3320</v>
      </c>
      <c r="F1943" s="380" t="s">
        <v>5179</v>
      </c>
      <c r="G1943" s="381">
        <v>43992</v>
      </c>
      <c r="H1943" s="395" t="s">
        <v>3446</v>
      </c>
      <c r="I1943" s="377"/>
      <c r="J1943" s="377"/>
      <c r="K1943" s="446">
        <v>1</v>
      </c>
      <c r="M1943" s="417"/>
    </row>
    <row r="1944" spans="1:13" s="4" customFormat="1" ht="11.25" customHeight="1" outlineLevel="2" x14ac:dyDescent="0.25">
      <c r="A1944" s="377">
        <v>175</v>
      </c>
      <c r="B1944" s="380" t="s">
        <v>79</v>
      </c>
      <c r="C1944" s="389" t="s">
        <v>5232</v>
      </c>
      <c r="D1944" s="394">
        <v>101180571</v>
      </c>
      <c r="E1944" s="380" t="s">
        <v>5233</v>
      </c>
      <c r="F1944" s="380" t="s">
        <v>6847</v>
      </c>
      <c r="G1944" s="381">
        <v>43992</v>
      </c>
      <c r="H1944" s="395" t="s">
        <v>3446</v>
      </c>
      <c r="I1944" s="377"/>
      <c r="J1944" s="377"/>
      <c r="K1944" s="446">
        <v>1</v>
      </c>
      <c r="M1944" s="417"/>
    </row>
    <row r="1945" spans="1:13" s="4" customFormat="1" ht="11.25" customHeight="1" outlineLevel="2" x14ac:dyDescent="0.25">
      <c r="A1945" s="377">
        <v>176</v>
      </c>
      <c r="B1945" s="380" t="s">
        <v>79</v>
      </c>
      <c r="C1945" s="389" t="s">
        <v>5232</v>
      </c>
      <c r="D1945" s="394">
        <v>101180777</v>
      </c>
      <c r="E1945" s="380" t="s">
        <v>5233</v>
      </c>
      <c r="F1945" s="380" t="s">
        <v>6848</v>
      </c>
      <c r="G1945" s="381">
        <v>43992</v>
      </c>
      <c r="H1945" s="395" t="s">
        <v>3446</v>
      </c>
      <c r="I1945" s="377"/>
      <c r="J1945" s="377"/>
      <c r="K1945" s="446">
        <v>1</v>
      </c>
      <c r="M1945" s="417"/>
    </row>
    <row r="1946" spans="1:13" s="4" customFormat="1" ht="11.25" customHeight="1" outlineLevel="2" x14ac:dyDescent="0.25">
      <c r="A1946" s="377">
        <v>177</v>
      </c>
      <c r="B1946" s="380" t="s">
        <v>79</v>
      </c>
      <c r="C1946" s="389" t="s">
        <v>6849</v>
      </c>
      <c r="D1946" s="394">
        <v>101184581</v>
      </c>
      <c r="E1946" s="380" t="s">
        <v>6850</v>
      </c>
      <c r="F1946" s="380" t="s">
        <v>6851</v>
      </c>
      <c r="G1946" s="381">
        <v>43992</v>
      </c>
      <c r="H1946" s="395" t="s">
        <v>3446</v>
      </c>
      <c r="I1946" s="377"/>
      <c r="J1946" s="377"/>
      <c r="K1946" s="446">
        <v>1</v>
      </c>
      <c r="M1946" s="417"/>
    </row>
    <row r="1947" spans="1:13" s="4" customFormat="1" ht="11.25" customHeight="1" outlineLevel="2" x14ac:dyDescent="0.25">
      <c r="A1947" s="377">
        <v>178</v>
      </c>
      <c r="B1947" s="380" t="s">
        <v>79</v>
      </c>
      <c r="C1947" s="389" t="s">
        <v>6671</v>
      </c>
      <c r="D1947" s="394">
        <v>101198867</v>
      </c>
      <c r="E1947" s="380" t="s">
        <v>6672</v>
      </c>
      <c r="F1947" s="380" t="s">
        <v>6852</v>
      </c>
      <c r="G1947" s="381">
        <v>43992</v>
      </c>
      <c r="H1947" s="395" t="s">
        <v>3446</v>
      </c>
      <c r="I1947" s="377"/>
      <c r="J1947" s="377"/>
      <c r="K1947" s="446">
        <v>1</v>
      </c>
      <c r="M1947" s="417"/>
    </row>
    <row r="1948" spans="1:13" s="4" customFormat="1" ht="11.25" customHeight="1" outlineLevel="2" x14ac:dyDescent="0.25">
      <c r="A1948" s="377">
        <v>179</v>
      </c>
      <c r="B1948" s="380" t="s">
        <v>79</v>
      </c>
      <c r="C1948" s="389" t="s">
        <v>6853</v>
      </c>
      <c r="D1948" s="394">
        <v>101222196</v>
      </c>
      <c r="E1948" s="380" t="s">
        <v>6854</v>
      </c>
      <c r="F1948" s="380" t="s">
        <v>6855</v>
      </c>
      <c r="G1948" s="381">
        <v>43992</v>
      </c>
      <c r="H1948" s="395" t="s">
        <v>3446</v>
      </c>
      <c r="I1948" s="377"/>
      <c r="J1948" s="377"/>
      <c r="K1948" s="446">
        <v>1</v>
      </c>
      <c r="M1948" s="417"/>
    </row>
    <row r="1949" spans="1:13" s="4" customFormat="1" ht="11.25" customHeight="1" outlineLevel="2" x14ac:dyDescent="0.25">
      <c r="A1949" s="377">
        <v>180</v>
      </c>
      <c r="B1949" s="380" t="s">
        <v>79</v>
      </c>
      <c r="C1949" s="389" t="s">
        <v>6856</v>
      </c>
      <c r="D1949" s="394">
        <v>101237425</v>
      </c>
      <c r="E1949" s="380" t="s">
        <v>6857</v>
      </c>
      <c r="F1949" s="380" t="s">
        <v>6858</v>
      </c>
      <c r="G1949" s="381">
        <v>43992</v>
      </c>
      <c r="H1949" s="395" t="s">
        <v>3446</v>
      </c>
      <c r="I1949" s="377"/>
      <c r="J1949" s="377"/>
      <c r="K1949" s="446">
        <v>1</v>
      </c>
      <c r="M1949" s="417"/>
    </row>
    <row r="1950" spans="1:13" s="4" customFormat="1" ht="11.25" customHeight="1" outlineLevel="2" x14ac:dyDescent="0.25">
      <c r="A1950" s="377">
        <v>181</v>
      </c>
      <c r="B1950" s="380" t="s">
        <v>79</v>
      </c>
      <c r="C1950" s="389" t="s">
        <v>5232</v>
      </c>
      <c r="D1950" s="394">
        <v>101180281</v>
      </c>
      <c r="E1950" s="380" t="s">
        <v>5233</v>
      </c>
      <c r="F1950" s="380" t="s">
        <v>6859</v>
      </c>
      <c r="G1950" s="381">
        <v>43992</v>
      </c>
      <c r="H1950" s="395" t="s">
        <v>3446</v>
      </c>
      <c r="I1950" s="377"/>
      <c r="J1950" s="377"/>
      <c r="K1950" s="446">
        <v>1</v>
      </c>
      <c r="M1950" s="417"/>
    </row>
    <row r="1951" spans="1:13" s="4" customFormat="1" ht="11.25" customHeight="1" outlineLevel="2" x14ac:dyDescent="0.25">
      <c r="A1951" s="377">
        <v>182</v>
      </c>
      <c r="B1951" s="380" t="s">
        <v>79</v>
      </c>
      <c r="C1951" s="389" t="s">
        <v>5232</v>
      </c>
      <c r="D1951" s="394">
        <v>101180296</v>
      </c>
      <c r="E1951" s="380" t="s">
        <v>5233</v>
      </c>
      <c r="F1951" s="380" t="s">
        <v>6860</v>
      </c>
      <c r="G1951" s="381">
        <v>43992</v>
      </c>
      <c r="H1951" s="395" t="s">
        <v>3446</v>
      </c>
      <c r="I1951" s="377"/>
      <c r="J1951" s="377"/>
      <c r="K1951" s="446">
        <v>1</v>
      </c>
      <c r="M1951" s="417"/>
    </row>
    <row r="1952" spans="1:13" s="4" customFormat="1" ht="11.25" customHeight="1" outlineLevel="2" x14ac:dyDescent="0.25">
      <c r="A1952" s="377">
        <v>183</v>
      </c>
      <c r="B1952" s="380" t="s">
        <v>79</v>
      </c>
      <c r="C1952" s="389" t="s">
        <v>6671</v>
      </c>
      <c r="D1952" s="394">
        <v>101198917</v>
      </c>
      <c r="E1952" s="380" t="s">
        <v>6672</v>
      </c>
      <c r="F1952" s="380" t="s">
        <v>6861</v>
      </c>
      <c r="G1952" s="381">
        <v>43992</v>
      </c>
      <c r="H1952" s="395" t="s">
        <v>3446</v>
      </c>
      <c r="I1952" s="377"/>
      <c r="J1952" s="377"/>
      <c r="K1952" s="446">
        <v>1</v>
      </c>
      <c r="M1952" s="417"/>
    </row>
    <row r="1953" spans="1:13" s="4" customFormat="1" ht="11.25" customHeight="1" outlineLevel="2" x14ac:dyDescent="0.25">
      <c r="A1953" s="377">
        <v>184</v>
      </c>
      <c r="B1953" s="380" t="s">
        <v>79</v>
      </c>
      <c r="C1953" s="389" t="s">
        <v>6684</v>
      </c>
      <c r="D1953" s="394">
        <v>101155952</v>
      </c>
      <c r="E1953" s="380" t="s">
        <v>6685</v>
      </c>
      <c r="F1953" s="380" t="s">
        <v>6862</v>
      </c>
      <c r="G1953" s="381">
        <v>43992</v>
      </c>
      <c r="H1953" s="395" t="s">
        <v>3446</v>
      </c>
      <c r="I1953" s="377"/>
      <c r="J1953" s="377"/>
      <c r="K1953" s="446">
        <v>1</v>
      </c>
      <c r="M1953" s="417"/>
    </row>
    <row r="1954" spans="1:13" s="4" customFormat="1" ht="11.25" customHeight="1" outlineLevel="2" x14ac:dyDescent="0.25">
      <c r="A1954" s="377">
        <v>185</v>
      </c>
      <c r="B1954" s="380" t="s">
        <v>79</v>
      </c>
      <c r="C1954" s="389" t="s">
        <v>6684</v>
      </c>
      <c r="D1954" s="394">
        <v>101155970</v>
      </c>
      <c r="E1954" s="380" t="s">
        <v>6685</v>
      </c>
      <c r="F1954" s="380" t="s">
        <v>6863</v>
      </c>
      <c r="G1954" s="381">
        <v>43992</v>
      </c>
      <c r="H1954" s="395" t="s">
        <v>3446</v>
      </c>
      <c r="I1954" s="377"/>
      <c r="J1954" s="377"/>
      <c r="K1954" s="446">
        <v>1</v>
      </c>
      <c r="M1954" s="417"/>
    </row>
    <row r="1955" spans="1:13" s="4" customFormat="1" ht="11.25" customHeight="1" outlineLevel="2" x14ac:dyDescent="0.25">
      <c r="A1955" s="377">
        <v>186</v>
      </c>
      <c r="B1955" s="380" t="s">
        <v>79</v>
      </c>
      <c r="C1955" s="389" t="s">
        <v>6684</v>
      </c>
      <c r="D1955" s="394">
        <v>101155978</v>
      </c>
      <c r="E1955" s="380" t="s">
        <v>6685</v>
      </c>
      <c r="F1955" s="380" t="s">
        <v>6864</v>
      </c>
      <c r="G1955" s="381">
        <v>43992</v>
      </c>
      <c r="H1955" s="395" t="s">
        <v>3446</v>
      </c>
      <c r="I1955" s="377"/>
      <c r="J1955" s="377"/>
      <c r="K1955" s="446">
        <v>1</v>
      </c>
      <c r="M1955" s="417"/>
    </row>
    <row r="1956" spans="1:13" s="4" customFormat="1" ht="11.25" customHeight="1" outlineLevel="2" x14ac:dyDescent="0.25">
      <c r="A1956" s="377">
        <v>187</v>
      </c>
      <c r="B1956" s="380" t="s">
        <v>79</v>
      </c>
      <c r="C1956" s="389" t="s">
        <v>6655</v>
      </c>
      <c r="D1956" s="394">
        <v>101156343</v>
      </c>
      <c r="E1956" s="380" t="s">
        <v>6656</v>
      </c>
      <c r="F1956" s="380" t="s">
        <v>6865</v>
      </c>
      <c r="G1956" s="381">
        <v>43992</v>
      </c>
      <c r="H1956" s="395" t="s">
        <v>3446</v>
      </c>
      <c r="I1956" s="377"/>
      <c r="J1956" s="377"/>
      <c r="K1956" s="446">
        <v>1</v>
      </c>
      <c r="M1956" s="417"/>
    </row>
    <row r="1957" spans="1:13" s="4" customFormat="1" ht="11.25" customHeight="1" outlineLevel="2" x14ac:dyDescent="0.25">
      <c r="A1957" s="377">
        <v>188</v>
      </c>
      <c r="B1957" s="380" t="s">
        <v>79</v>
      </c>
      <c r="C1957" s="389" t="s">
        <v>5236</v>
      </c>
      <c r="D1957" s="394">
        <v>101172400</v>
      </c>
      <c r="E1957" s="380" t="s">
        <v>5237</v>
      </c>
      <c r="F1957" s="380" t="s">
        <v>6866</v>
      </c>
      <c r="G1957" s="381">
        <v>43992</v>
      </c>
      <c r="H1957" s="395" t="s">
        <v>3446</v>
      </c>
      <c r="I1957" s="377"/>
      <c r="J1957" s="377"/>
      <c r="K1957" s="446">
        <v>1</v>
      </c>
      <c r="M1957" s="417"/>
    </row>
    <row r="1958" spans="1:13" s="4" customFormat="1" ht="11.25" customHeight="1" outlineLevel="2" x14ac:dyDescent="0.25">
      <c r="A1958" s="377">
        <v>189</v>
      </c>
      <c r="B1958" s="380" t="s">
        <v>79</v>
      </c>
      <c r="C1958" s="389" t="s">
        <v>6671</v>
      </c>
      <c r="D1958" s="394">
        <v>101198824</v>
      </c>
      <c r="E1958" s="380" t="s">
        <v>6672</v>
      </c>
      <c r="F1958" s="380" t="s">
        <v>6867</v>
      </c>
      <c r="G1958" s="381">
        <v>43992</v>
      </c>
      <c r="H1958" s="395" t="s">
        <v>3446</v>
      </c>
      <c r="I1958" s="377"/>
      <c r="J1958" s="377"/>
      <c r="K1958" s="446">
        <v>1</v>
      </c>
      <c r="M1958" s="417"/>
    </row>
    <row r="1959" spans="1:13" s="4" customFormat="1" ht="11.25" customHeight="1" outlineLevel="2" x14ac:dyDescent="0.25">
      <c r="A1959" s="377">
        <v>190</v>
      </c>
      <c r="B1959" s="380" t="s">
        <v>79</v>
      </c>
      <c r="C1959" s="389" t="s">
        <v>6671</v>
      </c>
      <c r="D1959" s="394">
        <v>101198914</v>
      </c>
      <c r="E1959" s="380" t="s">
        <v>6672</v>
      </c>
      <c r="F1959" s="380" t="s">
        <v>6868</v>
      </c>
      <c r="G1959" s="381">
        <v>43992</v>
      </c>
      <c r="H1959" s="395" t="s">
        <v>3446</v>
      </c>
      <c r="I1959" s="377"/>
      <c r="J1959" s="377"/>
      <c r="K1959" s="446">
        <v>1</v>
      </c>
      <c r="M1959" s="417"/>
    </row>
    <row r="1960" spans="1:13" s="4" customFormat="1" ht="11.25" customHeight="1" outlineLevel="2" x14ac:dyDescent="0.25">
      <c r="A1960" s="377">
        <v>191</v>
      </c>
      <c r="B1960" s="380" t="s">
        <v>79</v>
      </c>
      <c r="C1960" s="389" t="s">
        <v>6671</v>
      </c>
      <c r="D1960" s="394">
        <v>101198923</v>
      </c>
      <c r="E1960" s="380" t="s">
        <v>6672</v>
      </c>
      <c r="F1960" s="380" t="s">
        <v>6869</v>
      </c>
      <c r="G1960" s="381">
        <v>43991</v>
      </c>
      <c r="H1960" s="395" t="s">
        <v>3446</v>
      </c>
      <c r="I1960" s="377"/>
      <c r="J1960" s="377"/>
      <c r="K1960" s="446">
        <v>1</v>
      </c>
      <c r="M1960" s="417"/>
    </row>
    <row r="1961" spans="1:13" s="4" customFormat="1" ht="11.25" customHeight="1" outlineLevel="2" x14ac:dyDescent="0.25">
      <c r="A1961" s="377">
        <v>192</v>
      </c>
      <c r="B1961" s="380" t="s">
        <v>79</v>
      </c>
      <c r="C1961" s="389" t="s">
        <v>6684</v>
      </c>
      <c r="D1961" s="394">
        <v>101155887</v>
      </c>
      <c r="E1961" s="380" t="s">
        <v>6685</v>
      </c>
      <c r="F1961" s="380" t="s">
        <v>6870</v>
      </c>
      <c r="G1961" s="381">
        <v>43991</v>
      </c>
      <c r="H1961" s="395" t="s">
        <v>3446</v>
      </c>
      <c r="I1961" s="377"/>
      <c r="J1961" s="377"/>
      <c r="K1961" s="446">
        <v>1</v>
      </c>
      <c r="M1961" s="417"/>
    </row>
    <row r="1962" spans="1:13" s="4" customFormat="1" ht="11.25" customHeight="1" outlineLevel="2" x14ac:dyDescent="0.25">
      <c r="A1962" s="377">
        <v>193</v>
      </c>
      <c r="B1962" s="380" t="s">
        <v>79</v>
      </c>
      <c r="C1962" s="389" t="s">
        <v>6751</v>
      </c>
      <c r="D1962" s="394">
        <v>101223780</v>
      </c>
      <c r="E1962" s="380" t="s">
        <v>6752</v>
      </c>
      <c r="F1962" s="380" t="s">
        <v>6871</v>
      </c>
      <c r="G1962" s="381">
        <v>43991</v>
      </c>
      <c r="H1962" s="395" t="s">
        <v>3446</v>
      </c>
      <c r="I1962" s="377"/>
      <c r="J1962" s="377"/>
      <c r="K1962" s="446">
        <v>1</v>
      </c>
      <c r="M1962" s="417"/>
    </row>
    <row r="1963" spans="1:13" s="4" customFormat="1" ht="11.25" customHeight="1" outlineLevel="2" x14ac:dyDescent="0.25">
      <c r="A1963" s="377">
        <v>194</v>
      </c>
      <c r="B1963" s="380" t="s">
        <v>79</v>
      </c>
      <c r="C1963" s="389" t="s">
        <v>6751</v>
      </c>
      <c r="D1963" s="394">
        <v>101223866</v>
      </c>
      <c r="E1963" s="380" t="s">
        <v>6752</v>
      </c>
      <c r="F1963" s="380" t="s">
        <v>6872</v>
      </c>
      <c r="G1963" s="381">
        <v>43991</v>
      </c>
      <c r="H1963" s="395" t="s">
        <v>3446</v>
      </c>
      <c r="I1963" s="377"/>
      <c r="J1963" s="377"/>
      <c r="K1963" s="446">
        <v>1</v>
      </c>
      <c r="M1963" s="417"/>
    </row>
    <row r="1964" spans="1:13" s="4" customFormat="1" ht="11.25" customHeight="1" outlineLevel="2" x14ac:dyDescent="0.25">
      <c r="A1964" s="377">
        <v>195</v>
      </c>
      <c r="B1964" s="380" t="s">
        <v>79</v>
      </c>
      <c r="C1964" s="389" t="s">
        <v>6751</v>
      </c>
      <c r="D1964" s="394">
        <v>101223880</v>
      </c>
      <c r="E1964" s="380" t="s">
        <v>6752</v>
      </c>
      <c r="F1964" s="380" t="s">
        <v>6873</v>
      </c>
      <c r="G1964" s="381">
        <v>43991</v>
      </c>
      <c r="H1964" s="395" t="s">
        <v>3446</v>
      </c>
      <c r="I1964" s="377"/>
      <c r="J1964" s="377"/>
      <c r="K1964" s="446">
        <v>1</v>
      </c>
      <c r="M1964" s="417"/>
    </row>
    <row r="1965" spans="1:13" s="4" customFormat="1" ht="11.25" customHeight="1" outlineLevel="2" x14ac:dyDescent="0.25">
      <c r="A1965" s="377">
        <v>196</v>
      </c>
      <c r="B1965" s="380" t="s">
        <v>79</v>
      </c>
      <c r="C1965" s="389" t="s">
        <v>6751</v>
      </c>
      <c r="D1965" s="394">
        <v>101223907</v>
      </c>
      <c r="E1965" s="380" t="s">
        <v>6752</v>
      </c>
      <c r="F1965" s="380" t="s">
        <v>6874</v>
      </c>
      <c r="G1965" s="381">
        <v>43992</v>
      </c>
      <c r="H1965" s="395" t="s">
        <v>3446</v>
      </c>
      <c r="I1965" s="377"/>
      <c r="J1965" s="377"/>
      <c r="K1965" s="446">
        <v>1</v>
      </c>
      <c r="M1965" s="417"/>
    </row>
    <row r="1966" spans="1:13" s="4" customFormat="1" ht="11.25" customHeight="1" outlineLevel="2" x14ac:dyDescent="0.25">
      <c r="A1966" s="377">
        <v>197</v>
      </c>
      <c r="B1966" s="380" t="s">
        <v>79</v>
      </c>
      <c r="C1966" s="389" t="s">
        <v>6751</v>
      </c>
      <c r="D1966" s="394">
        <v>101223959</v>
      </c>
      <c r="E1966" s="380" t="s">
        <v>6752</v>
      </c>
      <c r="F1966" s="380" t="s">
        <v>6875</v>
      </c>
      <c r="G1966" s="381">
        <v>43992</v>
      </c>
      <c r="H1966" s="395" t="s">
        <v>3446</v>
      </c>
      <c r="I1966" s="377"/>
      <c r="J1966" s="377"/>
      <c r="K1966" s="446">
        <v>1</v>
      </c>
      <c r="M1966" s="417"/>
    </row>
    <row r="1967" spans="1:13" s="4" customFormat="1" ht="11.25" customHeight="1" outlineLevel="2" x14ac:dyDescent="0.25">
      <c r="A1967" s="377">
        <v>198</v>
      </c>
      <c r="B1967" s="380" t="s">
        <v>79</v>
      </c>
      <c r="C1967" s="389" t="s">
        <v>6876</v>
      </c>
      <c r="D1967" s="394">
        <v>101237443</v>
      </c>
      <c r="E1967" s="380" t="s">
        <v>6877</v>
      </c>
      <c r="F1967" s="380" t="s">
        <v>6878</v>
      </c>
      <c r="G1967" s="381">
        <v>43992</v>
      </c>
      <c r="H1967" s="395" t="s">
        <v>3446</v>
      </c>
      <c r="I1967" s="377"/>
      <c r="J1967" s="377"/>
      <c r="K1967" s="446">
        <v>1</v>
      </c>
      <c r="M1967" s="417"/>
    </row>
    <row r="1968" spans="1:13" s="4" customFormat="1" ht="11.25" customHeight="1" outlineLevel="2" x14ac:dyDescent="0.25">
      <c r="A1968" s="377">
        <v>199</v>
      </c>
      <c r="B1968" s="380" t="s">
        <v>79</v>
      </c>
      <c r="C1968" s="389" t="s">
        <v>183</v>
      </c>
      <c r="D1968" s="394">
        <v>101196854</v>
      </c>
      <c r="E1968" s="380" t="s">
        <v>6879</v>
      </c>
      <c r="F1968" s="380" t="s">
        <v>6880</v>
      </c>
      <c r="G1968" s="381">
        <v>43992</v>
      </c>
      <c r="H1968" s="395" t="s">
        <v>3446</v>
      </c>
      <c r="I1968" s="377"/>
      <c r="J1968" s="377"/>
      <c r="K1968" s="446">
        <v>1</v>
      </c>
      <c r="M1968" s="417"/>
    </row>
    <row r="1969" spans="1:13" s="4" customFormat="1" ht="11.25" customHeight="1" outlineLevel="2" x14ac:dyDescent="0.25">
      <c r="A1969" s="377">
        <v>200</v>
      </c>
      <c r="B1969" s="380" t="s">
        <v>79</v>
      </c>
      <c r="C1969" s="389" t="s">
        <v>6881</v>
      </c>
      <c r="D1969" s="394">
        <v>101197738</v>
      </c>
      <c r="E1969" s="380" t="s">
        <v>5204</v>
      </c>
      <c r="F1969" s="380" t="s">
        <v>6882</v>
      </c>
      <c r="G1969" s="381">
        <v>43992</v>
      </c>
      <c r="H1969" s="395" t="s">
        <v>3446</v>
      </c>
      <c r="I1969" s="377"/>
      <c r="J1969" s="377"/>
      <c r="K1969" s="446">
        <v>1</v>
      </c>
      <c r="M1969" s="417"/>
    </row>
    <row r="1970" spans="1:13" s="4" customFormat="1" ht="11.25" customHeight="1" outlineLevel="2" x14ac:dyDescent="0.25">
      <c r="A1970" s="377">
        <v>201</v>
      </c>
      <c r="B1970" s="380" t="s">
        <v>79</v>
      </c>
      <c r="C1970" s="389" t="s">
        <v>6881</v>
      </c>
      <c r="D1970" s="394">
        <v>101197747</v>
      </c>
      <c r="E1970" s="380" t="s">
        <v>5204</v>
      </c>
      <c r="F1970" s="380" t="s">
        <v>6883</v>
      </c>
      <c r="G1970" s="381">
        <v>43993</v>
      </c>
      <c r="H1970" s="395" t="s">
        <v>3446</v>
      </c>
      <c r="I1970" s="377"/>
      <c r="J1970" s="377"/>
      <c r="K1970" s="446">
        <v>1</v>
      </c>
      <c r="M1970" s="417"/>
    </row>
    <row r="1971" spans="1:13" s="4" customFormat="1" ht="11.25" customHeight="1" outlineLevel="2" x14ac:dyDescent="0.25">
      <c r="A1971" s="377">
        <v>202</v>
      </c>
      <c r="B1971" s="380" t="s">
        <v>79</v>
      </c>
      <c r="C1971" s="389" t="s">
        <v>6671</v>
      </c>
      <c r="D1971" s="394">
        <v>101198780</v>
      </c>
      <c r="E1971" s="380" t="s">
        <v>6672</v>
      </c>
      <c r="F1971" s="380" t="s">
        <v>6884</v>
      </c>
      <c r="G1971" s="381">
        <v>43993</v>
      </c>
      <c r="H1971" s="395" t="s">
        <v>3446</v>
      </c>
      <c r="I1971" s="377"/>
      <c r="J1971" s="377"/>
      <c r="K1971" s="446">
        <v>1</v>
      </c>
      <c r="M1971" s="417"/>
    </row>
    <row r="1972" spans="1:13" s="4" customFormat="1" ht="11.25" customHeight="1" outlineLevel="2" x14ac:dyDescent="0.25">
      <c r="A1972" s="377">
        <v>203</v>
      </c>
      <c r="B1972" s="380" t="s">
        <v>79</v>
      </c>
      <c r="C1972" s="389" t="s">
        <v>145</v>
      </c>
      <c r="D1972" s="394">
        <v>101167156</v>
      </c>
      <c r="E1972" s="380" t="s">
        <v>3320</v>
      </c>
      <c r="F1972" s="380" t="s">
        <v>6885</v>
      </c>
      <c r="G1972" s="381">
        <v>43993</v>
      </c>
      <c r="H1972" s="395" t="s">
        <v>3446</v>
      </c>
      <c r="I1972" s="377"/>
      <c r="J1972" s="377"/>
      <c r="K1972" s="446">
        <v>1</v>
      </c>
      <c r="M1972" s="417"/>
    </row>
    <row r="1973" spans="1:13" s="4" customFormat="1" ht="11.25" customHeight="1" outlineLevel="2" x14ac:dyDescent="0.25">
      <c r="A1973" s="377">
        <v>204</v>
      </c>
      <c r="B1973" s="380" t="s">
        <v>79</v>
      </c>
      <c r="C1973" s="389" t="s">
        <v>6886</v>
      </c>
      <c r="D1973" s="394">
        <v>101178611</v>
      </c>
      <c r="E1973" s="380" t="s">
        <v>6887</v>
      </c>
      <c r="F1973" s="380" t="s">
        <v>6888</v>
      </c>
      <c r="G1973" s="381">
        <v>43993</v>
      </c>
      <c r="H1973" s="395" t="s">
        <v>3446</v>
      </c>
      <c r="I1973" s="377"/>
      <c r="J1973" s="377"/>
      <c r="K1973" s="446">
        <v>1</v>
      </c>
      <c r="M1973" s="417"/>
    </row>
    <row r="1974" spans="1:13" s="4" customFormat="1" ht="11.25" customHeight="1" outlineLevel="2" x14ac:dyDescent="0.25">
      <c r="A1974" s="377">
        <v>205</v>
      </c>
      <c r="B1974" s="380" t="s">
        <v>79</v>
      </c>
      <c r="C1974" s="389" t="s">
        <v>6886</v>
      </c>
      <c r="D1974" s="394">
        <v>101178622</v>
      </c>
      <c r="E1974" s="380" t="s">
        <v>6887</v>
      </c>
      <c r="F1974" s="380" t="s">
        <v>6889</v>
      </c>
      <c r="G1974" s="381">
        <v>43993</v>
      </c>
      <c r="H1974" s="395" t="s">
        <v>3446</v>
      </c>
      <c r="I1974" s="377"/>
      <c r="J1974" s="377"/>
      <c r="K1974" s="446">
        <v>1</v>
      </c>
      <c r="M1974" s="417"/>
    </row>
    <row r="1975" spans="1:13" s="4" customFormat="1" ht="11.25" customHeight="1" outlineLevel="2" x14ac:dyDescent="0.25">
      <c r="A1975" s="377">
        <v>206</v>
      </c>
      <c r="B1975" s="380" t="s">
        <v>79</v>
      </c>
      <c r="C1975" s="389" t="s">
        <v>5232</v>
      </c>
      <c r="D1975" s="394">
        <v>101180673</v>
      </c>
      <c r="E1975" s="380" t="s">
        <v>5233</v>
      </c>
      <c r="F1975" s="380" t="s">
        <v>6890</v>
      </c>
      <c r="G1975" s="381">
        <v>43998</v>
      </c>
      <c r="H1975" s="395" t="s">
        <v>3446</v>
      </c>
      <c r="I1975" s="377"/>
      <c r="J1975" s="377"/>
      <c r="K1975" s="446">
        <v>1</v>
      </c>
      <c r="M1975" s="417"/>
    </row>
    <row r="1976" spans="1:13" s="4" customFormat="1" ht="11.25" customHeight="1" outlineLevel="2" x14ac:dyDescent="0.25">
      <c r="A1976" s="377">
        <v>207</v>
      </c>
      <c r="B1976" s="380" t="s">
        <v>79</v>
      </c>
      <c r="C1976" s="389" t="s">
        <v>6671</v>
      </c>
      <c r="D1976" s="394">
        <v>101198945</v>
      </c>
      <c r="E1976" s="380" t="s">
        <v>6672</v>
      </c>
      <c r="F1976" s="380" t="s">
        <v>6891</v>
      </c>
      <c r="G1976" s="381">
        <v>43998</v>
      </c>
      <c r="H1976" s="395" t="s">
        <v>3446</v>
      </c>
      <c r="I1976" s="377"/>
      <c r="J1976" s="377"/>
      <c r="K1976" s="446">
        <v>1</v>
      </c>
      <c r="M1976" s="417"/>
    </row>
    <row r="1977" spans="1:13" s="4" customFormat="1" ht="11.25" customHeight="1" outlineLevel="2" x14ac:dyDescent="0.25">
      <c r="A1977" s="377">
        <v>208</v>
      </c>
      <c r="B1977" s="380" t="s">
        <v>79</v>
      </c>
      <c r="C1977" s="389" t="s">
        <v>6892</v>
      </c>
      <c r="D1977" s="394">
        <v>101199172</v>
      </c>
      <c r="E1977" s="380" t="s">
        <v>6893</v>
      </c>
      <c r="F1977" s="380" t="s">
        <v>6894</v>
      </c>
      <c r="G1977" s="381">
        <v>43998</v>
      </c>
      <c r="H1977" s="395" t="s">
        <v>3446</v>
      </c>
      <c r="I1977" s="377"/>
      <c r="J1977" s="377"/>
      <c r="K1977" s="446">
        <v>1</v>
      </c>
      <c r="M1977" s="417"/>
    </row>
    <row r="1978" spans="1:13" s="4" customFormat="1" ht="11.25" customHeight="1" outlineLevel="2" x14ac:dyDescent="0.25">
      <c r="A1978" s="377">
        <v>209</v>
      </c>
      <c r="B1978" s="380" t="s">
        <v>79</v>
      </c>
      <c r="C1978" s="389" t="s">
        <v>6881</v>
      </c>
      <c r="D1978" s="394">
        <v>101197718</v>
      </c>
      <c r="E1978" s="380" t="s">
        <v>5204</v>
      </c>
      <c r="F1978" s="380" t="s">
        <v>6895</v>
      </c>
      <c r="G1978" s="381">
        <v>43998</v>
      </c>
      <c r="H1978" s="395" t="s">
        <v>3446</v>
      </c>
      <c r="I1978" s="377"/>
      <c r="J1978" s="377"/>
      <c r="K1978" s="446">
        <v>1</v>
      </c>
      <c r="M1978" s="417"/>
    </row>
    <row r="1979" spans="1:13" s="4" customFormat="1" ht="11.25" customHeight="1" outlineLevel="2" x14ac:dyDescent="0.25">
      <c r="A1979" s="377">
        <v>210</v>
      </c>
      <c r="B1979" s="380" t="s">
        <v>79</v>
      </c>
      <c r="C1979" s="389" t="s">
        <v>6751</v>
      </c>
      <c r="D1979" s="394">
        <v>101223829</v>
      </c>
      <c r="E1979" s="380" t="s">
        <v>6752</v>
      </c>
      <c r="F1979" s="380" t="s">
        <v>6896</v>
      </c>
      <c r="G1979" s="381">
        <v>43998</v>
      </c>
      <c r="H1979" s="395" t="s">
        <v>3446</v>
      </c>
      <c r="I1979" s="377"/>
      <c r="J1979" s="377"/>
      <c r="K1979" s="446">
        <v>1</v>
      </c>
      <c r="M1979" s="417"/>
    </row>
    <row r="1980" spans="1:13" s="4" customFormat="1" ht="11.25" customHeight="1" outlineLevel="2" x14ac:dyDescent="0.25">
      <c r="A1980" s="377">
        <v>211</v>
      </c>
      <c r="B1980" s="380" t="s">
        <v>79</v>
      </c>
      <c r="C1980" s="389" t="s">
        <v>3530</v>
      </c>
      <c r="D1980" s="394">
        <v>102319731</v>
      </c>
      <c r="E1980" s="380" t="s">
        <v>3531</v>
      </c>
      <c r="F1980" s="380" t="s">
        <v>6897</v>
      </c>
      <c r="G1980" s="381">
        <v>43999</v>
      </c>
      <c r="H1980" s="395" t="s">
        <v>3446</v>
      </c>
      <c r="I1980" s="377"/>
      <c r="J1980" s="377"/>
      <c r="K1980" s="446">
        <v>1</v>
      </c>
      <c r="M1980" s="417"/>
    </row>
    <row r="1981" spans="1:13" s="4" customFormat="1" ht="11.25" customHeight="1" outlineLevel="2" x14ac:dyDescent="0.25">
      <c r="A1981" s="377">
        <v>212</v>
      </c>
      <c r="B1981" s="380" t="s">
        <v>79</v>
      </c>
      <c r="C1981" s="389" t="s">
        <v>6898</v>
      </c>
      <c r="D1981" s="394">
        <v>101184326</v>
      </c>
      <c r="E1981" s="380" t="s">
        <v>6685</v>
      </c>
      <c r="F1981" s="380" t="s">
        <v>6899</v>
      </c>
      <c r="G1981" s="381">
        <v>43999</v>
      </c>
      <c r="H1981" s="395" t="s">
        <v>3446</v>
      </c>
      <c r="I1981" s="377"/>
      <c r="J1981" s="377"/>
      <c r="K1981" s="446">
        <v>1</v>
      </c>
      <c r="M1981" s="417"/>
    </row>
    <row r="1982" spans="1:13" s="4" customFormat="1" ht="11.25" customHeight="1" outlineLevel="2" x14ac:dyDescent="0.25">
      <c r="A1982" s="377">
        <v>213</v>
      </c>
      <c r="B1982" s="380" t="s">
        <v>79</v>
      </c>
      <c r="C1982" s="389" t="s">
        <v>6671</v>
      </c>
      <c r="D1982" s="394">
        <v>101198828</v>
      </c>
      <c r="E1982" s="380" t="s">
        <v>6672</v>
      </c>
      <c r="F1982" s="380" t="s">
        <v>6900</v>
      </c>
      <c r="G1982" s="381">
        <v>43999</v>
      </c>
      <c r="H1982" s="395" t="s">
        <v>3446</v>
      </c>
      <c r="I1982" s="377"/>
      <c r="J1982" s="377"/>
      <c r="K1982" s="446">
        <v>1</v>
      </c>
      <c r="M1982" s="417"/>
    </row>
    <row r="1983" spans="1:13" s="4" customFormat="1" ht="11.25" customHeight="1" outlineLevel="2" x14ac:dyDescent="0.25">
      <c r="A1983" s="377">
        <v>214</v>
      </c>
      <c r="B1983" s="380" t="s">
        <v>79</v>
      </c>
      <c r="C1983" s="389" t="s">
        <v>6671</v>
      </c>
      <c r="D1983" s="394">
        <v>101198886</v>
      </c>
      <c r="E1983" s="380" t="s">
        <v>6672</v>
      </c>
      <c r="F1983" s="380" t="s">
        <v>6901</v>
      </c>
      <c r="G1983" s="381">
        <v>43999</v>
      </c>
      <c r="H1983" s="395" t="s">
        <v>3446</v>
      </c>
      <c r="I1983" s="377"/>
      <c r="J1983" s="377"/>
      <c r="K1983" s="446">
        <v>1</v>
      </c>
      <c r="M1983" s="417"/>
    </row>
    <row r="1984" spans="1:13" s="4" customFormat="1" ht="11.25" customHeight="1" outlineLevel="2" x14ac:dyDescent="0.25">
      <c r="A1984" s="377">
        <v>215</v>
      </c>
      <c r="B1984" s="380" t="s">
        <v>79</v>
      </c>
      <c r="C1984" s="389" t="s">
        <v>6902</v>
      </c>
      <c r="D1984" s="394">
        <v>101154114</v>
      </c>
      <c r="E1984" s="380" t="s">
        <v>6903</v>
      </c>
      <c r="F1984" s="380" t="s">
        <v>6904</v>
      </c>
      <c r="G1984" s="381">
        <v>43999</v>
      </c>
      <c r="H1984" s="395" t="s">
        <v>3446</v>
      </c>
      <c r="I1984" s="377"/>
      <c r="J1984" s="377"/>
      <c r="K1984" s="446">
        <v>1</v>
      </c>
      <c r="M1984" s="417"/>
    </row>
    <row r="1985" spans="1:13" s="4" customFormat="1" ht="11.25" customHeight="1" outlineLevel="2" x14ac:dyDescent="0.25">
      <c r="A1985" s="377">
        <v>216</v>
      </c>
      <c r="B1985" s="380" t="s">
        <v>79</v>
      </c>
      <c r="C1985" s="389" t="s">
        <v>5428</v>
      </c>
      <c r="D1985" s="394">
        <v>101178240</v>
      </c>
      <c r="E1985" s="380" t="s">
        <v>6905</v>
      </c>
      <c r="F1985" s="380" t="s">
        <v>6906</v>
      </c>
      <c r="G1985" s="381">
        <v>44000</v>
      </c>
      <c r="H1985" s="395" t="s">
        <v>3446</v>
      </c>
      <c r="I1985" s="377"/>
      <c r="J1985" s="377"/>
      <c r="K1985" s="446">
        <v>1</v>
      </c>
      <c r="M1985" s="417"/>
    </row>
    <row r="1986" spans="1:13" s="4" customFormat="1" ht="11.25" customHeight="1" outlineLevel="2" x14ac:dyDescent="0.25">
      <c r="A1986" s="377">
        <v>217</v>
      </c>
      <c r="B1986" s="380" t="s">
        <v>79</v>
      </c>
      <c r="C1986" s="389" t="s">
        <v>6671</v>
      </c>
      <c r="D1986" s="394">
        <v>101198787</v>
      </c>
      <c r="E1986" s="380" t="s">
        <v>6672</v>
      </c>
      <c r="F1986" s="380" t="s">
        <v>6907</v>
      </c>
      <c r="G1986" s="381">
        <v>44000</v>
      </c>
      <c r="H1986" s="395" t="s">
        <v>3446</v>
      </c>
      <c r="I1986" s="377"/>
      <c r="J1986" s="377"/>
      <c r="K1986" s="446">
        <v>1</v>
      </c>
      <c r="M1986" s="417"/>
    </row>
    <row r="1987" spans="1:13" s="4" customFormat="1" ht="11.25" customHeight="1" outlineLevel="2" x14ac:dyDescent="0.25">
      <c r="A1987" s="377">
        <v>218</v>
      </c>
      <c r="B1987" s="380" t="s">
        <v>79</v>
      </c>
      <c r="C1987" s="389" t="s">
        <v>203</v>
      </c>
      <c r="D1987" s="394">
        <v>102152338</v>
      </c>
      <c r="E1987" s="380" t="s">
        <v>6908</v>
      </c>
      <c r="F1987" s="380" t="s">
        <v>6909</v>
      </c>
      <c r="G1987" s="381">
        <v>44000</v>
      </c>
      <c r="H1987" s="395" t="s">
        <v>3446</v>
      </c>
      <c r="I1987" s="377"/>
      <c r="J1987" s="377"/>
      <c r="K1987" s="446">
        <v>1</v>
      </c>
      <c r="M1987" s="417"/>
    </row>
    <row r="1988" spans="1:13" s="4" customFormat="1" ht="11.25" customHeight="1" outlineLevel="2" x14ac:dyDescent="0.25">
      <c r="A1988" s="377">
        <v>219</v>
      </c>
      <c r="B1988" s="380" t="s">
        <v>79</v>
      </c>
      <c r="C1988" s="389" t="s">
        <v>6910</v>
      </c>
      <c r="D1988" s="394">
        <v>101226318</v>
      </c>
      <c r="E1988" s="380" t="s">
        <v>6911</v>
      </c>
      <c r="F1988" s="380" t="s">
        <v>6912</v>
      </c>
      <c r="G1988" s="381">
        <v>44000</v>
      </c>
      <c r="H1988" s="395" t="s">
        <v>3446</v>
      </c>
      <c r="I1988" s="377"/>
      <c r="J1988" s="377"/>
      <c r="K1988" s="446">
        <v>1</v>
      </c>
      <c r="M1988" s="417"/>
    </row>
    <row r="1989" spans="1:13" s="4" customFormat="1" ht="11.25" customHeight="1" outlineLevel="2" x14ac:dyDescent="0.25">
      <c r="A1989" s="377">
        <v>220</v>
      </c>
      <c r="B1989" s="380" t="s">
        <v>79</v>
      </c>
      <c r="C1989" s="389" t="s">
        <v>6913</v>
      </c>
      <c r="D1989" s="394">
        <v>101180640</v>
      </c>
      <c r="E1989" s="380" t="s">
        <v>5233</v>
      </c>
      <c r="F1989" s="380" t="s">
        <v>7977</v>
      </c>
      <c r="G1989" s="381">
        <v>44000</v>
      </c>
      <c r="H1989" s="395" t="s">
        <v>3446</v>
      </c>
      <c r="I1989" s="377"/>
      <c r="J1989" s="377"/>
      <c r="K1989" s="446">
        <v>1</v>
      </c>
      <c r="M1989" s="417"/>
    </row>
    <row r="1990" spans="1:13" s="4" customFormat="1" ht="11.25" customHeight="1" outlineLevel="2" x14ac:dyDescent="0.25">
      <c r="A1990" s="377">
        <v>221</v>
      </c>
      <c r="B1990" s="380" t="s">
        <v>79</v>
      </c>
      <c r="C1990" s="389" t="s">
        <v>5211</v>
      </c>
      <c r="D1990" s="394">
        <v>101152200</v>
      </c>
      <c r="E1990" s="380" t="s">
        <v>5212</v>
      </c>
      <c r="F1990" s="380" t="s">
        <v>6915</v>
      </c>
      <c r="G1990" s="381">
        <v>43992</v>
      </c>
      <c r="H1990" s="443" t="s">
        <v>5208</v>
      </c>
      <c r="I1990" s="502"/>
      <c r="J1990" s="502"/>
      <c r="K1990" s="446">
        <v>1</v>
      </c>
      <c r="M1990" s="417"/>
    </row>
    <row r="1991" spans="1:13" s="4" customFormat="1" ht="11.25" customHeight="1" outlineLevel="2" x14ac:dyDescent="0.25">
      <c r="A1991" s="377">
        <v>222</v>
      </c>
      <c r="B1991" s="380" t="s">
        <v>79</v>
      </c>
      <c r="C1991" s="389" t="s">
        <v>145</v>
      </c>
      <c r="D1991" s="394">
        <v>101167118</v>
      </c>
      <c r="E1991" s="380" t="s">
        <v>3320</v>
      </c>
      <c r="F1991" s="380" t="s">
        <v>6916</v>
      </c>
      <c r="G1991" s="381">
        <v>43992</v>
      </c>
      <c r="H1991" s="443" t="s">
        <v>5208</v>
      </c>
      <c r="I1991" s="502"/>
      <c r="J1991" s="502"/>
      <c r="K1991" s="446">
        <v>1</v>
      </c>
      <c r="M1991" s="417"/>
    </row>
    <row r="1992" spans="1:13" s="4" customFormat="1" ht="11.25" customHeight="1" outlineLevel="2" x14ac:dyDescent="0.25">
      <c r="A1992" s="377">
        <v>223</v>
      </c>
      <c r="B1992" s="380" t="s">
        <v>79</v>
      </c>
      <c r="C1992" s="389" t="s">
        <v>5232</v>
      </c>
      <c r="D1992" s="394">
        <v>101180391</v>
      </c>
      <c r="E1992" s="380" t="s">
        <v>5233</v>
      </c>
      <c r="F1992" s="380" t="s">
        <v>6917</v>
      </c>
      <c r="G1992" s="381">
        <v>43992</v>
      </c>
      <c r="H1992" s="443" t="s">
        <v>5208</v>
      </c>
      <c r="I1992" s="502"/>
      <c r="J1992" s="502"/>
      <c r="K1992" s="446">
        <v>1</v>
      </c>
      <c r="M1992" s="417"/>
    </row>
    <row r="1993" spans="1:13" s="4" customFormat="1" ht="11.25" customHeight="1" outlineLevel="2" x14ac:dyDescent="0.25">
      <c r="A1993" s="377">
        <v>224</v>
      </c>
      <c r="B1993" s="380" t="s">
        <v>79</v>
      </c>
      <c r="C1993" s="389" t="s">
        <v>3315</v>
      </c>
      <c r="D1993" s="394">
        <v>101193611</v>
      </c>
      <c r="E1993" s="380" t="s">
        <v>3324</v>
      </c>
      <c r="F1993" s="380" t="s">
        <v>6918</v>
      </c>
      <c r="G1993" s="381">
        <v>43992</v>
      </c>
      <c r="H1993" s="443" t="s">
        <v>5208</v>
      </c>
      <c r="I1993" s="502"/>
      <c r="J1993" s="502"/>
      <c r="K1993" s="446">
        <v>1</v>
      </c>
      <c r="M1993" s="417"/>
    </row>
    <row r="1994" spans="1:13" s="4" customFormat="1" ht="11.25" customHeight="1" outlineLevel="2" x14ac:dyDescent="0.25">
      <c r="A1994" s="377">
        <v>225</v>
      </c>
      <c r="B1994" s="380" t="s">
        <v>79</v>
      </c>
      <c r="C1994" s="389" t="s">
        <v>5215</v>
      </c>
      <c r="D1994" s="394">
        <v>101224210</v>
      </c>
      <c r="E1994" s="380" t="s">
        <v>5216</v>
      </c>
      <c r="F1994" s="380" t="s">
        <v>5217</v>
      </c>
      <c r="G1994" s="381">
        <v>43992</v>
      </c>
      <c r="H1994" s="443" t="s">
        <v>5208</v>
      </c>
      <c r="I1994" s="502"/>
      <c r="J1994" s="502"/>
      <c r="K1994" s="446">
        <v>1</v>
      </c>
      <c r="M1994" s="417"/>
    </row>
    <row r="1995" spans="1:13" s="4" customFormat="1" ht="11.25" customHeight="1" outlineLevel="2" x14ac:dyDescent="0.25">
      <c r="A1995" s="377">
        <v>226</v>
      </c>
      <c r="B1995" s="380" t="s">
        <v>79</v>
      </c>
      <c r="C1995" s="389" t="s">
        <v>6919</v>
      </c>
      <c r="D1995" s="394">
        <v>101164833</v>
      </c>
      <c r="E1995" s="380" t="s">
        <v>6920</v>
      </c>
      <c r="F1995" s="380" t="s">
        <v>6921</v>
      </c>
      <c r="G1995" s="381">
        <v>43992</v>
      </c>
      <c r="H1995" s="443" t="s">
        <v>5208</v>
      </c>
      <c r="I1995" s="502"/>
      <c r="J1995" s="502"/>
      <c r="K1995" s="446">
        <v>1</v>
      </c>
      <c r="M1995" s="417"/>
    </row>
    <row r="1996" spans="1:13" s="4" customFormat="1" ht="11.25" customHeight="1" outlineLevel="2" x14ac:dyDescent="0.25">
      <c r="A1996" s="377">
        <v>227</v>
      </c>
      <c r="B1996" s="380" t="s">
        <v>79</v>
      </c>
      <c r="C1996" s="389" t="s">
        <v>5232</v>
      </c>
      <c r="D1996" s="394">
        <v>101180722</v>
      </c>
      <c r="E1996" s="380" t="s">
        <v>5233</v>
      </c>
      <c r="F1996" s="380" t="s">
        <v>6922</v>
      </c>
      <c r="G1996" s="381">
        <v>43992</v>
      </c>
      <c r="H1996" s="443" t="s">
        <v>5208</v>
      </c>
      <c r="I1996" s="502"/>
      <c r="J1996" s="502"/>
      <c r="K1996" s="446">
        <v>1</v>
      </c>
      <c r="M1996" s="417"/>
    </row>
    <row r="1997" spans="1:13" s="4" customFormat="1" ht="11.25" customHeight="1" outlineLevel="2" x14ac:dyDescent="0.25">
      <c r="A1997" s="377">
        <v>228</v>
      </c>
      <c r="B1997" s="380" t="s">
        <v>79</v>
      </c>
      <c r="C1997" s="389" t="s">
        <v>6923</v>
      </c>
      <c r="D1997" s="394">
        <v>101234392</v>
      </c>
      <c r="E1997" s="380" t="s">
        <v>6924</v>
      </c>
      <c r="F1997" s="380" t="s">
        <v>6925</v>
      </c>
      <c r="G1997" s="381">
        <v>43992</v>
      </c>
      <c r="H1997" s="443" t="s">
        <v>5208</v>
      </c>
      <c r="I1997" s="502"/>
      <c r="J1997" s="502"/>
      <c r="K1997" s="446">
        <v>1</v>
      </c>
      <c r="M1997" s="417"/>
    </row>
    <row r="1998" spans="1:13" s="4" customFormat="1" ht="11.25" customHeight="1" outlineLevel="2" x14ac:dyDescent="0.25">
      <c r="A1998" s="377">
        <v>229</v>
      </c>
      <c r="B1998" s="380" t="s">
        <v>79</v>
      </c>
      <c r="C1998" s="389" t="s">
        <v>145</v>
      </c>
      <c r="D1998" s="394">
        <v>101166871</v>
      </c>
      <c r="E1998" s="380" t="s">
        <v>3320</v>
      </c>
      <c r="F1998" s="380" t="s">
        <v>6926</v>
      </c>
      <c r="G1998" s="381">
        <v>43992</v>
      </c>
      <c r="H1998" s="443" t="s">
        <v>5208</v>
      </c>
      <c r="I1998" s="502"/>
      <c r="J1998" s="502"/>
      <c r="K1998" s="446">
        <v>1</v>
      </c>
      <c r="M1998" s="417"/>
    </row>
    <row r="1999" spans="1:13" s="4" customFormat="1" ht="11.25" customHeight="1" outlineLevel="2" x14ac:dyDescent="0.25">
      <c r="A1999" s="377">
        <v>230</v>
      </c>
      <c r="B1999" s="380" t="s">
        <v>79</v>
      </c>
      <c r="C1999" s="389" t="s">
        <v>6655</v>
      </c>
      <c r="D1999" s="394">
        <v>101156301</v>
      </c>
      <c r="E1999" s="380" t="s">
        <v>6656</v>
      </c>
      <c r="F1999" s="380" t="s">
        <v>6927</v>
      </c>
      <c r="G1999" s="381">
        <v>43992</v>
      </c>
      <c r="H1999" s="443" t="s">
        <v>5208</v>
      </c>
      <c r="I1999" s="502"/>
      <c r="J1999" s="502"/>
      <c r="K1999" s="446">
        <v>1</v>
      </c>
      <c r="M1999" s="417"/>
    </row>
    <row r="2000" spans="1:13" s="4" customFormat="1" ht="11.25" customHeight="1" outlineLevel="2" x14ac:dyDescent="0.25">
      <c r="A2000" s="377">
        <v>231</v>
      </c>
      <c r="B2000" s="380" t="s">
        <v>79</v>
      </c>
      <c r="C2000" s="389" t="s">
        <v>3321</v>
      </c>
      <c r="D2000" s="394">
        <v>101178734</v>
      </c>
      <c r="E2000" s="380" t="s">
        <v>3529</v>
      </c>
      <c r="F2000" s="380" t="s">
        <v>6928</v>
      </c>
      <c r="G2000" s="381">
        <v>43992</v>
      </c>
      <c r="H2000" s="443" t="s">
        <v>5208</v>
      </c>
      <c r="I2000" s="502"/>
      <c r="J2000" s="502"/>
      <c r="K2000" s="446">
        <v>1</v>
      </c>
      <c r="M2000" s="417"/>
    </row>
    <row r="2001" spans="1:13" s="4" customFormat="1" ht="11.25" customHeight="1" outlineLevel="2" x14ac:dyDescent="0.25">
      <c r="A2001" s="377">
        <v>232</v>
      </c>
      <c r="B2001" s="380" t="s">
        <v>79</v>
      </c>
      <c r="C2001" s="389" t="s">
        <v>3315</v>
      </c>
      <c r="D2001" s="394">
        <v>102315550</v>
      </c>
      <c r="E2001" s="380" t="s">
        <v>3324</v>
      </c>
      <c r="F2001" s="380" t="s">
        <v>6929</v>
      </c>
      <c r="G2001" s="381">
        <v>43992</v>
      </c>
      <c r="H2001" s="443" t="s">
        <v>5208</v>
      </c>
      <c r="I2001" s="502"/>
      <c r="J2001" s="502"/>
      <c r="K2001" s="446">
        <v>1</v>
      </c>
      <c r="M2001" s="417"/>
    </row>
    <row r="2002" spans="1:13" s="4" customFormat="1" ht="11.25" customHeight="1" outlineLevel="2" x14ac:dyDescent="0.25">
      <c r="A2002" s="377">
        <v>233</v>
      </c>
      <c r="B2002" s="380" t="s">
        <v>79</v>
      </c>
      <c r="C2002" s="389" t="s">
        <v>6930</v>
      </c>
      <c r="D2002" s="394">
        <v>101223230</v>
      </c>
      <c r="E2002" s="380" t="s">
        <v>6931</v>
      </c>
      <c r="F2002" s="380" t="s">
        <v>6932</v>
      </c>
      <c r="G2002" s="381">
        <v>43992</v>
      </c>
      <c r="H2002" s="443" t="s">
        <v>5208</v>
      </c>
      <c r="I2002" s="502"/>
      <c r="J2002" s="502"/>
      <c r="K2002" s="446">
        <v>1</v>
      </c>
      <c r="M2002" s="417"/>
    </row>
    <row r="2003" spans="1:13" s="4" customFormat="1" ht="11.25" customHeight="1" outlineLevel="2" x14ac:dyDescent="0.25">
      <c r="A2003" s="377">
        <v>234</v>
      </c>
      <c r="B2003" s="380" t="s">
        <v>79</v>
      </c>
      <c r="C2003" s="389" t="s">
        <v>6933</v>
      </c>
      <c r="D2003" s="394">
        <v>102096471</v>
      </c>
      <c r="E2003" s="380" t="s">
        <v>6934</v>
      </c>
      <c r="F2003" s="380" t="s">
        <v>6935</v>
      </c>
      <c r="G2003" s="381">
        <v>43992</v>
      </c>
      <c r="H2003" s="443" t="s">
        <v>5208</v>
      </c>
      <c r="I2003" s="502"/>
      <c r="J2003" s="502"/>
      <c r="K2003" s="446">
        <v>1</v>
      </c>
      <c r="M2003" s="417"/>
    </row>
    <row r="2004" spans="1:13" s="4" customFormat="1" ht="11.25" customHeight="1" outlineLevel="2" x14ac:dyDescent="0.25">
      <c r="A2004" s="377">
        <v>235</v>
      </c>
      <c r="B2004" s="380" t="s">
        <v>79</v>
      </c>
      <c r="C2004" s="389" t="s">
        <v>3409</v>
      </c>
      <c r="D2004" s="394">
        <v>101167771</v>
      </c>
      <c r="E2004" s="380" t="s">
        <v>3410</v>
      </c>
      <c r="F2004" s="380" t="s">
        <v>6936</v>
      </c>
      <c r="G2004" s="381">
        <v>43992</v>
      </c>
      <c r="H2004" s="443" t="s">
        <v>5208</v>
      </c>
      <c r="I2004" s="502"/>
      <c r="J2004" s="502"/>
      <c r="K2004" s="446">
        <v>1</v>
      </c>
      <c r="M2004" s="417"/>
    </row>
    <row r="2005" spans="1:13" s="4" customFormat="1" ht="11.25" customHeight="1" outlineLevel="2" x14ac:dyDescent="0.25">
      <c r="A2005" s="377">
        <v>236</v>
      </c>
      <c r="B2005" s="380" t="s">
        <v>79</v>
      </c>
      <c r="C2005" s="389" t="s">
        <v>6937</v>
      </c>
      <c r="D2005" s="394">
        <v>101169570</v>
      </c>
      <c r="E2005" s="380" t="s">
        <v>6938</v>
      </c>
      <c r="F2005" s="380" t="s">
        <v>6939</v>
      </c>
      <c r="G2005" s="381">
        <v>43992</v>
      </c>
      <c r="H2005" s="443" t="s">
        <v>5208</v>
      </c>
      <c r="I2005" s="502"/>
      <c r="J2005" s="502"/>
      <c r="K2005" s="446">
        <v>1</v>
      </c>
      <c r="M2005" s="417"/>
    </row>
    <row r="2006" spans="1:13" s="4" customFormat="1" ht="11.25" customHeight="1" outlineLevel="2" x14ac:dyDescent="0.25">
      <c r="A2006" s="377">
        <v>237</v>
      </c>
      <c r="B2006" s="380" t="s">
        <v>79</v>
      </c>
      <c r="C2006" s="389" t="s">
        <v>6940</v>
      </c>
      <c r="D2006" s="394">
        <v>101187040</v>
      </c>
      <c r="E2006" s="380" t="s">
        <v>6941</v>
      </c>
      <c r="F2006" s="380" t="s">
        <v>6942</v>
      </c>
      <c r="G2006" s="381">
        <v>43992</v>
      </c>
      <c r="H2006" s="443" t="s">
        <v>5208</v>
      </c>
      <c r="I2006" s="502"/>
      <c r="J2006" s="502"/>
      <c r="K2006" s="446">
        <v>1</v>
      </c>
      <c r="M2006" s="417"/>
    </row>
    <row r="2007" spans="1:13" s="4" customFormat="1" ht="11.25" customHeight="1" outlineLevel="2" x14ac:dyDescent="0.25">
      <c r="A2007" s="377">
        <v>238</v>
      </c>
      <c r="B2007" s="380" t="s">
        <v>79</v>
      </c>
      <c r="C2007" s="389" t="s">
        <v>151</v>
      </c>
      <c r="D2007" s="394">
        <v>101187722</v>
      </c>
      <c r="E2007" s="380" t="s">
        <v>6943</v>
      </c>
      <c r="F2007" s="380" t="s">
        <v>6944</v>
      </c>
      <c r="G2007" s="381">
        <v>43992</v>
      </c>
      <c r="H2007" s="443" t="s">
        <v>5208</v>
      </c>
      <c r="I2007" s="502"/>
      <c r="J2007" s="502"/>
      <c r="K2007" s="446">
        <v>1</v>
      </c>
      <c r="M2007" s="417"/>
    </row>
    <row r="2008" spans="1:13" s="4" customFormat="1" ht="11.25" customHeight="1" outlineLevel="2" x14ac:dyDescent="0.25">
      <c r="A2008" s="377">
        <v>239</v>
      </c>
      <c r="B2008" s="380" t="s">
        <v>79</v>
      </c>
      <c r="C2008" s="389" t="s">
        <v>3315</v>
      </c>
      <c r="D2008" s="394">
        <v>101193598</v>
      </c>
      <c r="E2008" s="380" t="s">
        <v>3324</v>
      </c>
      <c r="F2008" s="380" t="s">
        <v>6945</v>
      </c>
      <c r="G2008" s="381">
        <v>43992</v>
      </c>
      <c r="H2008" s="443" t="s">
        <v>5208</v>
      </c>
      <c r="I2008" s="502"/>
      <c r="J2008" s="502"/>
      <c r="K2008" s="446">
        <v>1</v>
      </c>
      <c r="M2008" s="417"/>
    </row>
    <row r="2009" spans="1:13" s="4" customFormat="1" ht="11.25" customHeight="1" outlineLevel="2" x14ac:dyDescent="0.25">
      <c r="A2009" s="377">
        <v>240</v>
      </c>
      <c r="B2009" s="380" t="s">
        <v>79</v>
      </c>
      <c r="C2009" s="389" t="s">
        <v>6946</v>
      </c>
      <c r="D2009" s="394">
        <v>102164153</v>
      </c>
      <c r="E2009" s="380" t="s">
        <v>6947</v>
      </c>
      <c r="F2009" s="380" t="s">
        <v>6948</v>
      </c>
      <c r="G2009" s="381">
        <v>43992</v>
      </c>
      <c r="H2009" s="443" t="s">
        <v>5208</v>
      </c>
      <c r="I2009" s="502"/>
      <c r="J2009" s="502"/>
      <c r="K2009" s="446">
        <v>1</v>
      </c>
      <c r="M2009" s="417"/>
    </row>
    <row r="2010" spans="1:13" s="4" customFormat="1" ht="11.25" customHeight="1" outlineLevel="2" x14ac:dyDescent="0.25">
      <c r="A2010" s="377">
        <v>241</v>
      </c>
      <c r="B2010" s="380" t="s">
        <v>79</v>
      </c>
      <c r="C2010" s="389" t="s">
        <v>3315</v>
      </c>
      <c r="D2010" s="394">
        <v>102204873</v>
      </c>
      <c r="E2010" s="380" t="s">
        <v>3324</v>
      </c>
      <c r="F2010" s="380" t="s">
        <v>6949</v>
      </c>
      <c r="G2010" s="381">
        <v>43992</v>
      </c>
      <c r="H2010" s="443" t="s">
        <v>5208</v>
      </c>
      <c r="I2010" s="502"/>
      <c r="J2010" s="502"/>
      <c r="K2010" s="446">
        <v>1</v>
      </c>
      <c r="M2010" s="417"/>
    </row>
    <row r="2011" spans="1:13" s="4" customFormat="1" ht="11.25" customHeight="1" outlineLevel="2" x14ac:dyDescent="0.25">
      <c r="A2011" s="377">
        <v>242</v>
      </c>
      <c r="B2011" s="380" t="s">
        <v>79</v>
      </c>
      <c r="C2011" s="389" t="s">
        <v>3691</v>
      </c>
      <c r="D2011" s="394">
        <v>101194283</v>
      </c>
      <c r="E2011" s="380" t="s">
        <v>3692</v>
      </c>
      <c r="F2011" s="380" t="s">
        <v>6950</v>
      </c>
      <c r="G2011" s="381">
        <v>43992</v>
      </c>
      <c r="H2011" s="443" t="s">
        <v>5208</v>
      </c>
      <c r="I2011" s="502"/>
      <c r="J2011" s="502"/>
      <c r="K2011" s="446">
        <v>1</v>
      </c>
      <c r="M2011" s="417"/>
    </row>
    <row r="2012" spans="1:13" s="4" customFormat="1" ht="11.25" customHeight="1" outlineLevel="2" x14ac:dyDescent="0.25">
      <c r="A2012" s="377">
        <v>243</v>
      </c>
      <c r="B2012" s="380" t="s">
        <v>79</v>
      </c>
      <c r="C2012" s="389" t="s">
        <v>6913</v>
      </c>
      <c r="D2012" s="394">
        <v>101235182</v>
      </c>
      <c r="E2012" s="380" t="s">
        <v>6914</v>
      </c>
      <c r="F2012" s="380" t="s">
        <v>6951</v>
      </c>
      <c r="G2012" s="381">
        <v>43992</v>
      </c>
      <c r="H2012" s="443" t="s">
        <v>5208</v>
      </c>
      <c r="I2012" s="502"/>
      <c r="J2012" s="502"/>
      <c r="K2012" s="446">
        <v>1</v>
      </c>
      <c r="M2012" s="417"/>
    </row>
    <row r="2013" spans="1:13" s="4" customFormat="1" ht="11.25" customHeight="1" outlineLevel="2" x14ac:dyDescent="0.25">
      <c r="A2013" s="377">
        <v>244</v>
      </c>
      <c r="B2013" s="380" t="s">
        <v>79</v>
      </c>
      <c r="C2013" s="389" t="s">
        <v>6952</v>
      </c>
      <c r="D2013" s="394">
        <v>101222898</v>
      </c>
      <c r="E2013" s="380" t="s">
        <v>6953</v>
      </c>
      <c r="F2013" s="380" t="s">
        <v>6954</v>
      </c>
      <c r="G2013" s="381">
        <v>43992</v>
      </c>
      <c r="H2013" s="443" t="s">
        <v>5208</v>
      </c>
      <c r="I2013" s="502"/>
      <c r="J2013" s="502"/>
      <c r="K2013" s="446">
        <v>1</v>
      </c>
      <c r="M2013" s="417"/>
    </row>
    <row r="2014" spans="1:13" s="4" customFormat="1" ht="11.25" customHeight="1" outlineLevel="2" x14ac:dyDescent="0.25">
      <c r="A2014" s="377">
        <v>245</v>
      </c>
      <c r="B2014" s="380" t="s">
        <v>79</v>
      </c>
      <c r="C2014" s="389" t="s">
        <v>6955</v>
      </c>
      <c r="D2014" s="394">
        <v>102095290</v>
      </c>
      <c r="E2014" s="380" t="s">
        <v>6956</v>
      </c>
      <c r="F2014" s="380" t="s">
        <v>6957</v>
      </c>
      <c r="G2014" s="381">
        <v>43992</v>
      </c>
      <c r="H2014" s="443" t="s">
        <v>5208</v>
      </c>
      <c r="I2014" s="502"/>
      <c r="J2014" s="502"/>
      <c r="K2014" s="446">
        <v>1</v>
      </c>
      <c r="M2014" s="417"/>
    </row>
    <row r="2015" spans="1:13" s="4" customFormat="1" ht="11.25" customHeight="1" outlineLevel="2" x14ac:dyDescent="0.25">
      <c r="A2015" s="377">
        <v>246</v>
      </c>
      <c r="B2015" s="380" t="s">
        <v>79</v>
      </c>
      <c r="C2015" s="389" t="s">
        <v>6913</v>
      </c>
      <c r="D2015" s="394">
        <v>101235198</v>
      </c>
      <c r="E2015" s="380" t="s">
        <v>6914</v>
      </c>
      <c r="F2015" s="380" t="s">
        <v>6958</v>
      </c>
      <c r="G2015" s="381">
        <v>43991</v>
      </c>
      <c r="H2015" s="443" t="s">
        <v>5208</v>
      </c>
      <c r="I2015" s="502"/>
      <c r="J2015" s="502"/>
      <c r="K2015" s="446">
        <v>1</v>
      </c>
      <c r="M2015" s="417"/>
    </row>
    <row r="2016" spans="1:13" s="4" customFormat="1" ht="11.25" customHeight="1" outlineLevel="2" x14ac:dyDescent="0.25">
      <c r="A2016" s="377">
        <v>247</v>
      </c>
      <c r="B2016" s="380" t="s">
        <v>79</v>
      </c>
      <c r="C2016" s="389" t="s">
        <v>145</v>
      </c>
      <c r="D2016" s="394">
        <v>101166947</v>
      </c>
      <c r="E2016" s="380" t="s">
        <v>3320</v>
      </c>
      <c r="F2016" s="380" t="s">
        <v>6959</v>
      </c>
      <c r="G2016" s="381">
        <v>43991</v>
      </c>
      <c r="H2016" s="443" t="s">
        <v>5208</v>
      </c>
      <c r="I2016" s="502"/>
      <c r="J2016" s="502"/>
      <c r="K2016" s="446">
        <v>1</v>
      </c>
      <c r="M2016" s="417"/>
    </row>
    <row r="2017" spans="1:13" s="4" customFormat="1" ht="11.25" customHeight="1" outlineLevel="2" x14ac:dyDescent="0.25">
      <c r="A2017" s="377">
        <v>248</v>
      </c>
      <c r="B2017" s="380" t="s">
        <v>79</v>
      </c>
      <c r="C2017" s="389" t="s">
        <v>5201</v>
      </c>
      <c r="D2017" s="394">
        <v>101183147</v>
      </c>
      <c r="E2017" s="380" t="s">
        <v>5202</v>
      </c>
      <c r="F2017" s="380" t="s">
        <v>6960</v>
      </c>
      <c r="G2017" s="381">
        <v>43991</v>
      </c>
      <c r="H2017" s="443" t="s">
        <v>5208</v>
      </c>
      <c r="I2017" s="502"/>
      <c r="J2017" s="502"/>
      <c r="K2017" s="446">
        <v>1</v>
      </c>
      <c r="M2017" s="417"/>
    </row>
    <row r="2018" spans="1:13" s="4" customFormat="1" ht="11.25" customHeight="1" outlineLevel="2" x14ac:dyDescent="0.25">
      <c r="A2018" s="377">
        <v>249</v>
      </c>
      <c r="B2018" s="380" t="s">
        <v>79</v>
      </c>
      <c r="C2018" s="389" t="s">
        <v>5201</v>
      </c>
      <c r="D2018" s="394">
        <v>101183282</v>
      </c>
      <c r="E2018" s="380" t="s">
        <v>5202</v>
      </c>
      <c r="F2018" s="380" t="s">
        <v>6961</v>
      </c>
      <c r="G2018" s="381">
        <v>43991</v>
      </c>
      <c r="H2018" s="443" t="s">
        <v>5208</v>
      </c>
      <c r="I2018" s="502"/>
      <c r="J2018" s="502"/>
      <c r="K2018" s="446">
        <v>1</v>
      </c>
      <c r="M2018" s="417"/>
    </row>
    <row r="2019" spans="1:13" s="4" customFormat="1" ht="11.25" customHeight="1" outlineLevel="2" x14ac:dyDescent="0.25">
      <c r="A2019" s="377">
        <v>250</v>
      </c>
      <c r="B2019" s="380" t="s">
        <v>79</v>
      </c>
      <c r="C2019" s="389" t="s">
        <v>5201</v>
      </c>
      <c r="D2019" s="394">
        <v>101183302</v>
      </c>
      <c r="E2019" s="380" t="s">
        <v>5202</v>
      </c>
      <c r="F2019" s="380" t="s">
        <v>6962</v>
      </c>
      <c r="G2019" s="381">
        <v>43991</v>
      </c>
      <c r="H2019" s="443" t="s">
        <v>5208</v>
      </c>
      <c r="I2019" s="502"/>
      <c r="J2019" s="502"/>
      <c r="K2019" s="446">
        <v>1</v>
      </c>
      <c r="M2019" s="417"/>
    </row>
    <row r="2020" spans="1:13" s="4" customFormat="1" ht="11.25" customHeight="1" outlineLevel="2" x14ac:dyDescent="0.25">
      <c r="A2020" s="377">
        <v>251</v>
      </c>
      <c r="B2020" s="380" t="s">
        <v>79</v>
      </c>
      <c r="C2020" s="389" t="s">
        <v>6963</v>
      </c>
      <c r="D2020" s="394">
        <v>101187559</v>
      </c>
      <c r="E2020" s="380" t="s">
        <v>6964</v>
      </c>
      <c r="F2020" s="380" t="s">
        <v>6965</v>
      </c>
      <c r="G2020" s="381">
        <v>43992</v>
      </c>
      <c r="H2020" s="443" t="s">
        <v>5208</v>
      </c>
      <c r="I2020" s="502"/>
      <c r="J2020" s="502"/>
      <c r="K2020" s="446">
        <v>1</v>
      </c>
      <c r="M2020" s="417"/>
    </row>
    <row r="2021" spans="1:13" s="4" customFormat="1" ht="11.25" customHeight="1" outlineLevel="2" x14ac:dyDescent="0.25">
      <c r="A2021" s="377">
        <v>252</v>
      </c>
      <c r="B2021" s="380" t="s">
        <v>79</v>
      </c>
      <c r="C2021" s="389" t="s">
        <v>6966</v>
      </c>
      <c r="D2021" s="394">
        <v>101233340</v>
      </c>
      <c r="E2021" s="380" t="s">
        <v>6967</v>
      </c>
      <c r="F2021" s="380" t="s">
        <v>6968</v>
      </c>
      <c r="G2021" s="381">
        <v>43992</v>
      </c>
      <c r="H2021" s="443" t="s">
        <v>5208</v>
      </c>
      <c r="I2021" s="502"/>
      <c r="J2021" s="502"/>
      <c r="K2021" s="446">
        <v>1</v>
      </c>
      <c r="M2021" s="417"/>
    </row>
    <row r="2022" spans="1:13" s="4" customFormat="1" ht="11.25" customHeight="1" outlineLevel="2" x14ac:dyDescent="0.25">
      <c r="A2022" s="377">
        <v>253</v>
      </c>
      <c r="B2022" s="380" t="s">
        <v>79</v>
      </c>
      <c r="C2022" s="389" t="s">
        <v>6713</v>
      </c>
      <c r="D2022" s="394">
        <v>101221596</v>
      </c>
      <c r="E2022" s="380" t="s">
        <v>6714</v>
      </c>
      <c r="F2022" s="380" t="s">
        <v>6969</v>
      </c>
      <c r="G2022" s="381">
        <v>43992</v>
      </c>
      <c r="H2022" s="443" t="s">
        <v>5208</v>
      </c>
      <c r="I2022" s="502"/>
      <c r="J2022" s="502"/>
      <c r="K2022" s="446">
        <v>1</v>
      </c>
      <c r="M2022" s="417"/>
    </row>
    <row r="2023" spans="1:13" s="4" customFormat="1" ht="11.25" customHeight="1" outlineLevel="2" x14ac:dyDescent="0.25">
      <c r="A2023" s="377">
        <v>254</v>
      </c>
      <c r="B2023" s="380" t="s">
        <v>79</v>
      </c>
      <c r="C2023" s="389" t="s">
        <v>6970</v>
      </c>
      <c r="D2023" s="394">
        <v>101151129</v>
      </c>
      <c r="E2023" s="380" t="s">
        <v>3324</v>
      </c>
      <c r="F2023" s="380" t="s">
        <v>6971</v>
      </c>
      <c r="G2023" s="381">
        <v>43992</v>
      </c>
      <c r="H2023" s="443" t="s">
        <v>5208</v>
      </c>
      <c r="I2023" s="502"/>
      <c r="J2023" s="502"/>
      <c r="K2023" s="446">
        <v>1</v>
      </c>
      <c r="M2023" s="417"/>
    </row>
    <row r="2024" spans="1:13" s="4" customFormat="1" ht="11.25" customHeight="1" outlineLevel="2" x14ac:dyDescent="0.25">
      <c r="A2024" s="377">
        <v>255</v>
      </c>
      <c r="B2024" s="380" t="s">
        <v>79</v>
      </c>
      <c r="C2024" s="389" t="s">
        <v>5232</v>
      </c>
      <c r="D2024" s="394">
        <v>101180285</v>
      </c>
      <c r="E2024" s="380" t="s">
        <v>5233</v>
      </c>
      <c r="F2024" s="380" t="s">
        <v>6972</v>
      </c>
      <c r="G2024" s="381">
        <v>43992</v>
      </c>
      <c r="H2024" s="443" t="s">
        <v>5208</v>
      </c>
      <c r="I2024" s="502"/>
      <c r="J2024" s="502"/>
      <c r="K2024" s="446">
        <v>1</v>
      </c>
      <c r="M2024" s="417"/>
    </row>
    <row r="2025" spans="1:13" s="4" customFormat="1" ht="11.25" customHeight="1" outlineLevel="2" x14ac:dyDescent="0.25">
      <c r="A2025" s="377">
        <v>256</v>
      </c>
      <c r="B2025" s="380" t="s">
        <v>79</v>
      </c>
      <c r="C2025" s="389" t="s">
        <v>5232</v>
      </c>
      <c r="D2025" s="394">
        <v>101180481</v>
      </c>
      <c r="E2025" s="380" t="s">
        <v>5233</v>
      </c>
      <c r="F2025" s="380" t="s">
        <v>6973</v>
      </c>
      <c r="G2025" s="381">
        <v>43993</v>
      </c>
      <c r="H2025" s="443" t="s">
        <v>5208</v>
      </c>
      <c r="I2025" s="502"/>
      <c r="J2025" s="502"/>
      <c r="K2025" s="446">
        <v>1</v>
      </c>
      <c r="M2025" s="417"/>
    </row>
    <row r="2026" spans="1:13" s="4" customFormat="1" ht="11.25" customHeight="1" outlineLevel="2" x14ac:dyDescent="0.25">
      <c r="A2026" s="377">
        <v>257</v>
      </c>
      <c r="B2026" s="380" t="s">
        <v>79</v>
      </c>
      <c r="C2026" s="389" t="s">
        <v>5232</v>
      </c>
      <c r="D2026" s="394">
        <v>101181069</v>
      </c>
      <c r="E2026" s="380" t="s">
        <v>5233</v>
      </c>
      <c r="F2026" s="380" t="s">
        <v>6974</v>
      </c>
      <c r="G2026" s="381">
        <v>43993</v>
      </c>
      <c r="H2026" s="443" t="s">
        <v>5208</v>
      </c>
      <c r="I2026" s="502"/>
      <c r="J2026" s="502"/>
      <c r="K2026" s="446">
        <v>1</v>
      </c>
      <c r="M2026" s="417"/>
    </row>
    <row r="2027" spans="1:13" s="4" customFormat="1" ht="11.25" customHeight="1" outlineLevel="2" x14ac:dyDescent="0.25">
      <c r="A2027" s="377">
        <v>258</v>
      </c>
      <c r="B2027" s="380" t="s">
        <v>79</v>
      </c>
      <c r="C2027" s="389" t="s">
        <v>6751</v>
      </c>
      <c r="D2027" s="394">
        <v>101223900</v>
      </c>
      <c r="E2027" s="380" t="s">
        <v>6752</v>
      </c>
      <c r="F2027" s="380" t="s">
        <v>6975</v>
      </c>
      <c r="G2027" s="381">
        <v>43993</v>
      </c>
      <c r="H2027" s="443" t="s">
        <v>5208</v>
      </c>
      <c r="I2027" s="502"/>
      <c r="J2027" s="502"/>
      <c r="K2027" s="446">
        <v>1</v>
      </c>
      <c r="M2027" s="417"/>
    </row>
    <row r="2028" spans="1:13" s="4" customFormat="1" ht="11.25" customHeight="1" outlineLevel="2" x14ac:dyDescent="0.25">
      <c r="A2028" s="377">
        <v>259</v>
      </c>
      <c r="B2028" s="380" t="s">
        <v>79</v>
      </c>
      <c r="C2028" s="389" t="s">
        <v>145</v>
      </c>
      <c r="D2028" s="394">
        <v>101166840</v>
      </c>
      <c r="E2028" s="380" t="s">
        <v>3320</v>
      </c>
      <c r="F2028" s="380" t="s">
        <v>6976</v>
      </c>
      <c r="G2028" s="381">
        <v>43993</v>
      </c>
      <c r="H2028" s="443" t="s">
        <v>5208</v>
      </c>
      <c r="I2028" s="502"/>
      <c r="J2028" s="502"/>
      <c r="K2028" s="446">
        <v>1</v>
      </c>
      <c r="M2028" s="417"/>
    </row>
    <row r="2029" spans="1:13" s="4" customFormat="1" ht="11.25" customHeight="1" outlineLevel="2" x14ac:dyDescent="0.25">
      <c r="A2029" s="377">
        <v>260</v>
      </c>
      <c r="B2029" s="380" t="s">
        <v>79</v>
      </c>
      <c r="C2029" s="389" t="s">
        <v>6977</v>
      </c>
      <c r="D2029" s="394">
        <v>101171459</v>
      </c>
      <c r="E2029" s="380" t="s">
        <v>6978</v>
      </c>
      <c r="F2029" s="380" t="s">
        <v>6979</v>
      </c>
      <c r="G2029" s="381">
        <v>43993</v>
      </c>
      <c r="H2029" s="443" t="s">
        <v>5208</v>
      </c>
      <c r="I2029" s="502"/>
      <c r="J2029" s="502"/>
      <c r="K2029" s="446">
        <v>1</v>
      </c>
      <c r="M2029" s="417"/>
    </row>
    <row r="2030" spans="1:13" s="4" customFormat="1" ht="11.25" customHeight="1" outlineLevel="2" x14ac:dyDescent="0.25">
      <c r="A2030" s="377">
        <v>261</v>
      </c>
      <c r="B2030" s="380" t="s">
        <v>79</v>
      </c>
      <c r="C2030" s="389" t="s">
        <v>5232</v>
      </c>
      <c r="D2030" s="394">
        <v>101180221</v>
      </c>
      <c r="E2030" s="380" t="s">
        <v>5233</v>
      </c>
      <c r="F2030" s="380" t="s">
        <v>6980</v>
      </c>
      <c r="G2030" s="381">
        <v>43998</v>
      </c>
      <c r="H2030" s="443" t="s">
        <v>5208</v>
      </c>
      <c r="I2030" s="502"/>
      <c r="J2030" s="502"/>
      <c r="K2030" s="446">
        <v>1</v>
      </c>
      <c r="M2030" s="417"/>
    </row>
    <row r="2031" spans="1:13" s="4" customFormat="1" ht="11.25" customHeight="1" outlineLevel="2" x14ac:dyDescent="0.25">
      <c r="A2031" s="377">
        <v>262</v>
      </c>
      <c r="B2031" s="380" t="s">
        <v>79</v>
      </c>
      <c r="C2031" s="389" t="s">
        <v>6981</v>
      </c>
      <c r="D2031" s="394">
        <v>101183559</v>
      </c>
      <c r="E2031" s="380" t="s">
        <v>6982</v>
      </c>
      <c r="F2031" s="380" t="s">
        <v>6983</v>
      </c>
      <c r="G2031" s="381">
        <v>43998</v>
      </c>
      <c r="H2031" s="443" t="s">
        <v>5208</v>
      </c>
      <c r="I2031" s="502"/>
      <c r="J2031" s="502"/>
      <c r="K2031" s="446">
        <v>1</v>
      </c>
      <c r="M2031" s="417"/>
    </row>
    <row r="2032" spans="1:13" s="4" customFormat="1" ht="11.25" customHeight="1" outlineLevel="2" x14ac:dyDescent="0.25">
      <c r="A2032" s="377">
        <v>263</v>
      </c>
      <c r="B2032" s="380" t="s">
        <v>79</v>
      </c>
      <c r="C2032" s="389" t="s">
        <v>6671</v>
      </c>
      <c r="D2032" s="394">
        <v>101198903</v>
      </c>
      <c r="E2032" s="380" t="s">
        <v>6672</v>
      </c>
      <c r="F2032" s="380" t="s">
        <v>6984</v>
      </c>
      <c r="G2032" s="381">
        <v>43998</v>
      </c>
      <c r="H2032" s="443" t="s">
        <v>5208</v>
      </c>
      <c r="I2032" s="502"/>
      <c r="J2032" s="502"/>
      <c r="K2032" s="446">
        <v>1</v>
      </c>
      <c r="M2032" s="417"/>
    </row>
    <row r="2033" spans="1:13" s="4" customFormat="1" ht="11.25" customHeight="1" outlineLevel="2" x14ac:dyDescent="0.25">
      <c r="A2033" s="377">
        <v>264</v>
      </c>
      <c r="B2033" s="380" t="s">
        <v>79</v>
      </c>
      <c r="C2033" s="389" t="s">
        <v>6985</v>
      </c>
      <c r="D2033" s="394">
        <v>101220531</v>
      </c>
      <c r="E2033" s="380" t="s">
        <v>6986</v>
      </c>
      <c r="F2033" s="380" t="s">
        <v>6987</v>
      </c>
      <c r="G2033" s="381">
        <v>43998</v>
      </c>
      <c r="H2033" s="443" t="s">
        <v>5208</v>
      </c>
      <c r="I2033" s="502"/>
      <c r="J2033" s="502"/>
      <c r="K2033" s="446">
        <v>1</v>
      </c>
      <c r="M2033" s="417"/>
    </row>
    <row r="2034" spans="1:13" s="4" customFormat="1" ht="11.25" customHeight="1" outlineLevel="2" x14ac:dyDescent="0.25">
      <c r="A2034" s="377">
        <v>265</v>
      </c>
      <c r="B2034" s="380" t="s">
        <v>79</v>
      </c>
      <c r="C2034" s="389" t="s">
        <v>5236</v>
      </c>
      <c r="D2034" s="394">
        <v>101172300</v>
      </c>
      <c r="E2034" s="380" t="s">
        <v>5237</v>
      </c>
      <c r="F2034" s="380" t="s">
        <v>6988</v>
      </c>
      <c r="G2034" s="381">
        <v>43998</v>
      </c>
      <c r="H2034" s="443" t="s">
        <v>5208</v>
      </c>
      <c r="I2034" s="502"/>
      <c r="J2034" s="502"/>
      <c r="K2034" s="446">
        <v>1</v>
      </c>
      <c r="M2034" s="417"/>
    </row>
    <row r="2035" spans="1:13" s="4" customFormat="1" ht="11.25" customHeight="1" outlineLevel="2" x14ac:dyDescent="0.25">
      <c r="A2035" s="377">
        <v>266</v>
      </c>
      <c r="B2035" s="380" t="s">
        <v>79</v>
      </c>
      <c r="C2035" s="389" t="s">
        <v>5232</v>
      </c>
      <c r="D2035" s="394">
        <v>101180666</v>
      </c>
      <c r="E2035" s="380" t="s">
        <v>5233</v>
      </c>
      <c r="F2035" s="380" t="s">
        <v>6989</v>
      </c>
      <c r="G2035" s="381">
        <v>43999</v>
      </c>
      <c r="H2035" s="443" t="s">
        <v>5208</v>
      </c>
      <c r="I2035" s="502"/>
      <c r="J2035" s="502"/>
      <c r="K2035" s="446">
        <v>1</v>
      </c>
      <c r="M2035" s="417"/>
    </row>
    <row r="2036" spans="1:13" s="4" customFormat="1" ht="11.25" customHeight="1" outlineLevel="2" x14ac:dyDescent="0.25">
      <c r="A2036" s="377">
        <v>267</v>
      </c>
      <c r="B2036" s="380" t="s">
        <v>79</v>
      </c>
      <c r="C2036" s="389" t="s">
        <v>5232</v>
      </c>
      <c r="D2036" s="394">
        <v>101180842</v>
      </c>
      <c r="E2036" s="380" t="s">
        <v>5233</v>
      </c>
      <c r="F2036" s="380" t="s">
        <v>6990</v>
      </c>
      <c r="G2036" s="381">
        <v>43999</v>
      </c>
      <c r="H2036" s="443" t="s">
        <v>5208</v>
      </c>
      <c r="I2036" s="502"/>
      <c r="J2036" s="502"/>
      <c r="K2036" s="446">
        <v>1</v>
      </c>
      <c r="M2036" s="417"/>
    </row>
    <row r="2037" spans="1:13" s="4" customFormat="1" ht="11.25" customHeight="1" outlineLevel="2" x14ac:dyDescent="0.25">
      <c r="A2037" s="377">
        <v>268</v>
      </c>
      <c r="B2037" s="380" t="s">
        <v>79</v>
      </c>
      <c r="C2037" s="389" t="s">
        <v>6991</v>
      </c>
      <c r="D2037" s="394">
        <v>101196725</v>
      </c>
      <c r="E2037" s="380" t="s">
        <v>6992</v>
      </c>
      <c r="F2037" s="380" t="s">
        <v>6993</v>
      </c>
      <c r="G2037" s="381">
        <v>43999</v>
      </c>
      <c r="H2037" s="443" t="s">
        <v>5208</v>
      </c>
      <c r="I2037" s="502"/>
      <c r="J2037" s="502"/>
      <c r="K2037" s="446">
        <v>1</v>
      </c>
      <c r="M2037" s="417"/>
    </row>
    <row r="2038" spans="1:13" s="4" customFormat="1" ht="11.25" customHeight="1" outlineLevel="2" x14ac:dyDescent="0.25">
      <c r="A2038" s="377">
        <v>269</v>
      </c>
      <c r="B2038" s="380" t="s">
        <v>79</v>
      </c>
      <c r="C2038" s="389" t="s">
        <v>6994</v>
      </c>
      <c r="D2038" s="394">
        <v>102166944</v>
      </c>
      <c r="E2038" s="380" t="s">
        <v>6995</v>
      </c>
      <c r="F2038" s="380" t="s">
        <v>6996</v>
      </c>
      <c r="G2038" s="381">
        <v>43999</v>
      </c>
      <c r="H2038" s="443" t="s">
        <v>5208</v>
      </c>
      <c r="I2038" s="502"/>
      <c r="J2038" s="502"/>
      <c r="K2038" s="446">
        <v>1</v>
      </c>
      <c r="M2038" s="417"/>
    </row>
    <row r="2039" spans="1:13" s="4" customFormat="1" ht="11.25" customHeight="1" outlineLevel="2" x14ac:dyDescent="0.25">
      <c r="A2039" s="377">
        <v>270</v>
      </c>
      <c r="B2039" s="380" t="s">
        <v>79</v>
      </c>
      <c r="C2039" s="389" t="s">
        <v>6997</v>
      </c>
      <c r="D2039" s="394">
        <v>101225351</v>
      </c>
      <c r="E2039" s="380" t="s">
        <v>6998</v>
      </c>
      <c r="F2039" s="380" t="s">
        <v>6999</v>
      </c>
      <c r="G2039" s="381">
        <v>43999</v>
      </c>
      <c r="H2039" s="443" t="s">
        <v>5208</v>
      </c>
      <c r="I2039" s="502"/>
      <c r="J2039" s="502"/>
      <c r="K2039" s="446">
        <v>1</v>
      </c>
      <c r="M2039" s="417"/>
    </row>
    <row r="2040" spans="1:13" s="4" customFormat="1" ht="11.25" customHeight="1" outlineLevel="2" x14ac:dyDescent="0.25">
      <c r="A2040" s="377">
        <v>271</v>
      </c>
      <c r="B2040" s="380" t="s">
        <v>79</v>
      </c>
      <c r="C2040" s="389" t="s">
        <v>7000</v>
      </c>
      <c r="D2040" s="394">
        <v>101133329</v>
      </c>
      <c r="E2040" s="380" t="s">
        <v>7001</v>
      </c>
      <c r="F2040" s="380" t="s">
        <v>7002</v>
      </c>
      <c r="G2040" s="381">
        <v>44000</v>
      </c>
      <c r="H2040" s="443" t="s">
        <v>5208</v>
      </c>
      <c r="I2040" s="502"/>
      <c r="J2040" s="502"/>
      <c r="K2040" s="446">
        <v>1</v>
      </c>
      <c r="M2040" s="417"/>
    </row>
    <row r="2041" spans="1:13" s="4" customFormat="1" ht="11.25" customHeight="1" outlineLevel="2" x14ac:dyDescent="0.25">
      <c r="A2041" s="377">
        <v>272</v>
      </c>
      <c r="B2041" s="380" t="s">
        <v>79</v>
      </c>
      <c r="C2041" s="389" t="s">
        <v>6645</v>
      </c>
      <c r="D2041" s="394">
        <v>101176187</v>
      </c>
      <c r="E2041" s="380" t="s">
        <v>6646</v>
      </c>
      <c r="F2041" s="380" t="s">
        <v>7003</v>
      </c>
      <c r="G2041" s="381">
        <v>44000</v>
      </c>
      <c r="H2041" s="443" t="s">
        <v>5208</v>
      </c>
      <c r="I2041" s="502"/>
      <c r="J2041" s="502"/>
      <c r="K2041" s="446">
        <v>1</v>
      </c>
      <c r="M2041" s="417"/>
    </row>
    <row r="2042" spans="1:13" s="4" customFormat="1" ht="11.25" customHeight="1" outlineLevel="2" x14ac:dyDescent="0.25">
      <c r="A2042" s="377">
        <v>273</v>
      </c>
      <c r="B2042" s="380" t="s">
        <v>79</v>
      </c>
      <c r="C2042" s="389" t="s">
        <v>7004</v>
      </c>
      <c r="D2042" s="394">
        <v>101232332</v>
      </c>
      <c r="E2042" s="380" t="s">
        <v>7005</v>
      </c>
      <c r="F2042" s="380" t="s">
        <v>7006</v>
      </c>
      <c r="G2042" s="381">
        <v>44000</v>
      </c>
      <c r="H2042" s="443" t="s">
        <v>5208</v>
      </c>
      <c r="I2042" s="502"/>
      <c r="J2042" s="502"/>
      <c r="K2042" s="446">
        <v>1</v>
      </c>
      <c r="M2042" s="417"/>
    </row>
    <row r="2043" spans="1:13" s="4" customFormat="1" ht="11.25" customHeight="1" outlineLevel="2" x14ac:dyDescent="0.25">
      <c r="A2043" s="377">
        <v>274</v>
      </c>
      <c r="B2043" s="380" t="s">
        <v>79</v>
      </c>
      <c r="C2043" s="389" t="s">
        <v>145</v>
      </c>
      <c r="D2043" s="394">
        <v>101166819</v>
      </c>
      <c r="E2043" s="380" t="s">
        <v>3320</v>
      </c>
      <c r="F2043" s="380" t="s">
        <v>7007</v>
      </c>
      <c r="G2043" s="381">
        <v>44000</v>
      </c>
      <c r="H2043" s="443" t="s">
        <v>5208</v>
      </c>
      <c r="I2043" s="502"/>
      <c r="J2043" s="502"/>
      <c r="K2043" s="446">
        <v>1</v>
      </c>
      <c r="M2043" s="417"/>
    </row>
    <row r="2044" spans="1:13" s="4" customFormat="1" ht="11.25" customHeight="1" outlineLevel="2" x14ac:dyDescent="0.25">
      <c r="A2044" s="377">
        <v>275</v>
      </c>
      <c r="B2044" s="380" t="s">
        <v>79</v>
      </c>
      <c r="C2044" s="389" t="s">
        <v>145</v>
      </c>
      <c r="D2044" s="394">
        <v>101167239</v>
      </c>
      <c r="E2044" s="380" t="s">
        <v>3320</v>
      </c>
      <c r="F2044" s="380" t="s">
        <v>7008</v>
      </c>
      <c r="G2044" s="381">
        <v>44000</v>
      </c>
      <c r="H2044" s="443" t="s">
        <v>5208</v>
      </c>
      <c r="I2044" s="502"/>
      <c r="J2044" s="502"/>
      <c r="K2044" s="446">
        <v>1</v>
      </c>
      <c r="M2044" s="417"/>
    </row>
    <row r="2045" spans="1:13" s="4" customFormat="1" ht="11.25" customHeight="1" outlineLevel="2" x14ac:dyDescent="0.25">
      <c r="A2045" s="377">
        <v>276</v>
      </c>
      <c r="B2045" s="380" t="s">
        <v>79</v>
      </c>
      <c r="C2045" s="389" t="s">
        <v>6592</v>
      </c>
      <c r="D2045" s="394">
        <v>101188208</v>
      </c>
      <c r="E2045" s="380" t="s">
        <v>6593</v>
      </c>
      <c r="F2045" s="380" t="s">
        <v>7009</v>
      </c>
      <c r="G2045" s="381">
        <v>43992</v>
      </c>
      <c r="H2045" s="443" t="s">
        <v>3499</v>
      </c>
      <c r="I2045" s="502"/>
      <c r="J2045" s="502"/>
      <c r="K2045" s="446">
        <v>1</v>
      </c>
      <c r="M2045" s="417"/>
    </row>
    <row r="2046" spans="1:13" s="4" customFormat="1" ht="11.25" customHeight="1" outlineLevel="2" x14ac:dyDescent="0.25">
      <c r="A2046" s="377">
        <v>277</v>
      </c>
      <c r="B2046" s="380" t="s">
        <v>79</v>
      </c>
      <c r="C2046" s="389" t="s">
        <v>6952</v>
      </c>
      <c r="D2046" s="394">
        <v>101223073</v>
      </c>
      <c r="E2046" s="380" t="s">
        <v>6953</v>
      </c>
      <c r="F2046" s="380" t="s">
        <v>7010</v>
      </c>
      <c r="G2046" s="381">
        <v>43992</v>
      </c>
      <c r="H2046" s="443" t="s">
        <v>3499</v>
      </c>
      <c r="I2046" s="502"/>
      <c r="J2046" s="502"/>
      <c r="K2046" s="446">
        <v>1</v>
      </c>
      <c r="M2046" s="417"/>
    </row>
    <row r="2047" spans="1:13" s="4" customFormat="1" ht="11.25" customHeight="1" outlineLevel="2" x14ac:dyDescent="0.25">
      <c r="A2047" s="377">
        <v>278</v>
      </c>
      <c r="B2047" s="380" t="s">
        <v>79</v>
      </c>
      <c r="C2047" s="389" t="s">
        <v>5196</v>
      </c>
      <c r="D2047" s="394">
        <v>101236465</v>
      </c>
      <c r="E2047" s="380" t="s">
        <v>5197</v>
      </c>
      <c r="F2047" s="380" t="s">
        <v>5198</v>
      </c>
      <c r="G2047" s="381">
        <v>43992</v>
      </c>
      <c r="H2047" s="443" t="s">
        <v>3499</v>
      </c>
      <c r="I2047" s="502"/>
      <c r="J2047" s="502"/>
      <c r="K2047" s="446">
        <v>1</v>
      </c>
      <c r="M2047" s="417"/>
    </row>
    <row r="2048" spans="1:13" s="4" customFormat="1" ht="11.25" customHeight="1" outlineLevel="2" x14ac:dyDescent="0.25">
      <c r="A2048" s="377">
        <v>279</v>
      </c>
      <c r="B2048" s="380" t="s">
        <v>79</v>
      </c>
      <c r="C2048" s="389" t="s">
        <v>5196</v>
      </c>
      <c r="D2048" s="394">
        <v>101236469</v>
      </c>
      <c r="E2048" s="380" t="s">
        <v>5197</v>
      </c>
      <c r="F2048" s="380" t="s">
        <v>5199</v>
      </c>
      <c r="G2048" s="381">
        <v>43992</v>
      </c>
      <c r="H2048" s="443" t="s">
        <v>3499</v>
      </c>
      <c r="I2048" s="502"/>
      <c r="J2048" s="502"/>
      <c r="K2048" s="446">
        <v>1</v>
      </c>
      <c r="M2048" s="417"/>
    </row>
    <row r="2049" spans="1:13" s="4" customFormat="1" ht="11.25" customHeight="1" outlineLevel="2" x14ac:dyDescent="0.25">
      <c r="A2049" s="377">
        <v>280</v>
      </c>
      <c r="B2049" s="380" t="s">
        <v>79</v>
      </c>
      <c r="C2049" s="389" t="s">
        <v>5196</v>
      </c>
      <c r="D2049" s="394">
        <v>101236477</v>
      </c>
      <c r="E2049" s="380" t="s">
        <v>5197</v>
      </c>
      <c r="F2049" s="380" t="s">
        <v>5200</v>
      </c>
      <c r="G2049" s="381">
        <v>43992</v>
      </c>
      <c r="H2049" s="443" t="s">
        <v>3499</v>
      </c>
      <c r="I2049" s="502"/>
      <c r="J2049" s="502"/>
      <c r="K2049" s="446">
        <v>1</v>
      </c>
      <c r="M2049" s="417"/>
    </row>
    <row r="2050" spans="1:13" s="4" customFormat="1" ht="11.25" customHeight="1" outlineLevel="2" x14ac:dyDescent="0.25">
      <c r="A2050" s="377">
        <v>281</v>
      </c>
      <c r="B2050" s="380" t="s">
        <v>79</v>
      </c>
      <c r="C2050" s="389" t="s">
        <v>5209</v>
      </c>
      <c r="D2050" s="394">
        <v>101196511</v>
      </c>
      <c r="E2050" s="380" t="s">
        <v>5210</v>
      </c>
      <c r="F2050" s="380" t="s">
        <v>7011</v>
      </c>
      <c r="G2050" s="381">
        <v>43992</v>
      </c>
      <c r="H2050" s="443" t="s">
        <v>3499</v>
      </c>
      <c r="I2050" s="502"/>
      <c r="J2050" s="502"/>
      <c r="K2050" s="446">
        <v>1</v>
      </c>
      <c r="M2050" s="417"/>
    </row>
    <row r="2051" spans="1:13" s="4" customFormat="1" ht="11.25" customHeight="1" outlineLevel="2" x14ac:dyDescent="0.25">
      <c r="A2051" s="377">
        <v>282</v>
      </c>
      <c r="B2051" s="380" t="s">
        <v>79</v>
      </c>
      <c r="C2051" s="389" t="s">
        <v>7012</v>
      </c>
      <c r="D2051" s="394">
        <v>101225994</v>
      </c>
      <c r="E2051" s="380" t="s">
        <v>7013</v>
      </c>
      <c r="F2051" s="380" t="s">
        <v>7014</v>
      </c>
      <c r="G2051" s="381">
        <v>43992</v>
      </c>
      <c r="H2051" s="443" t="s">
        <v>3499</v>
      </c>
      <c r="I2051" s="502"/>
      <c r="J2051" s="502"/>
      <c r="K2051" s="446">
        <v>1</v>
      </c>
      <c r="M2051" s="417"/>
    </row>
    <row r="2052" spans="1:13" s="4" customFormat="1" ht="11.25" customHeight="1" outlineLevel="2" x14ac:dyDescent="0.25">
      <c r="A2052" s="377">
        <v>283</v>
      </c>
      <c r="B2052" s="380" t="s">
        <v>79</v>
      </c>
      <c r="C2052" s="389" t="s">
        <v>7015</v>
      </c>
      <c r="D2052" s="394">
        <v>102166589</v>
      </c>
      <c r="E2052" s="380" t="s">
        <v>7016</v>
      </c>
      <c r="F2052" s="380" t="s">
        <v>7017</v>
      </c>
      <c r="G2052" s="381">
        <v>43992</v>
      </c>
      <c r="H2052" s="443" t="s">
        <v>3499</v>
      </c>
      <c r="I2052" s="502"/>
      <c r="J2052" s="502"/>
      <c r="K2052" s="446">
        <v>1</v>
      </c>
      <c r="M2052" s="417"/>
    </row>
    <row r="2053" spans="1:13" s="4" customFormat="1" ht="11.25" customHeight="1" outlineLevel="2" x14ac:dyDescent="0.25">
      <c r="A2053" s="377">
        <v>284</v>
      </c>
      <c r="B2053" s="380" t="s">
        <v>79</v>
      </c>
      <c r="C2053" s="389" t="s">
        <v>7018</v>
      </c>
      <c r="D2053" s="394">
        <v>101157493</v>
      </c>
      <c r="E2053" s="380" t="s">
        <v>7019</v>
      </c>
      <c r="F2053" s="380" t="s">
        <v>7020</v>
      </c>
      <c r="G2053" s="381">
        <v>43992</v>
      </c>
      <c r="H2053" s="443" t="s">
        <v>3499</v>
      </c>
      <c r="I2053" s="502"/>
      <c r="J2053" s="502"/>
      <c r="K2053" s="446">
        <v>1</v>
      </c>
      <c r="M2053" s="417"/>
    </row>
    <row r="2054" spans="1:13" s="4" customFormat="1" ht="11.25" customHeight="1" outlineLevel="2" x14ac:dyDescent="0.25">
      <c r="A2054" s="377">
        <v>285</v>
      </c>
      <c r="B2054" s="380" t="s">
        <v>79</v>
      </c>
      <c r="C2054" s="389" t="s">
        <v>223</v>
      </c>
      <c r="D2054" s="394">
        <v>101195519</v>
      </c>
      <c r="E2054" s="380" t="s">
        <v>7021</v>
      </c>
      <c r="F2054" s="380" t="s">
        <v>7022</v>
      </c>
      <c r="G2054" s="381">
        <v>43992</v>
      </c>
      <c r="H2054" s="443" t="s">
        <v>3499</v>
      </c>
      <c r="I2054" s="502"/>
      <c r="J2054" s="502"/>
      <c r="K2054" s="446">
        <v>1</v>
      </c>
      <c r="M2054" s="417"/>
    </row>
    <row r="2055" spans="1:13" s="4" customFormat="1" ht="11.25" customHeight="1" outlineLevel="2" x14ac:dyDescent="0.25">
      <c r="A2055" s="377">
        <v>286</v>
      </c>
      <c r="B2055" s="380" t="s">
        <v>79</v>
      </c>
      <c r="C2055" s="389" t="s">
        <v>223</v>
      </c>
      <c r="D2055" s="394">
        <v>101195532</v>
      </c>
      <c r="E2055" s="380" t="s">
        <v>7021</v>
      </c>
      <c r="F2055" s="380" t="s">
        <v>7023</v>
      </c>
      <c r="G2055" s="381">
        <v>43992</v>
      </c>
      <c r="H2055" s="443" t="s">
        <v>3499</v>
      </c>
      <c r="I2055" s="502"/>
      <c r="J2055" s="502"/>
      <c r="K2055" s="446">
        <v>1</v>
      </c>
      <c r="M2055" s="417"/>
    </row>
    <row r="2056" spans="1:13" s="4" customFormat="1" ht="11.25" customHeight="1" outlineLevel="2" x14ac:dyDescent="0.25">
      <c r="A2056" s="377">
        <v>287</v>
      </c>
      <c r="B2056" s="380" t="s">
        <v>79</v>
      </c>
      <c r="C2056" s="389" t="s">
        <v>7024</v>
      </c>
      <c r="D2056" s="394">
        <v>101203113</v>
      </c>
      <c r="E2056" s="380" t="s">
        <v>7025</v>
      </c>
      <c r="F2056" s="380" t="s">
        <v>7026</v>
      </c>
      <c r="G2056" s="381">
        <v>43992</v>
      </c>
      <c r="H2056" s="443" t="s">
        <v>3499</v>
      </c>
      <c r="I2056" s="502"/>
      <c r="J2056" s="502"/>
      <c r="K2056" s="446">
        <v>1</v>
      </c>
      <c r="M2056" s="417"/>
    </row>
    <row r="2057" spans="1:13" s="4" customFormat="1" ht="11.25" customHeight="1" outlineLevel="2" x14ac:dyDescent="0.25">
      <c r="A2057" s="377">
        <v>288</v>
      </c>
      <c r="B2057" s="380" t="s">
        <v>79</v>
      </c>
      <c r="C2057" s="389" t="s">
        <v>7027</v>
      </c>
      <c r="D2057" s="394">
        <v>101236591</v>
      </c>
      <c r="E2057" s="380" t="s">
        <v>7028</v>
      </c>
      <c r="F2057" s="380" t="s">
        <v>7029</v>
      </c>
      <c r="G2057" s="381">
        <v>43992</v>
      </c>
      <c r="H2057" s="443" t="s">
        <v>3499</v>
      </c>
      <c r="I2057" s="502"/>
      <c r="J2057" s="502"/>
      <c r="K2057" s="446">
        <v>1</v>
      </c>
      <c r="M2057" s="417"/>
    </row>
    <row r="2058" spans="1:13" s="4" customFormat="1" ht="11.25" customHeight="1" outlineLevel="2" x14ac:dyDescent="0.25">
      <c r="A2058" s="377">
        <v>289</v>
      </c>
      <c r="B2058" s="380" t="s">
        <v>79</v>
      </c>
      <c r="C2058" s="389" t="s">
        <v>7027</v>
      </c>
      <c r="D2058" s="394">
        <v>101236594</v>
      </c>
      <c r="E2058" s="380" t="s">
        <v>7028</v>
      </c>
      <c r="F2058" s="380" t="s">
        <v>7030</v>
      </c>
      <c r="G2058" s="381">
        <v>43992</v>
      </c>
      <c r="H2058" s="443" t="s">
        <v>3499</v>
      </c>
      <c r="I2058" s="502"/>
      <c r="J2058" s="502"/>
      <c r="K2058" s="446">
        <v>1</v>
      </c>
      <c r="M2058" s="417"/>
    </row>
    <row r="2059" spans="1:13" s="4" customFormat="1" ht="11.25" customHeight="1" outlineLevel="2" x14ac:dyDescent="0.25">
      <c r="A2059" s="377">
        <v>290</v>
      </c>
      <c r="B2059" s="380" t="s">
        <v>79</v>
      </c>
      <c r="C2059" s="389" t="s">
        <v>7031</v>
      </c>
      <c r="D2059" s="394">
        <v>102324023</v>
      </c>
      <c r="E2059" s="380" t="s">
        <v>7032</v>
      </c>
      <c r="F2059" s="380" t="s">
        <v>7033</v>
      </c>
      <c r="G2059" s="381">
        <v>43992</v>
      </c>
      <c r="H2059" s="443" t="s">
        <v>3499</v>
      </c>
      <c r="I2059" s="502"/>
      <c r="J2059" s="502"/>
      <c r="K2059" s="446">
        <v>1</v>
      </c>
      <c r="M2059" s="417"/>
    </row>
    <row r="2060" spans="1:13" s="4" customFormat="1" ht="11.25" customHeight="1" outlineLevel="2" x14ac:dyDescent="0.25">
      <c r="A2060" s="377">
        <v>291</v>
      </c>
      <c r="B2060" s="380" t="s">
        <v>79</v>
      </c>
      <c r="C2060" s="389" t="s">
        <v>7031</v>
      </c>
      <c r="D2060" s="394">
        <v>102324030</v>
      </c>
      <c r="E2060" s="380" t="s">
        <v>7032</v>
      </c>
      <c r="F2060" s="380" t="s">
        <v>7034</v>
      </c>
      <c r="G2060" s="381">
        <v>43992</v>
      </c>
      <c r="H2060" s="443" t="s">
        <v>3499</v>
      </c>
      <c r="I2060" s="502"/>
      <c r="J2060" s="502"/>
      <c r="K2060" s="446">
        <v>1</v>
      </c>
      <c r="M2060" s="417"/>
    </row>
    <row r="2061" spans="1:13" s="4" customFormat="1" ht="11.25" customHeight="1" outlineLevel="2" x14ac:dyDescent="0.25">
      <c r="A2061" s="377">
        <v>292</v>
      </c>
      <c r="B2061" s="380" t="s">
        <v>79</v>
      </c>
      <c r="C2061" s="389" t="s">
        <v>6671</v>
      </c>
      <c r="D2061" s="394">
        <v>101198801</v>
      </c>
      <c r="E2061" s="380" t="s">
        <v>6672</v>
      </c>
      <c r="F2061" s="380" t="s">
        <v>7035</v>
      </c>
      <c r="G2061" s="381">
        <v>43992</v>
      </c>
      <c r="H2061" s="443" t="s">
        <v>3499</v>
      </c>
      <c r="I2061" s="502"/>
      <c r="J2061" s="502"/>
      <c r="K2061" s="446">
        <v>1</v>
      </c>
      <c r="M2061" s="417"/>
    </row>
    <row r="2062" spans="1:13" s="4" customFormat="1" ht="11.25" customHeight="1" outlineLevel="2" x14ac:dyDescent="0.25">
      <c r="A2062" s="377">
        <v>293</v>
      </c>
      <c r="B2062" s="380" t="s">
        <v>79</v>
      </c>
      <c r="C2062" s="389" t="s">
        <v>7036</v>
      </c>
      <c r="D2062" s="394">
        <v>101222490</v>
      </c>
      <c r="E2062" s="380" t="s">
        <v>4873</v>
      </c>
      <c r="F2062" s="380" t="s">
        <v>7037</v>
      </c>
      <c r="G2062" s="381">
        <v>43992</v>
      </c>
      <c r="H2062" s="443" t="s">
        <v>3499</v>
      </c>
      <c r="I2062" s="502"/>
      <c r="J2062" s="502"/>
      <c r="K2062" s="446">
        <v>1</v>
      </c>
      <c r="M2062" s="417"/>
    </row>
    <row r="2063" spans="1:13" s="4" customFormat="1" ht="11.25" customHeight="1" outlineLevel="2" x14ac:dyDescent="0.25">
      <c r="A2063" s="377">
        <v>294</v>
      </c>
      <c r="B2063" s="380" t="s">
        <v>79</v>
      </c>
      <c r="C2063" s="389" t="s">
        <v>6952</v>
      </c>
      <c r="D2063" s="394">
        <v>101222980</v>
      </c>
      <c r="E2063" s="380" t="s">
        <v>6953</v>
      </c>
      <c r="F2063" s="380" t="s">
        <v>7038</v>
      </c>
      <c r="G2063" s="381">
        <v>43992</v>
      </c>
      <c r="H2063" s="443" t="s">
        <v>3499</v>
      </c>
      <c r="I2063" s="502"/>
      <c r="J2063" s="502"/>
      <c r="K2063" s="446">
        <v>1</v>
      </c>
      <c r="M2063" s="417"/>
    </row>
    <row r="2064" spans="1:13" s="4" customFormat="1" ht="11.25" customHeight="1" outlineLevel="2" x14ac:dyDescent="0.25">
      <c r="A2064" s="377">
        <v>295</v>
      </c>
      <c r="B2064" s="380" t="s">
        <v>79</v>
      </c>
      <c r="C2064" s="389" t="s">
        <v>6952</v>
      </c>
      <c r="D2064" s="394">
        <v>101223000</v>
      </c>
      <c r="E2064" s="380" t="s">
        <v>6953</v>
      </c>
      <c r="F2064" s="380" t="s">
        <v>7039</v>
      </c>
      <c r="G2064" s="381">
        <v>43992</v>
      </c>
      <c r="H2064" s="443" t="s">
        <v>3499</v>
      </c>
      <c r="I2064" s="502"/>
      <c r="J2064" s="502"/>
      <c r="K2064" s="446">
        <v>1</v>
      </c>
      <c r="M2064" s="417"/>
    </row>
    <row r="2065" spans="1:13" s="4" customFormat="1" ht="11.25" customHeight="1" outlineLevel="2" x14ac:dyDescent="0.25">
      <c r="A2065" s="377">
        <v>296</v>
      </c>
      <c r="B2065" s="380" t="s">
        <v>79</v>
      </c>
      <c r="C2065" s="389" t="s">
        <v>7040</v>
      </c>
      <c r="D2065" s="394">
        <v>101227076</v>
      </c>
      <c r="E2065" s="380" t="s">
        <v>7041</v>
      </c>
      <c r="F2065" s="380" t="s">
        <v>7042</v>
      </c>
      <c r="G2065" s="381">
        <v>43992</v>
      </c>
      <c r="H2065" s="443" t="s">
        <v>3499</v>
      </c>
      <c r="I2065" s="502"/>
      <c r="J2065" s="502"/>
      <c r="K2065" s="446">
        <v>1</v>
      </c>
      <c r="M2065" s="417"/>
    </row>
    <row r="2066" spans="1:13" s="4" customFormat="1" ht="11.25" customHeight="1" outlineLevel="2" x14ac:dyDescent="0.25">
      <c r="A2066" s="377">
        <v>297</v>
      </c>
      <c r="B2066" s="380" t="s">
        <v>79</v>
      </c>
      <c r="C2066" s="389" t="s">
        <v>7040</v>
      </c>
      <c r="D2066" s="394">
        <v>101227079</v>
      </c>
      <c r="E2066" s="380" t="s">
        <v>7041</v>
      </c>
      <c r="F2066" s="380" t="s">
        <v>7043</v>
      </c>
      <c r="G2066" s="381">
        <v>43992</v>
      </c>
      <c r="H2066" s="443" t="s">
        <v>3499</v>
      </c>
      <c r="I2066" s="502"/>
      <c r="J2066" s="502"/>
      <c r="K2066" s="446">
        <v>1</v>
      </c>
      <c r="M2066" s="417"/>
    </row>
    <row r="2067" spans="1:13" s="4" customFormat="1" ht="11.25" customHeight="1" outlineLevel="2" x14ac:dyDescent="0.25">
      <c r="A2067" s="377">
        <v>298</v>
      </c>
      <c r="B2067" s="380" t="s">
        <v>79</v>
      </c>
      <c r="C2067" s="389" t="s">
        <v>5193</v>
      </c>
      <c r="D2067" s="394">
        <v>101228174</v>
      </c>
      <c r="E2067" s="380" t="s">
        <v>5194</v>
      </c>
      <c r="F2067" s="380" t="s">
        <v>5195</v>
      </c>
      <c r="G2067" s="381">
        <v>43992</v>
      </c>
      <c r="H2067" s="443" t="s">
        <v>3499</v>
      </c>
      <c r="I2067" s="502"/>
      <c r="J2067" s="502"/>
      <c r="K2067" s="446">
        <v>1</v>
      </c>
      <c r="M2067" s="417"/>
    </row>
    <row r="2068" spans="1:13" s="4" customFormat="1" ht="11.25" customHeight="1" outlineLevel="2" x14ac:dyDescent="0.25">
      <c r="A2068" s="377">
        <v>299</v>
      </c>
      <c r="B2068" s="380" t="s">
        <v>79</v>
      </c>
      <c r="C2068" s="389" t="s">
        <v>7044</v>
      </c>
      <c r="D2068" s="394">
        <v>101164072</v>
      </c>
      <c r="E2068" s="380" t="s">
        <v>7045</v>
      </c>
      <c r="F2068" s="380" t="s">
        <v>7046</v>
      </c>
      <c r="G2068" s="381">
        <v>43992</v>
      </c>
      <c r="H2068" s="443" t="s">
        <v>3499</v>
      </c>
      <c r="I2068" s="502"/>
      <c r="J2068" s="502"/>
      <c r="K2068" s="446">
        <v>1</v>
      </c>
      <c r="M2068" s="417"/>
    </row>
    <row r="2069" spans="1:13" s="4" customFormat="1" ht="11.25" customHeight="1" outlineLevel="2" x14ac:dyDescent="0.25">
      <c r="A2069" s="377">
        <v>300</v>
      </c>
      <c r="B2069" s="380" t="s">
        <v>79</v>
      </c>
      <c r="C2069" s="389" t="s">
        <v>7047</v>
      </c>
      <c r="D2069" s="394">
        <v>101164093</v>
      </c>
      <c r="E2069" s="380" t="s">
        <v>7048</v>
      </c>
      <c r="F2069" s="380" t="s">
        <v>7049</v>
      </c>
      <c r="G2069" s="381">
        <v>43992</v>
      </c>
      <c r="H2069" s="443" t="s">
        <v>3499</v>
      </c>
      <c r="I2069" s="502"/>
      <c r="J2069" s="502"/>
      <c r="K2069" s="446">
        <v>1</v>
      </c>
      <c r="M2069" s="417"/>
    </row>
    <row r="2070" spans="1:13" s="4" customFormat="1" ht="11.25" customHeight="1" outlineLevel="2" x14ac:dyDescent="0.25">
      <c r="A2070" s="377">
        <v>301</v>
      </c>
      <c r="B2070" s="380" t="s">
        <v>79</v>
      </c>
      <c r="C2070" s="389" t="s">
        <v>3409</v>
      </c>
      <c r="D2070" s="394">
        <v>101167961</v>
      </c>
      <c r="E2070" s="380" t="s">
        <v>3410</v>
      </c>
      <c r="F2070" s="380" t="s">
        <v>7050</v>
      </c>
      <c r="G2070" s="381">
        <v>43991</v>
      </c>
      <c r="H2070" s="443" t="s">
        <v>3499</v>
      </c>
      <c r="I2070" s="502"/>
      <c r="J2070" s="502"/>
      <c r="K2070" s="446">
        <v>1</v>
      </c>
      <c r="M2070" s="417"/>
    </row>
    <row r="2071" spans="1:13" s="4" customFormat="1" ht="11.25" customHeight="1" outlineLevel="2" x14ac:dyDescent="0.25">
      <c r="A2071" s="377">
        <v>302</v>
      </c>
      <c r="B2071" s="380" t="s">
        <v>79</v>
      </c>
      <c r="C2071" s="389" t="s">
        <v>6592</v>
      </c>
      <c r="D2071" s="394">
        <v>101188232</v>
      </c>
      <c r="E2071" s="380" t="s">
        <v>6593</v>
      </c>
      <c r="F2071" s="380" t="s">
        <v>7051</v>
      </c>
      <c r="G2071" s="381">
        <v>43991</v>
      </c>
      <c r="H2071" s="443" t="s">
        <v>3499</v>
      </c>
      <c r="I2071" s="502"/>
      <c r="J2071" s="502"/>
      <c r="K2071" s="446">
        <v>1</v>
      </c>
      <c r="M2071" s="417"/>
    </row>
    <row r="2072" spans="1:13" s="4" customFormat="1" ht="11.25" customHeight="1" outlineLevel="2" x14ac:dyDescent="0.25">
      <c r="A2072" s="377">
        <v>303</v>
      </c>
      <c r="B2072" s="380" t="s">
        <v>79</v>
      </c>
      <c r="C2072" s="389" t="s">
        <v>7052</v>
      </c>
      <c r="D2072" s="394">
        <v>101202693</v>
      </c>
      <c r="E2072" s="380" t="s">
        <v>7053</v>
      </c>
      <c r="F2072" s="380" t="s">
        <v>7054</v>
      </c>
      <c r="G2072" s="381">
        <v>43991</v>
      </c>
      <c r="H2072" s="443" t="s">
        <v>3499</v>
      </c>
      <c r="I2072" s="502"/>
      <c r="J2072" s="502"/>
      <c r="K2072" s="446">
        <v>1</v>
      </c>
      <c r="M2072" s="417"/>
    </row>
    <row r="2073" spans="1:13" s="4" customFormat="1" ht="11.25" customHeight="1" outlineLevel="2" x14ac:dyDescent="0.25">
      <c r="A2073" s="377">
        <v>304</v>
      </c>
      <c r="B2073" s="380" t="s">
        <v>79</v>
      </c>
      <c r="C2073" s="389" t="s">
        <v>7055</v>
      </c>
      <c r="D2073" s="394">
        <v>101232665</v>
      </c>
      <c r="E2073" s="380" t="s">
        <v>7056</v>
      </c>
      <c r="F2073" s="380" t="s">
        <v>7057</v>
      </c>
      <c r="G2073" s="381">
        <v>43991</v>
      </c>
      <c r="H2073" s="443" t="s">
        <v>3499</v>
      </c>
      <c r="I2073" s="502"/>
      <c r="J2073" s="502"/>
      <c r="K2073" s="446">
        <v>1</v>
      </c>
      <c r="M2073" s="417"/>
    </row>
    <row r="2074" spans="1:13" s="4" customFormat="1" ht="11.25" customHeight="1" outlineLevel="2" x14ac:dyDescent="0.25">
      <c r="A2074" s="377">
        <v>305</v>
      </c>
      <c r="B2074" s="380" t="s">
        <v>79</v>
      </c>
      <c r="C2074" s="389" t="s">
        <v>7058</v>
      </c>
      <c r="D2074" s="394">
        <v>101233961</v>
      </c>
      <c r="E2074" s="380" t="s">
        <v>7059</v>
      </c>
      <c r="F2074" s="380" t="s">
        <v>7060</v>
      </c>
      <c r="G2074" s="381">
        <v>43991</v>
      </c>
      <c r="H2074" s="443" t="s">
        <v>3499</v>
      </c>
      <c r="I2074" s="502"/>
      <c r="J2074" s="502"/>
      <c r="K2074" s="446">
        <v>1</v>
      </c>
      <c r="M2074" s="417"/>
    </row>
    <row r="2075" spans="1:13" s="4" customFormat="1" ht="11.25" customHeight="1" outlineLevel="2" x14ac:dyDescent="0.25">
      <c r="A2075" s="377">
        <v>306</v>
      </c>
      <c r="B2075" s="380" t="s">
        <v>79</v>
      </c>
      <c r="C2075" s="389" t="s">
        <v>7061</v>
      </c>
      <c r="D2075" s="394">
        <v>101152221</v>
      </c>
      <c r="E2075" s="380" t="s">
        <v>7062</v>
      </c>
      <c r="F2075" s="380" t="s">
        <v>7063</v>
      </c>
      <c r="G2075" s="381">
        <v>43992</v>
      </c>
      <c r="H2075" s="443" t="s">
        <v>3499</v>
      </c>
      <c r="I2075" s="502"/>
      <c r="J2075" s="502"/>
      <c r="K2075" s="446">
        <v>1</v>
      </c>
      <c r="M2075" s="417"/>
    </row>
    <row r="2076" spans="1:13" s="4" customFormat="1" ht="11.25" customHeight="1" outlineLevel="2" x14ac:dyDescent="0.25">
      <c r="A2076" s="377">
        <v>307</v>
      </c>
      <c r="B2076" s="380" t="s">
        <v>79</v>
      </c>
      <c r="C2076" s="389" t="s">
        <v>5180</v>
      </c>
      <c r="D2076" s="394">
        <v>101202190</v>
      </c>
      <c r="E2076" s="380" t="s">
        <v>5181</v>
      </c>
      <c r="F2076" s="380" t="s">
        <v>5182</v>
      </c>
      <c r="G2076" s="381">
        <v>43992</v>
      </c>
      <c r="H2076" s="443" t="s">
        <v>3499</v>
      </c>
      <c r="I2076" s="502"/>
      <c r="J2076" s="502"/>
      <c r="K2076" s="446">
        <v>1</v>
      </c>
      <c r="M2076" s="417"/>
    </row>
    <row r="2077" spans="1:13" s="4" customFormat="1" ht="11.25" customHeight="1" outlineLevel="2" x14ac:dyDescent="0.25">
      <c r="A2077" s="377">
        <v>308</v>
      </c>
      <c r="B2077" s="380" t="s">
        <v>79</v>
      </c>
      <c r="C2077" s="389" t="s">
        <v>5183</v>
      </c>
      <c r="D2077" s="394">
        <v>101222708</v>
      </c>
      <c r="E2077" s="380" t="s">
        <v>5184</v>
      </c>
      <c r="F2077" s="380" t="s">
        <v>5185</v>
      </c>
      <c r="G2077" s="381">
        <v>43992</v>
      </c>
      <c r="H2077" s="443" t="s">
        <v>3499</v>
      </c>
      <c r="I2077" s="502"/>
      <c r="J2077" s="502"/>
      <c r="K2077" s="446">
        <v>1</v>
      </c>
      <c r="M2077" s="417"/>
    </row>
    <row r="2078" spans="1:13" s="4" customFormat="1" ht="11.25" customHeight="1" outlineLevel="2" x14ac:dyDescent="0.25">
      <c r="A2078" s="377">
        <v>309</v>
      </c>
      <c r="B2078" s="380" t="s">
        <v>79</v>
      </c>
      <c r="C2078" s="389" t="s">
        <v>7064</v>
      </c>
      <c r="D2078" s="394">
        <v>101227622</v>
      </c>
      <c r="E2078" s="380" t="s">
        <v>7065</v>
      </c>
      <c r="F2078" s="380" t="s">
        <v>7066</v>
      </c>
      <c r="G2078" s="381">
        <v>43992</v>
      </c>
      <c r="H2078" s="443" t="s">
        <v>3499</v>
      </c>
      <c r="I2078" s="502"/>
      <c r="J2078" s="502"/>
      <c r="K2078" s="446">
        <v>1</v>
      </c>
      <c r="M2078" s="417"/>
    </row>
    <row r="2079" spans="1:13" s="4" customFormat="1" ht="11.25" customHeight="1" outlineLevel="2" x14ac:dyDescent="0.25">
      <c r="A2079" s="377">
        <v>310</v>
      </c>
      <c r="B2079" s="380" t="s">
        <v>79</v>
      </c>
      <c r="C2079" s="389" t="s">
        <v>7067</v>
      </c>
      <c r="D2079" s="394">
        <v>101201253</v>
      </c>
      <c r="E2079" s="380" t="s">
        <v>7068</v>
      </c>
      <c r="F2079" s="380" t="s">
        <v>7069</v>
      </c>
      <c r="G2079" s="381">
        <v>43992</v>
      </c>
      <c r="H2079" s="443" t="s">
        <v>3499</v>
      </c>
      <c r="I2079" s="502"/>
      <c r="J2079" s="502"/>
      <c r="K2079" s="446">
        <v>1</v>
      </c>
      <c r="M2079" s="417"/>
    </row>
    <row r="2080" spans="1:13" s="4" customFormat="1" ht="11.25" customHeight="1" outlineLevel="2" x14ac:dyDescent="0.25">
      <c r="A2080" s="377">
        <v>311</v>
      </c>
      <c r="B2080" s="380" t="s">
        <v>79</v>
      </c>
      <c r="C2080" s="389" t="s">
        <v>6671</v>
      </c>
      <c r="D2080" s="394">
        <v>101198783</v>
      </c>
      <c r="E2080" s="380" t="s">
        <v>6672</v>
      </c>
      <c r="F2080" s="380" t="s">
        <v>7070</v>
      </c>
      <c r="G2080" s="381">
        <v>43993</v>
      </c>
      <c r="H2080" s="443" t="s">
        <v>3499</v>
      </c>
      <c r="I2080" s="502"/>
      <c r="J2080" s="502"/>
      <c r="K2080" s="446">
        <v>1</v>
      </c>
      <c r="M2080" s="417"/>
    </row>
    <row r="2081" spans="1:13" s="4" customFormat="1" ht="11.25" customHeight="1" outlineLevel="2" x14ac:dyDescent="0.25">
      <c r="A2081" s="377">
        <v>312</v>
      </c>
      <c r="B2081" s="380" t="s">
        <v>79</v>
      </c>
      <c r="C2081" s="389" t="s">
        <v>6671</v>
      </c>
      <c r="D2081" s="394">
        <v>101198848</v>
      </c>
      <c r="E2081" s="380" t="s">
        <v>6672</v>
      </c>
      <c r="F2081" s="380" t="s">
        <v>7071</v>
      </c>
      <c r="G2081" s="381">
        <v>43993</v>
      </c>
      <c r="H2081" s="443" t="s">
        <v>3499</v>
      </c>
      <c r="I2081" s="502"/>
      <c r="J2081" s="502"/>
      <c r="K2081" s="446">
        <v>1</v>
      </c>
      <c r="M2081" s="417"/>
    </row>
    <row r="2082" spans="1:13" s="4" customFormat="1" ht="11.25" customHeight="1" outlineLevel="2" x14ac:dyDescent="0.25">
      <c r="A2082" s="377">
        <v>313</v>
      </c>
      <c r="B2082" s="380" t="s">
        <v>79</v>
      </c>
      <c r="C2082" s="389" t="s">
        <v>6671</v>
      </c>
      <c r="D2082" s="394">
        <v>101198856</v>
      </c>
      <c r="E2082" s="380" t="s">
        <v>6672</v>
      </c>
      <c r="F2082" s="380" t="s">
        <v>7072</v>
      </c>
      <c r="G2082" s="381">
        <v>43993</v>
      </c>
      <c r="H2082" s="443" t="s">
        <v>3499</v>
      </c>
      <c r="I2082" s="502"/>
      <c r="J2082" s="502"/>
      <c r="K2082" s="446">
        <v>1</v>
      </c>
      <c r="M2082" s="417"/>
    </row>
    <row r="2083" spans="1:13" s="4" customFormat="1" ht="11.25" customHeight="1" outlineLevel="2" x14ac:dyDescent="0.25">
      <c r="A2083" s="377">
        <v>314</v>
      </c>
      <c r="B2083" s="380" t="s">
        <v>79</v>
      </c>
      <c r="C2083" s="389" t="s">
        <v>6671</v>
      </c>
      <c r="D2083" s="394">
        <v>101198930</v>
      </c>
      <c r="E2083" s="380" t="s">
        <v>6672</v>
      </c>
      <c r="F2083" s="380" t="s">
        <v>7073</v>
      </c>
      <c r="G2083" s="381">
        <v>43993</v>
      </c>
      <c r="H2083" s="443" t="s">
        <v>3499</v>
      </c>
      <c r="I2083" s="502"/>
      <c r="J2083" s="502"/>
      <c r="K2083" s="446">
        <v>1</v>
      </c>
      <c r="M2083" s="417"/>
    </row>
    <row r="2084" spans="1:13" s="4" customFormat="1" ht="11.25" customHeight="1" outlineLevel="2" x14ac:dyDescent="0.25">
      <c r="A2084" s="377">
        <v>315</v>
      </c>
      <c r="B2084" s="380" t="s">
        <v>79</v>
      </c>
      <c r="C2084" s="389" t="s">
        <v>3315</v>
      </c>
      <c r="D2084" s="394">
        <v>101193595</v>
      </c>
      <c r="E2084" s="380" t="s">
        <v>3324</v>
      </c>
      <c r="F2084" s="380" t="s">
        <v>7074</v>
      </c>
      <c r="G2084" s="381">
        <v>43993</v>
      </c>
      <c r="H2084" s="443" t="s">
        <v>3499</v>
      </c>
      <c r="I2084" s="502"/>
      <c r="J2084" s="502"/>
      <c r="K2084" s="446">
        <v>1</v>
      </c>
      <c r="M2084" s="417"/>
    </row>
    <row r="2085" spans="1:13" s="4" customFormat="1" ht="11.25" customHeight="1" outlineLevel="2" x14ac:dyDescent="0.25">
      <c r="A2085" s="377">
        <v>316</v>
      </c>
      <c r="B2085" s="380" t="s">
        <v>79</v>
      </c>
      <c r="C2085" s="389" t="s">
        <v>6751</v>
      </c>
      <c r="D2085" s="394">
        <v>101223764</v>
      </c>
      <c r="E2085" s="380" t="s">
        <v>6752</v>
      </c>
      <c r="F2085" s="380" t="s">
        <v>7075</v>
      </c>
      <c r="G2085" s="381">
        <v>43998</v>
      </c>
      <c r="H2085" s="443" t="s">
        <v>3499</v>
      </c>
      <c r="I2085" s="502"/>
      <c r="J2085" s="502"/>
      <c r="K2085" s="446">
        <v>1</v>
      </c>
      <c r="M2085" s="417"/>
    </row>
    <row r="2086" spans="1:13" s="4" customFormat="1" ht="11.25" customHeight="1" outlineLevel="2" x14ac:dyDescent="0.25">
      <c r="A2086" s="377">
        <v>317</v>
      </c>
      <c r="B2086" s="380" t="s">
        <v>79</v>
      </c>
      <c r="C2086" s="389" t="s">
        <v>5232</v>
      </c>
      <c r="D2086" s="394">
        <v>101180292</v>
      </c>
      <c r="E2086" s="380" t="s">
        <v>5233</v>
      </c>
      <c r="F2086" s="380" t="s">
        <v>7076</v>
      </c>
      <c r="G2086" s="381">
        <v>43998</v>
      </c>
      <c r="H2086" s="443" t="s">
        <v>3499</v>
      </c>
      <c r="I2086" s="502"/>
      <c r="J2086" s="502"/>
      <c r="K2086" s="446">
        <v>1</v>
      </c>
      <c r="M2086" s="417"/>
    </row>
    <row r="2087" spans="1:13" s="4" customFormat="1" ht="11.25" customHeight="1" outlineLevel="2" x14ac:dyDescent="0.25">
      <c r="A2087" s="377">
        <v>318</v>
      </c>
      <c r="B2087" s="380" t="s">
        <v>79</v>
      </c>
      <c r="C2087" s="389" t="s">
        <v>3500</v>
      </c>
      <c r="D2087" s="394">
        <v>101174070</v>
      </c>
      <c r="E2087" s="380" t="s">
        <v>3501</v>
      </c>
      <c r="F2087" s="380" t="s">
        <v>7077</v>
      </c>
      <c r="G2087" s="381">
        <v>43998</v>
      </c>
      <c r="H2087" s="443" t="s">
        <v>3499</v>
      </c>
      <c r="I2087" s="502"/>
      <c r="J2087" s="502"/>
      <c r="K2087" s="446">
        <v>1</v>
      </c>
      <c r="M2087" s="417"/>
    </row>
    <row r="2088" spans="1:13" s="4" customFormat="1" ht="11.25" customHeight="1" outlineLevel="2" x14ac:dyDescent="0.25">
      <c r="A2088" s="377">
        <v>319</v>
      </c>
      <c r="B2088" s="380" t="s">
        <v>79</v>
      </c>
      <c r="C2088" s="389" t="s">
        <v>6592</v>
      </c>
      <c r="D2088" s="394">
        <v>101188255</v>
      </c>
      <c r="E2088" s="380" t="s">
        <v>6593</v>
      </c>
      <c r="F2088" s="380" t="s">
        <v>7078</v>
      </c>
      <c r="G2088" s="381">
        <v>43998</v>
      </c>
      <c r="H2088" s="443" t="s">
        <v>3499</v>
      </c>
      <c r="I2088" s="502"/>
      <c r="J2088" s="502"/>
      <c r="K2088" s="446">
        <v>1</v>
      </c>
      <c r="M2088" s="417"/>
    </row>
    <row r="2089" spans="1:13" s="4" customFormat="1" ht="11.25" customHeight="1" outlineLevel="2" x14ac:dyDescent="0.25">
      <c r="A2089" s="377">
        <v>320</v>
      </c>
      <c r="B2089" s="380" t="s">
        <v>79</v>
      </c>
      <c r="C2089" s="389" t="s">
        <v>6952</v>
      </c>
      <c r="D2089" s="394">
        <v>101222931</v>
      </c>
      <c r="E2089" s="380" t="s">
        <v>6953</v>
      </c>
      <c r="F2089" s="380" t="s">
        <v>7079</v>
      </c>
      <c r="G2089" s="381">
        <v>43998</v>
      </c>
      <c r="H2089" s="443" t="s">
        <v>3499</v>
      </c>
      <c r="I2089" s="502"/>
      <c r="J2089" s="502"/>
      <c r="K2089" s="446">
        <v>1</v>
      </c>
      <c r="M2089" s="417"/>
    </row>
    <row r="2090" spans="1:13" s="4" customFormat="1" ht="11.25" customHeight="1" outlineLevel="2" x14ac:dyDescent="0.25">
      <c r="A2090" s="377">
        <v>321</v>
      </c>
      <c r="B2090" s="380" t="s">
        <v>79</v>
      </c>
      <c r="C2090" s="389" t="s">
        <v>6952</v>
      </c>
      <c r="D2090" s="394">
        <v>101223035</v>
      </c>
      <c r="E2090" s="380" t="s">
        <v>6953</v>
      </c>
      <c r="F2090" s="380" t="s">
        <v>7080</v>
      </c>
      <c r="G2090" s="381">
        <v>43999</v>
      </c>
      <c r="H2090" s="443" t="s">
        <v>3499</v>
      </c>
      <c r="I2090" s="502"/>
      <c r="J2090" s="502"/>
      <c r="K2090" s="446">
        <v>1</v>
      </c>
      <c r="M2090" s="417"/>
    </row>
    <row r="2091" spans="1:13" s="4" customFormat="1" ht="11.25" customHeight="1" outlineLevel="2" x14ac:dyDescent="0.25">
      <c r="A2091" s="377">
        <v>322</v>
      </c>
      <c r="B2091" s="380" t="s">
        <v>79</v>
      </c>
      <c r="C2091" s="389" t="s">
        <v>5190</v>
      </c>
      <c r="D2091" s="394">
        <v>101227521</v>
      </c>
      <c r="E2091" s="380" t="s">
        <v>5191</v>
      </c>
      <c r="F2091" s="380" t="s">
        <v>5192</v>
      </c>
      <c r="G2091" s="381">
        <v>43999</v>
      </c>
      <c r="H2091" s="443" t="s">
        <v>3499</v>
      </c>
      <c r="I2091" s="502"/>
      <c r="J2091" s="502"/>
      <c r="K2091" s="446">
        <v>1</v>
      </c>
      <c r="M2091" s="417"/>
    </row>
    <row r="2092" spans="1:13" s="4" customFormat="1" ht="11.25" customHeight="1" outlineLevel="2" x14ac:dyDescent="0.25">
      <c r="A2092" s="377">
        <v>323</v>
      </c>
      <c r="B2092" s="380" t="s">
        <v>79</v>
      </c>
      <c r="C2092" s="389" t="s">
        <v>3494</v>
      </c>
      <c r="D2092" s="394">
        <v>101152703</v>
      </c>
      <c r="E2092" s="380" t="s">
        <v>3495</v>
      </c>
      <c r="F2092" s="380" t="s">
        <v>5186</v>
      </c>
      <c r="G2092" s="381">
        <v>43999</v>
      </c>
      <c r="H2092" s="443" t="s">
        <v>3499</v>
      </c>
      <c r="I2092" s="502"/>
      <c r="J2092" s="502"/>
      <c r="K2092" s="446">
        <v>1</v>
      </c>
      <c r="M2092" s="417"/>
    </row>
    <row r="2093" spans="1:13" s="4" customFormat="1" ht="11.25" customHeight="1" outlineLevel="2" x14ac:dyDescent="0.25">
      <c r="A2093" s="377">
        <v>324</v>
      </c>
      <c r="B2093" s="380" t="s">
        <v>79</v>
      </c>
      <c r="C2093" s="389" t="s">
        <v>3444</v>
      </c>
      <c r="D2093" s="394">
        <v>101160561</v>
      </c>
      <c r="E2093" s="380" t="s">
        <v>3445</v>
      </c>
      <c r="F2093" s="380" t="s">
        <v>7081</v>
      </c>
      <c r="G2093" s="381">
        <v>43999</v>
      </c>
      <c r="H2093" s="443" t="s">
        <v>3499</v>
      </c>
      <c r="I2093" s="502"/>
      <c r="J2093" s="502"/>
      <c r="K2093" s="446">
        <v>1</v>
      </c>
      <c r="M2093" s="417"/>
    </row>
    <row r="2094" spans="1:13" s="4" customFormat="1" ht="11.25" customHeight="1" outlineLevel="2" x14ac:dyDescent="0.25">
      <c r="A2094" s="377">
        <v>325</v>
      </c>
      <c r="B2094" s="380" t="s">
        <v>79</v>
      </c>
      <c r="C2094" s="389" t="s">
        <v>7082</v>
      </c>
      <c r="D2094" s="394">
        <v>101173155</v>
      </c>
      <c r="E2094" s="380" t="s">
        <v>7083</v>
      </c>
      <c r="F2094" s="380" t="s">
        <v>7084</v>
      </c>
      <c r="G2094" s="381">
        <v>43999</v>
      </c>
      <c r="H2094" s="443" t="s">
        <v>3499</v>
      </c>
      <c r="I2094" s="502"/>
      <c r="J2094" s="502"/>
      <c r="K2094" s="446">
        <v>1</v>
      </c>
      <c r="M2094" s="417"/>
    </row>
    <row r="2095" spans="1:13" s="4" customFormat="1" ht="11.25" customHeight="1" outlineLevel="2" x14ac:dyDescent="0.25">
      <c r="A2095" s="377">
        <v>326</v>
      </c>
      <c r="B2095" s="380" t="s">
        <v>79</v>
      </c>
      <c r="C2095" s="389" t="s">
        <v>5187</v>
      </c>
      <c r="D2095" s="394">
        <v>101205931</v>
      </c>
      <c r="E2095" s="380" t="s">
        <v>5188</v>
      </c>
      <c r="F2095" s="380" t="s">
        <v>5189</v>
      </c>
      <c r="G2095" s="381">
        <v>44000</v>
      </c>
      <c r="H2095" s="443" t="s">
        <v>3499</v>
      </c>
      <c r="I2095" s="502"/>
      <c r="J2095" s="502"/>
      <c r="K2095" s="446">
        <v>1</v>
      </c>
      <c r="M2095" s="417"/>
    </row>
    <row r="2096" spans="1:13" s="4" customFormat="1" ht="11.25" customHeight="1" outlineLevel="2" x14ac:dyDescent="0.25">
      <c r="A2096" s="377">
        <v>327</v>
      </c>
      <c r="B2096" s="380" t="s">
        <v>79</v>
      </c>
      <c r="C2096" s="389" t="s">
        <v>6671</v>
      </c>
      <c r="D2096" s="394">
        <v>101198896</v>
      </c>
      <c r="E2096" s="380" t="s">
        <v>6672</v>
      </c>
      <c r="F2096" s="380" t="s">
        <v>7085</v>
      </c>
      <c r="G2096" s="381">
        <v>44000</v>
      </c>
      <c r="H2096" s="443" t="s">
        <v>3499</v>
      </c>
      <c r="I2096" s="502"/>
      <c r="J2096" s="502"/>
      <c r="K2096" s="446">
        <v>1</v>
      </c>
      <c r="M2096" s="417"/>
    </row>
    <row r="2097" spans="1:13" s="4" customFormat="1" ht="11.25" customHeight="1" outlineLevel="2" x14ac:dyDescent="0.25">
      <c r="A2097" s="377">
        <v>328</v>
      </c>
      <c r="B2097" s="380" t="s">
        <v>79</v>
      </c>
      <c r="C2097" s="389" t="s">
        <v>6671</v>
      </c>
      <c r="D2097" s="394">
        <v>101198939</v>
      </c>
      <c r="E2097" s="380" t="s">
        <v>6672</v>
      </c>
      <c r="F2097" s="380" t="s">
        <v>7086</v>
      </c>
      <c r="G2097" s="381">
        <v>44000</v>
      </c>
      <c r="H2097" s="443" t="s">
        <v>3499</v>
      </c>
      <c r="I2097" s="502"/>
      <c r="J2097" s="502"/>
      <c r="K2097" s="446">
        <v>1</v>
      </c>
      <c r="M2097" s="417"/>
    </row>
    <row r="2098" spans="1:13" s="4" customFormat="1" ht="11.25" customHeight="1" outlineLevel="2" x14ac:dyDescent="0.25">
      <c r="A2098" s="377">
        <v>329</v>
      </c>
      <c r="B2098" s="380" t="s">
        <v>79</v>
      </c>
      <c r="C2098" s="389" t="s">
        <v>6709</v>
      </c>
      <c r="D2098" s="394">
        <v>101234872</v>
      </c>
      <c r="E2098" s="380" t="s">
        <v>6710</v>
      </c>
      <c r="F2098" s="380" t="s">
        <v>7087</v>
      </c>
      <c r="G2098" s="381">
        <v>44000</v>
      </c>
      <c r="H2098" s="443" t="s">
        <v>3499</v>
      </c>
      <c r="I2098" s="502"/>
      <c r="J2098" s="502"/>
      <c r="K2098" s="446">
        <v>1</v>
      </c>
      <c r="M2098" s="417"/>
    </row>
    <row r="2099" spans="1:13" s="4" customFormat="1" ht="11.25" customHeight="1" outlineLevel="2" x14ac:dyDescent="0.25">
      <c r="A2099" s="377">
        <v>330</v>
      </c>
      <c r="B2099" s="380" t="s">
        <v>79</v>
      </c>
      <c r="C2099" s="389" t="s">
        <v>6709</v>
      </c>
      <c r="D2099" s="394">
        <v>101234915</v>
      </c>
      <c r="E2099" s="380" t="s">
        <v>6710</v>
      </c>
      <c r="F2099" s="380" t="s">
        <v>7087</v>
      </c>
      <c r="G2099" s="381">
        <v>44000</v>
      </c>
      <c r="H2099" s="443" t="s">
        <v>3499</v>
      </c>
      <c r="I2099" s="502"/>
      <c r="J2099" s="502"/>
      <c r="K2099" s="446">
        <v>1</v>
      </c>
      <c r="M2099" s="417"/>
    </row>
    <row r="2100" spans="1:13" s="4" customFormat="1" ht="11.25" customHeight="1" outlineLevel="2" x14ac:dyDescent="0.25">
      <c r="A2100" s="377">
        <v>331</v>
      </c>
      <c r="B2100" s="380" t="s">
        <v>79</v>
      </c>
      <c r="C2100" s="389" t="s">
        <v>6761</v>
      </c>
      <c r="D2100" s="394">
        <v>101146065</v>
      </c>
      <c r="E2100" s="380" t="s">
        <v>6762</v>
      </c>
      <c r="F2100" s="380" t="s">
        <v>7088</v>
      </c>
      <c r="G2100" s="381">
        <v>43992</v>
      </c>
      <c r="H2100" s="443" t="s">
        <v>5225</v>
      </c>
      <c r="I2100" s="502"/>
      <c r="J2100" s="502"/>
      <c r="K2100" s="446">
        <v>1</v>
      </c>
      <c r="M2100" s="417"/>
    </row>
    <row r="2101" spans="1:13" s="4" customFormat="1" ht="11.25" customHeight="1" outlineLevel="2" x14ac:dyDescent="0.25">
      <c r="A2101" s="377">
        <v>332</v>
      </c>
      <c r="B2101" s="380" t="s">
        <v>79</v>
      </c>
      <c r="C2101" s="389" t="s">
        <v>6775</v>
      </c>
      <c r="D2101" s="394">
        <v>101171806</v>
      </c>
      <c r="E2101" s="380" t="s">
        <v>6776</v>
      </c>
      <c r="F2101" s="380" t="s">
        <v>7089</v>
      </c>
      <c r="G2101" s="381">
        <v>43992</v>
      </c>
      <c r="H2101" s="443" t="s">
        <v>5225</v>
      </c>
      <c r="I2101" s="502"/>
      <c r="J2101" s="502"/>
      <c r="K2101" s="446">
        <v>1</v>
      </c>
      <c r="M2101" s="417"/>
    </row>
    <row r="2102" spans="1:13" s="4" customFormat="1" ht="11.25" customHeight="1" outlineLevel="2" x14ac:dyDescent="0.25">
      <c r="A2102" s="377">
        <v>333</v>
      </c>
      <c r="B2102" s="380" t="s">
        <v>79</v>
      </c>
      <c r="C2102" s="389" t="s">
        <v>6775</v>
      </c>
      <c r="D2102" s="394">
        <v>101171857</v>
      </c>
      <c r="E2102" s="380" t="s">
        <v>6776</v>
      </c>
      <c r="F2102" s="380" t="s">
        <v>7090</v>
      </c>
      <c r="G2102" s="381">
        <v>43992</v>
      </c>
      <c r="H2102" s="443" t="s">
        <v>5225</v>
      </c>
      <c r="I2102" s="502"/>
      <c r="J2102" s="502"/>
      <c r="K2102" s="446">
        <v>1</v>
      </c>
      <c r="M2102" s="417"/>
    </row>
    <row r="2103" spans="1:13" s="4" customFormat="1" ht="11.25" customHeight="1" outlineLevel="2" x14ac:dyDescent="0.25">
      <c r="A2103" s="377">
        <v>334</v>
      </c>
      <c r="B2103" s="380" t="s">
        <v>79</v>
      </c>
      <c r="C2103" s="389" t="s">
        <v>418</v>
      </c>
      <c r="D2103" s="394">
        <v>101191319</v>
      </c>
      <c r="E2103" s="380" t="s">
        <v>7091</v>
      </c>
      <c r="F2103" s="380" t="s">
        <v>7092</v>
      </c>
      <c r="G2103" s="381">
        <v>43992</v>
      </c>
      <c r="H2103" s="443" t="s">
        <v>5225</v>
      </c>
      <c r="I2103" s="502"/>
      <c r="J2103" s="502"/>
      <c r="K2103" s="446">
        <v>1</v>
      </c>
      <c r="M2103" s="417"/>
    </row>
    <row r="2104" spans="1:13" s="4" customFormat="1" ht="11.25" customHeight="1" outlineLevel="2" x14ac:dyDescent="0.25">
      <c r="A2104" s="377">
        <v>335</v>
      </c>
      <c r="B2104" s="380" t="s">
        <v>79</v>
      </c>
      <c r="C2104" s="389" t="s">
        <v>7093</v>
      </c>
      <c r="D2104" s="394">
        <v>101228236</v>
      </c>
      <c r="E2104" s="380" t="s">
        <v>7094</v>
      </c>
      <c r="F2104" s="380" t="s">
        <v>7095</v>
      </c>
      <c r="G2104" s="381">
        <v>43992</v>
      </c>
      <c r="H2104" s="443" t="s">
        <v>5225</v>
      </c>
      <c r="I2104" s="502"/>
      <c r="J2104" s="502"/>
      <c r="K2104" s="446">
        <v>1</v>
      </c>
      <c r="M2104" s="417"/>
    </row>
    <row r="2105" spans="1:13" s="4" customFormat="1" ht="11.25" customHeight="1" outlineLevel="2" x14ac:dyDescent="0.25">
      <c r="A2105" s="377">
        <v>336</v>
      </c>
      <c r="B2105" s="380" t="s">
        <v>79</v>
      </c>
      <c r="C2105" s="389" t="s">
        <v>3315</v>
      </c>
      <c r="D2105" s="394">
        <v>101193511</v>
      </c>
      <c r="E2105" s="380" t="s">
        <v>3324</v>
      </c>
      <c r="F2105" s="380" t="s">
        <v>7096</v>
      </c>
      <c r="G2105" s="381">
        <v>43992</v>
      </c>
      <c r="H2105" s="443" t="s">
        <v>5225</v>
      </c>
      <c r="I2105" s="502"/>
      <c r="J2105" s="502"/>
      <c r="K2105" s="446">
        <v>1</v>
      </c>
      <c r="M2105" s="417"/>
    </row>
    <row r="2106" spans="1:13" s="4" customFormat="1" ht="11.25" customHeight="1" outlineLevel="2" x14ac:dyDescent="0.25">
      <c r="A2106" s="377">
        <v>337</v>
      </c>
      <c r="B2106" s="380" t="s">
        <v>79</v>
      </c>
      <c r="C2106" s="389" t="s">
        <v>7097</v>
      </c>
      <c r="D2106" s="394">
        <v>101233884</v>
      </c>
      <c r="E2106" s="380" t="s">
        <v>7098</v>
      </c>
      <c r="F2106" s="380" t="s">
        <v>7099</v>
      </c>
      <c r="G2106" s="381">
        <v>43992</v>
      </c>
      <c r="H2106" s="443" t="s">
        <v>5225</v>
      </c>
      <c r="I2106" s="502"/>
      <c r="J2106" s="502"/>
      <c r="K2106" s="446">
        <v>1</v>
      </c>
      <c r="M2106" s="417"/>
    </row>
    <row r="2107" spans="1:13" s="4" customFormat="1" ht="11.25" customHeight="1" outlineLevel="2" x14ac:dyDescent="0.25">
      <c r="A2107" s="377">
        <v>338</v>
      </c>
      <c r="B2107" s="380" t="s">
        <v>79</v>
      </c>
      <c r="C2107" s="389" t="s">
        <v>145</v>
      </c>
      <c r="D2107" s="394">
        <v>101167166</v>
      </c>
      <c r="E2107" s="380" t="s">
        <v>3320</v>
      </c>
      <c r="F2107" s="380" t="s">
        <v>7100</v>
      </c>
      <c r="G2107" s="381">
        <v>43992</v>
      </c>
      <c r="H2107" s="443" t="s">
        <v>5225</v>
      </c>
      <c r="I2107" s="502"/>
      <c r="J2107" s="502"/>
      <c r="K2107" s="446">
        <v>1</v>
      </c>
      <c r="M2107" s="417"/>
    </row>
    <row r="2108" spans="1:13" s="4" customFormat="1" ht="11.25" customHeight="1" outlineLevel="2" x14ac:dyDescent="0.25">
      <c r="A2108" s="377">
        <v>339</v>
      </c>
      <c r="B2108" s="380" t="s">
        <v>79</v>
      </c>
      <c r="C2108" s="389" t="s">
        <v>6775</v>
      </c>
      <c r="D2108" s="394">
        <v>101171783</v>
      </c>
      <c r="E2108" s="380" t="s">
        <v>6776</v>
      </c>
      <c r="F2108" s="380" t="s">
        <v>7101</v>
      </c>
      <c r="G2108" s="381">
        <v>43992</v>
      </c>
      <c r="H2108" s="443" t="s">
        <v>5225</v>
      </c>
      <c r="I2108" s="502"/>
      <c r="J2108" s="502"/>
      <c r="K2108" s="446">
        <v>1</v>
      </c>
      <c r="M2108" s="417"/>
    </row>
    <row r="2109" spans="1:13" s="4" customFormat="1" ht="11.25" customHeight="1" outlineLevel="2" x14ac:dyDescent="0.25">
      <c r="A2109" s="377">
        <v>340</v>
      </c>
      <c r="B2109" s="380" t="s">
        <v>79</v>
      </c>
      <c r="C2109" s="389" t="s">
        <v>6775</v>
      </c>
      <c r="D2109" s="394">
        <v>101171786</v>
      </c>
      <c r="E2109" s="380" t="s">
        <v>6776</v>
      </c>
      <c r="F2109" s="380" t="s">
        <v>7102</v>
      </c>
      <c r="G2109" s="381">
        <v>43992</v>
      </c>
      <c r="H2109" s="443" t="s">
        <v>5225</v>
      </c>
      <c r="I2109" s="502"/>
      <c r="J2109" s="502"/>
      <c r="K2109" s="446">
        <v>1</v>
      </c>
      <c r="M2109" s="417"/>
    </row>
    <row r="2110" spans="1:13" s="4" customFormat="1" ht="11.25" customHeight="1" outlineLevel="2" x14ac:dyDescent="0.25">
      <c r="A2110" s="377">
        <v>341</v>
      </c>
      <c r="B2110" s="380" t="s">
        <v>79</v>
      </c>
      <c r="C2110" s="389" t="s">
        <v>6775</v>
      </c>
      <c r="D2110" s="394">
        <v>101171793</v>
      </c>
      <c r="E2110" s="380" t="s">
        <v>6776</v>
      </c>
      <c r="F2110" s="380" t="s">
        <v>7103</v>
      </c>
      <c r="G2110" s="381">
        <v>43992</v>
      </c>
      <c r="H2110" s="443" t="s">
        <v>5225</v>
      </c>
      <c r="I2110" s="502"/>
      <c r="J2110" s="502"/>
      <c r="K2110" s="446">
        <v>1</v>
      </c>
      <c r="M2110" s="417"/>
    </row>
    <row r="2111" spans="1:13" s="4" customFormat="1" ht="11.25" customHeight="1" outlineLevel="2" x14ac:dyDescent="0.25">
      <c r="A2111" s="377">
        <v>342</v>
      </c>
      <c r="B2111" s="380" t="s">
        <v>79</v>
      </c>
      <c r="C2111" s="389" t="s">
        <v>6775</v>
      </c>
      <c r="D2111" s="394">
        <v>101171839</v>
      </c>
      <c r="E2111" s="380" t="s">
        <v>6776</v>
      </c>
      <c r="F2111" s="380" t="s">
        <v>7104</v>
      </c>
      <c r="G2111" s="381">
        <v>43992</v>
      </c>
      <c r="H2111" s="443" t="s">
        <v>5225</v>
      </c>
      <c r="I2111" s="502"/>
      <c r="J2111" s="502"/>
      <c r="K2111" s="446">
        <v>1</v>
      </c>
      <c r="M2111" s="417"/>
    </row>
    <row r="2112" spans="1:13" s="4" customFormat="1" ht="11.25" customHeight="1" outlineLevel="2" x14ac:dyDescent="0.25">
      <c r="A2112" s="377">
        <v>343</v>
      </c>
      <c r="B2112" s="380" t="s">
        <v>79</v>
      </c>
      <c r="C2112" s="389" t="s">
        <v>6775</v>
      </c>
      <c r="D2112" s="394">
        <v>101171884</v>
      </c>
      <c r="E2112" s="380" t="s">
        <v>6776</v>
      </c>
      <c r="F2112" s="380" t="s">
        <v>7105</v>
      </c>
      <c r="G2112" s="381">
        <v>43992</v>
      </c>
      <c r="H2112" s="443" t="s">
        <v>5225</v>
      </c>
      <c r="I2112" s="502"/>
      <c r="J2112" s="502"/>
      <c r="K2112" s="446">
        <v>1</v>
      </c>
      <c r="M2112" s="417"/>
    </row>
    <row r="2113" spans="1:13" s="4" customFormat="1" ht="11.25" customHeight="1" outlineLevel="2" x14ac:dyDescent="0.25">
      <c r="A2113" s="377">
        <v>344</v>
      </c>
      <c r="B2113" s="380" t="s">
        <v>79</v>
      </c>
      <c r="C2113" s="389" t="s">
        <v>7106</v>
      </c>
      <c r="D2113" s="394">
        <v>101199806</v>
      </c>
      <c r="E2113" s="380" t="s">
        <v>7107</v>
      </c>
      <c r="F2113" s="380" t="s">
        <v>7108</v>
      </c>
      <c r="G2113" s="381">
        <v>43992</v>
      </c>
      <c r="H2113" s="443" t="s">
        <v>5225</v>
      </c>
      <c r="I2113" s="502"/>
      <c r="J2113" s="502"/>
      <c r="K2113" s="446">
        <v>1</v>
      </c>
      <c r="M2113" s="417"/>
    </row>
    <row r="2114" spans="1:13" s="4" customFormat="1" ht="11.25" customHeight="1" outlineLevel="2" x14ac:dyDescent="0.25">
      <c r="A2114" s="377">
        <v>345</v>
      </c>
      <c r="B2114" s="380" t="s">
        <v>79</v>
      </c>
      <c r="C2114" s="389" t="s">
        <v>7109</v>
      </c>
      <c r="D2114" s="394">
        <v>101225095</v>
      </c>
      <c r="E2114" s="380" t="s">
        <v>7110</v>
      </c>
      <c r="F2114" s="380" t="s">
        <v>7111</v>
      </c>
      <c r="G2114" s="381">
        <v>43992</v>
      </c>
      <c r="H2114" s="443" t="s">
        <v>5225</v>
      </c>
      <c r="I2114" s="502"/>
      <c r="J2114" s="502"/>
      <c r="K2114" s="446">
        <v>1</v>
      </c>
      <c r="M2114" s="417"/>
    </row>
    <row r="2115" spans="1:13" s="4" customFormat="1" ht="11.25" customHeight="1" outlineLevel="2" x14ac:dyDescent="0.25">
      <c r="A2115" s="377">
        <v>346</v>
      </c>
      <c r="B2115" s="380" t="s">
        <v>79</v>
      </c>
      <c r="C2115" s="389" t="s">
        <v>7112</v>
      </c>
      <c r="D2115" s="394">
        <v>101175495</v>
      </c>
      <c r="E2115" s="380" t="s">
        <v>7113</v>
      </c>
      <c r="F2115" s="380" t="s">
        <v>7114</v>
      </c>
      <c r="G2115" s="381">
        <v>43992</v>
      </c>
      <c r="H2115" s="443" t="s">
        <v>5225</v>
      </c>
      <c r="I2115" s="502"/>
      <c r="J2115" s="502"/>
      <c r="K2115" s="446">
        <v>1</v>
      </c>
      <c r="M2115" s="417"/>
    </row>
    <row r="2116" spans="1:13" s="4" customFormat="1" ht="11.25" customHeight="1" outlineLevel="2" x14ac:dyDescent="0.25">
      <c r="A2116" s="377">
        <v>347</v>
      </c>
      <c r="B2116" s="380" t="s">
        <v>79</v>
      </c>
      <c r="C2116" s="389" t="s">
        <v>6709</v>
      </c>
      <c r="D2116" s="394">
        <v>101234928</v>
      </c>
      <c r="E2116" s="380" t="s">
        <v>6710</v>
      </c>
      <c r="F2116" s="380" t="s">
        <v>7115</v>
      </c>
      <c r="G2116" s="381">
        <v>43992</v>
      </c>
      <c r="H2116" s="443" t="s">
        <v>5225</v>
      </c>
      <c r="I2116" s="502"/>
      <c r="J2116" s="502"/>
      <c r="K2116" s="446">
        <v>1</v>
      </c>
      <c r="M2116" s="417"/>
    </row>
    <row r="2117" spans="1:13" s="4" customFormat="1" ht="11.25" customHeight="1" outlineLevel="2" x14ac:dyDescent="0.25">
      <c r="A2117" s="377">
        <v>348</v>
      </c>
      <c r="B2117" s="380" t="s">
        <v>79</v>
      </c>
      <c r="C2117" s="389" t="s">
        <v>6709</v>
      </c>
      <c r="D2117" s="394">
        <v>101234933</v>
      </c>
      <c r="E2117" s="380" t="s">
        <v>6710</v>
      </c>
      <c r="F2117" s="380" t="s">
        <v>7116</v>
      </c>
      <c r="G2117" s="381">
        <v>43992</v>
      </c>
      <c r="H2117" s="443" t="s">
        <v>5225</v>
      </c>
      <c r="I2117" s="502"/>
      <c r="J2117" s="502"/>
      <c r="K2117" s="446">
        <v>1</v>
      </c>
      <c r="M2117" s="417"/>
    </row>
    <row r="2118" spans="1:13" s="4" customFormat="1" ht="11.25" customHeight="1" outlineLevel="2" x14ac:dyDescent="0.25">
      <c r="A2118" s="377">
        <v>349</v>
      </c>
      <c r="B2118" s="380" t="s">
        <v>79</v>
      </c>
      <c r="C2118" s="389" t="s">
        <v>7117</v>
      </c>
      <c r="D2118" s="394">
        <v>101154769</v>
      </c>
      <c r="E2118" s="380" t="s">
        <v>6710</v>
      </c>
      <c r="F2118" s="380" t="s">
        <v>7118</v>
      </c>
      <c r="G2118" s="381">
        <v>43992</v>
      </c>
      <c r="H2118" s="443" t="s">
        <v>5225</v>
      </c>
      <c r="I2118" s="502"/>
      <c r="J2118" s="502"/>
      <c r="K2118" s="446">
        <v>1</v>
      </c>
      <c r="M2118" s="417"/>
    </row>
    <row r="2119" spans="1:13" s="4" customFormat="1" ht="11.25" customHeight="1" outlineLevel="2" x14ac:dyDescent="0.25">
      <c r="A2119" s="377">
        <v>350</v>
      </c>
      <c r="B2119" s="380" t="s">
        <v>79</v>
      </c>
      <c r="C2119" s="389" t="s">
        <v>7117</v>
      </c>
      <c r="D2119" s="394">
        <v>101154790</v>
      </c>
      <c r="E2119" s="380" t="s">
        <v>6710</v>
      </c>
      <c r="F2119" s="380" t="s">
        <v>7119</v>
      </c>
      <c r="G2119" s="381">
        <v>43992</v>
      </c>
      <c r="H2119" s="443" t="s">
        <v>5225</v>
      </c>
      <c r="I2119" s="502"/>
      <c r="J2119" s="502"/>
      <c r="K2119" s="446">
        <v>1</v>
      </c>
      <c r="M2119" s="417"/>
    </row>
    <row r="2120" spans="1:13" s="4" customFormat="1" ht="11.25" customHeight="1" outlineLevel="2" x14ac:dyDescent="0.25">
      <c r="A2120" s="377">
        <v>351</v>
      </c>
      <c r="B2120" s="380" t="s">
        <v>79</v>
      </c>
      <c r="C2120" s="389" t="s">
        <v>7120</v>
      </c>
      <c r="D2120" s="394">
        <v>101177174</v>
      </c>
      <c r="E2120" s="380" t="s">
        <v>7121</v>
      </c>
      <c r="F2120" s="380" t="s">
        <v>7122</v>
      </c>
      <c r="G2120" s="381">
        <v>43992</v>
      </c>
      <c r="H2120" s="443" t="s">
        <v>5225</v>
      </c>
      <c r="I2120" s="502"/>
      <c r="J2120" s="502"/>
      <c r="K2120" s="446">
        <v>1</v>
      </c>
      <c r="M2120" s="417"/>
    </row>
    <row r="2121" spans="1:13" s="4" customFormat="1" ht="11.25" customHeight="1" outlineLevel="2" x14ac:dyDescent="0.25">
      <c r="A2121" s="377">
        <v>352</v>
      </c>
      <c r="B2121" s="380" t="s">
        <v>79</v>
      </c>
      <c r="C2121" s="389" t="s">
        <v>7120</v>
      </c>
      <c r="D2121" s="394">
        <v>101177405</v>
      </c>
      <c r="E2121" s="380" t="s">
        <v>7121</v>
      </c>
      <c r="F2121" s="380" t="s">
        <v>7123</v>
      </c>
      <c r="G2121" s="381">
        <v>43992</v>
      </c>
      <c r="H2121" s="443" t="s">
        <v>5225</v>
      </c>
      <c r="I2121" s="502"/>
      <c r="J2121" s="502"/>
      <c r="K2121" s="446">
        <v>1</v>
      </c>
      <c r="M2121" s="417"/>
    </row>
    <row r="2122" spans="1:13" s="4" customFormat="1" ht="11.25" customHeight="1" outlineLevel="2" x14ac:dyDescent="0.25">
      <c r="A2122" s="377">
        <v>353</v>
      </c>
      <c r="B2122" s="380" t="s">
        <v>79</v>
      </c>
      <c r="C2122" s="389" t="s">
        <v>3317</v>
      </c>
      <c r="D2122" s="394">
        <v>101190092</v>
      </c>
      <c r="E2122" s="380" t="s">
        <v>7124</v>
      </c>
      <c r="F2122" s="380" t="s">
        <v>7125</v>
      </c>
      <c r="G2122" s="381">
        <v>43992</v>
      </c>
      <c r="H2122" s="443" t="s">
        <v>5225</v>
      </c>
      <c r="I2122" s="502"/>
      <c r="J2122" s="502"/>
      <c r="K2122" s="446">
        <v>1</v>
      </c>
      <c r="M2122" s="417"/>
    </row>
    <row r="2123" spans="1:13" s="4" customFormat="1" ht="11.25" customHeight="1" outlineLevel="2" x14ac:dyDescent="0.25">
      <c r="A2123" s="377">
        <v>354</v>
      </c>
      <c r="B2123" s="380" t="s">
        <v>79</v>
      </c>
      <c r="C2123" s="389" t="s">
        <v>7117</v>
      </c>
      <c r="D2123" s="394">
        <v>101154660</v>
      </c>
      <c r="E2123" s="380" t="s">
        <v>6710</v>
      </c>
      <c r="F2123" s="380" t="s">
        <v>7126</v>
      </c>
      <c r="G2123" s="381">
        <v>43992</v>
      </c>
      <c r="H2123" s="443" t="s">
        <v>5225</v>
      </c>
      <c r="I2123" s="502"/>
      <c r="J2123" s="502"/>
      <c r="K2123" s="446">
        <v>1</v>
      </c>
      <c r="M2123" s="417"/>
    </row>
    <row r="2124" spans="1:13" s="4" customFormat="1" ht="11.25" customHeight="1" outlineLevel="2" x14ac:dyDescent="0.25">
      <c r="A2124" s="377">
        <v>355</v>
      </c>
      <c r="B2124" s="380" t="s">
        <v>79</v>
      </c>
      <c r="C2124" s="389" t="s">
        <v>7117</v>
      </c>
      <c r="D2124" s="394">
        <v>101154670</v>
      </c>
      <c r="E2124" s="380" t="s">
        <v>6710</v>
      </c>
      <c r="F2124" s="380" t="s">
        <v>7127</v>
      </c>
      <c r="G2124" s="381">
        <v>43992</v>
      </c>
      <c r="H2124" s="443" t="s">
        <v>5225</v>
      </c>
      <c r="I2124" s="502"/>
      <c r="J2124" s="502"/>
      <c r="K2124" s="446">
        <v>1</v>
      </c>
      <c r="M2124" s="417"/>
    </row>
    <row r="2125" spans="1:13" s="4" customFormat="1" ht="11.25" customHeight="1" outlineLevel="2" x14ac:dyDescent="0.25">
      <c r="A2125" s="377">
        <v>356</v>
      </c>
      <c r="B2125" s="380" t="s">
        <v>79</v>
      </c>
      <c r="C2125" s="389" t="s">
        <v>7117</v>
      </c>
      <c r="D2125" s="394">
        <v>101154677</v>
      </c>
      <c r="E2125" s="380" t="s">
        <v>6710</v>
      </c>
      <c r="F2125" s="380" t="s">
        <v>7128</v>
      </c>
      <c r="G2125" s="381">
        <v>43991</v>
      </c>
      <c r="H2125" s="443" t="s">
        <v>5225</v>
      </c>
      <c r="I2125" s="502"/>
      <c r="J2125" s="502"/>
      <c r="K2125" s="446">
        <v>1</v>
      </c>
      <c r="M2125" s="417"/>
    </row>
    <row r="2126" spans="1:13" s="4" customFormat="1" ht="11.25" customHeight="1" outlineLevel="2" x14ac:dyDescent="0.25">
      <c r="A2126" s="377">
        <v>357</v>
      </c>
      <c r="B2126" s="380" t="s">
        <v>79</v>
      </c>
      <c r="C2126" s="389" t="s">
        <v>7117</v>
      </c>
      <c r="D2126" s="394">
        <v>101154690</v>
      </c>
      <c r="E2126" s="380" t="s">
        <v>6710</v>
      </c>
      <c r="F2126" s="380" t="s">
        <v>7129</v>
      </c>
      <c r="G2126" s="381">
        <v>43991</v>
      </c>
      <c r="H2126" s="443" t="s">
        <v>5225</v>
      </c>
      <c r="I2126" s="502"/>
      <c r="J2126" s="502"/>
      <c r="K2126" s="446">
        <v>1</v>
      </c>
      <c r="M2126" s="417"/>
    </row>
    <row r="2127" spans="1:13" s="4" customFormat="1" ht="11.25" customHeight="1" outlineLevel="2" x14ac:dyDescent="0.25">
      <c r="A2127" s="377">
        <v>358</v>
      </c>
      <c r="B2127" s="380" t="s">
        <v>79</v>
      </c>
      <c r="C2127" s="389" t="s">
        <v>7117</v>
      </c>
      <c r="D2127" s="394">
        <v>101154700</v>
      </c>
      <c r="E2127" s="380" t="s">
        <v>6710</v>
      </c>
      <c r="F2127" s="380" t="s">
        <v>7130</v>
      </c>
      <c r="G2127" s="381">
        <v>43991</v>
      </c>
      <c r="H2127" s="443" t="s">
        <v>5225</v>
      </c>
      <c r="I2127" s="502"/>
      <c r="J2127" s="502"/>
      <c r="K2127" s="446">
        <v>1</v>
      </c>
      <c r="M2127" s="417"/>
    </row>
    <row r="2128" spans="1:13" s="4" customFormat="1" ht="11.25" customHeight="1" outlineLevel="2" x14ac:dyDescent="0.25">
      <c r="A2128" s="377">
        <v>359</v>
      </c>
      <c r="B2128" s="380" t="s">
        <v>79</v>
      </c>
      <c r="C2128" s="389" t="s">
        <v>7117</v>
      </c>
      <c r="D2128" s="394">
        <v>101154703</v>
      </c>
      <c r="E2128" s="380" t="s">
        <v>6710</v>
      </c>
      <c r="F2128" s="380" t="s">
        <v>7131</v>
      </c>
      <c r="G2128" s="381">
        <v>43991</v>
      </c>
      <c r="H2128" s="443" t="s">
        <v>5225</v>
      </c>
      <c r="I2128" s="502"/>
      <c r="J2128" s="502"/>
      <c r="K2128" s="446">
        <v>1</v>
      </c>
      <c r="M2128" s="417"/>
    </row>
    <row r="2129" spans="1:13" s="4" customFormat="1" ht="11.25" customHeight="1" outlineLevel="2" x14ac:dyDescent="0.25">
      <c r="A2129" s="377">
        <v>360</v>
      </c>
      <c r="B2129" s="380" t="s">
        <v>79</v>
      </c>
      <c r="C2129" s="389" t="s">
        <v>7117</v>
      </c>
      <c r="D2129" s="394">
        <v>101154717</v>
      </c>
      <c r="E2129" s="380" t="s">
        <v>6710</v>
      </c>
      <c r="F2129" s="380" t="s">
        <v>7132</v>
      </c>
      <c r="G2129" s="381">
        <v>43991</v>
      </c>
      <c r="H2129" s="443" t="s">
        <v>5225</v>
      </c>
      <c r="I2129" s="502"/>
      <c r="J2129" s="502"/>
      <c r="K2129" s="446">
        <v>1</v>
      </c>
      <c r="M2129" s="417"/>
    </row>
    <row r="2130" spans="1:13" s="4" customFormat="1" ht="11.25" customHeight="1" outlineLevel="2" x14ac:dyDescent="0.25">
      <c r="A2130" s="377">
        <v>361</v>
      </c>
      <c r="B2130" s="380" t="s">
        <v>79</v>
      </c>
      <c r="C2130" s="389" t="s">
        <v>7117</v>
      </c>
      <c r="D2130" s="394">
        <v>101154733</v>
      </c>
      <c r="E2130" s="380" t="s">
        <v>6710</v>
      </c>
      <c r="F2130" s="380" t="s">
        <v>7133</v>
      </c>
      <c r="G2130" s="381">
        <v>43992</v>
      </c>
      <c r="H2130" s="443" t="s">
        <v>5225</v>
      </c>
      <c r="I2130" s="502"/>
      <c r="J2130" s="502"/>
      <c r="K2130" s="446">
        <v>1</v>
      </c>
      <c r="M2130" s="417"/>
    </row>
    <row r="2131" spans="1:13" s="4" customFormat="1" ht="11.25" customHeight="1" outlineLevel="2" x14ac:dyDescent="0.25">
      <c r="A2131" s="377">
        <v>362</v>
      </c>
      <c r="B2131" s="380" t="s">
        <v>79</v>
      </c>
      <c r="C2131" s="389" t="s">
        <v>7117</v>
      </c>
      <c r="D2131" s="394">
        <v>101154747</v>
      </c>
      <c r="E2131" s="380" t="s">
        <v>6710</v>
      </c>
      <c r="F2131" s="380" t="s">
        <v>7134</v>
      </c>
      <c r="G2131" s="381">
        <v>43992</v>
      </c>
      <c r="H2131" s="443" t="s">
        <v>5225</v>
      </c>
      <c r="I2131" s="502"/>
      <c r="J2131" s="502"/>
      <c r="K2131" s="446">
        <v>1</v>
      </c>
      <c r="M2131" s="417"/>
    </row>
    <row r="2132" spans="1:13" s="4" customFormat="1" ht="11.25" customHeight="1" outlineLevel="2" x14ac:dyDescent="0.25">
      <c r="A2132" s="377">
        <v>363</v>
      </c>
      <c r="B2132" s="380" t="s">
        <v>79</v>
      </c>
      <c r="C2132" s="389" t="s">
        <v>7117</v>
      </c>
      <c r="D2132" s="394">
        <v>101154775</v>
      </c>
      <c r="E2132" s="380" t="s">
        <v>6710</v>
      </c>
      <c r="F2132" s="380" t="s">
        <v>7135</v>
      </c>
      <c r="G2132" s="381">
        <v>43992</v>
      </c>
      <c r="H2132" s="443" t="s">
        <v>5225</v>
      </c>
      <c r="I2132" s="502"/>
      <c r="J2132" s="502"/>
      <c r="K2132" s="446">
        <v>1</v>
      </c>
      <c r="M2132" s="417"/>
    </row>
    <row r="2133" spans="1:13" s="4" customFormat="1" ht="11.25" customHeight="1" outlineLevel="2" x14ac:dyDescent="0.25">
      <c r="A2133" s="377">
        <v>364</v>
      </c>
      <c r="B2133" s="380" t="s">
        <v>79</v>
      </c>
      <c r="C2133" s="389" t="s">
        <v>7117</v>
      </c>
      <c r="D2133" s="394">
        <v>101154779</v>
      </c>
      <c r="E2133" s="380" t="s">
        <v>6710</v>
      </c>
      <c r="F2133" s="380" t="s">
        <v>7136</v>
      </c>
      <c r="G2133" s="381">
        <v>43992</v>
      </c>
      <c r="H2133" s="443" t="s">
        <v>5225</v>
      </c>
      <c r="I2133" s="502"/>
      <c r="J2133" s="502"/>
      <c r="K2133" s="446">
        <v>1</v>
      </c>
      <c r="M2133" s="417"/>
    </row>
    <row r="2134" spans="1:13" s="4" customFormat="1" ht="11.25" customHeight="1" outlineLevel="2" x14ac:dyDescent="0.25">
      <c r="A2134" s="377">
        <v>365</v>
      </c>
      <c r="B2134" s="380" t="s">
        <v>79</v>
      </c>
      <c r="C2134" s="389" t="s">
        <v>7117</v>
      </c>
      <c r="D2134" s="394">
        <v>101154805</v>
      </c>
      <c r="E2134" s="380" t="s">
        <v>6710</v>
      </c>
      <c r="F2134" s="380" t="s">
        <v>7137</v>
      </c>
      <c r="G2134" s="381">
        <v>43992</v>
      </c>
      <c r="H2134" s="443" t="s">
        <v>5225</v>
      </c>
      <c r="I2134" s="502"/>
      <c r="J2134" s="502"/>
      <c r="K2134" s="446">
        <v>1</v>
      </c>
      <c r="M2134" s="417"/>
    </row>
    <row r="2135" spans="1:13" s="4" customFormat="1" ht="11.25" customHeight="1" outlineLevel="2" x14ac:dyDescent="0.25">
      <c r="A2135" s="377">
        <v>366</v>
      </c>
      <c r="B2135" s="380" t="s">
        <v>79</v>
      </c>
      <c r="C2135" s="389" t="s">
        <v>7117</v>
      </c>
      <c r="D2135" s="394">
        <v>101154829</v>
      </c>
      <c r="E2135" s="380" t="s">
        <v>6710</v>
      </c>
      <c r="F2135" s="380" t="s">
        <v>7138</v>
      </c>
      <c r="G2135" s="381">
        <v>43993</v>
      </c>
      <c r="H2135" s="443" t="s">
        <v>5225</v>
      </c>
      <c r="I2135" s="502"/>
      <c r="J2135" s="502"/>
      <c r="K2135" s="446">
        <v>1</v>
      </c>
      <c r="M2135" s="417"/>
    </row>
    <row r="2136" spans="1:13" s="4" customFormat="1" ht="11.25" customHeight="1" outlineLevel="2" x14ac:dyDescent="0.25">
      <c r="A2136" s="377">
        <v>367</v>
      </c>
      <c r="B2136" s="380" t="s">
        <v>79</v>
      </c>
      <c r="C2136" s="389" t="s">
        <v>7117</v>
      </c>
      <c r="D2136" s="394">
        <v>101154836</v>
      </c>
      <c r="E2136" s="380" t="s">
        <v>6710</v>
      </c>
      <c r="F2136" s="380" t="s">
        <v>7139</v>
      </c>
      <c r="G2136" s="381">
        <v>43993</v>
      </c>
      <c r="H2136" s="443" t="s">
        <v>5225</v>
      </c>
      <c r="I2136" s="502"/>
      <c r="J2136" s="502"/>
      <c r="K2136" s="446">
        <v>1</v>
      </c>
      <c r="M2136" s="417"/>
    </row>
    <row r="2137" spans="1:13" s="4" customFormat="1" ht="11.25" customHeight="1" outlineLevel="2" x14ac:dyDescent="0.25">
      <c r="A2137" s="377">
        <v>368</v>
      </c>
      <c r="B2137" s="380" t="s">
        <v>79</v>
      </c>
      <c r="C2137" s="389" t="s">
        <v>7117</v>
      </c>
      <c r="D2137" s="394">
        <v>101154849</v>
      </c>
      <c r="E2137" s="380" t="s">
        <v>6710</v>
      </c>
      <c r="F2137" s="380" t="s">
        <v>7140</v>
      </c>
      <c r="G2137" s="381">
        <v>43993</v>
      </c>
      <c r="H2137" s="443" t="s">
        <v>5225</v>
      </c>
      <c r="I2137" s="502"/>
      <c r="J2137" s="502"/>
      <c r="K2137" s="446">
        <v>1</v>
      </c>
      <c r="M2137" s="417"/>
    </row>
    <row r="2138" spans="1:13" s="4" customFormat="1" ht="11.25" customHeight="1" outlineLevel="2" x14ac:dyDescent="0.25">
      <c r="A2138" s="377">
        <v>369</v>
      </c>
      <c r="B2138" s="380" t="s">
        <v>79</v>
      </c>
      <c r="C2138" s="389" t="s">
        <v>7117</v>
      </c>
      <c r="D2138" s="394">
        <v>101154857</v>
      </c>
      <c r="E2138" s="380" t="s">
        <v>6710</v>
      </c>
      <c r="F2138" s="380" t="s">
        <v>7141</v>
      </c>
      <c r="G2138" s="381">
        <v>43993</v>
      </c>
      <c r="H2138" s="443" t="s">
        <v>5225</v>
      </c>
      <c r="I2138" s="502"/>
      <c r="J2138" s="502"/>
      <c r="K2138" s="446">
        <v>1</v>
      </c>
      <c r="M2138" s="417"/>
    </row>
    <row r="2139" spans="1:13" s="4" customFormat="1" ht="11.25" customHeight="1" outlineLevel="2" x14ac:dyDescent="0.25">
      <c r="A2139" s="377">
        <v>370</v>
      </c>
      <c r="B2139" s="380" t="s">
        <v>79</v>
      </c>
      <c r="C2139" s="389" t="s">
        <v>7117</v>
      </c>
      <c r="D2139" s="394">
        <v>101154863</v>
      </c>
      <c r="E2139" s="380" t="s">
        <v>6710</v>
      </c>
      <c r="F2139" s="380" t="s">
        <v>7142</v>
      </c>
      <c r="G2139" s="381">
        <v>43993</v>
      </c>
      <c r="H2139" s="443" t="s">
        <v>5225</v>
      </c>
      <c r="I2139" s="502"/>
      <c r="J2139" s="502"/>
      <c r="K2139" s="446">
        <v>1</v>
      </c>
      <c r="M2139" s="417"/>
    </row>
    <row r="2140" spans="1:13" s="4" customFormat="1" ht="11.25" customHeight="1" outlineLevel="2" x14ac:dyDescent="0.25">
      <c r="A2140" s="377">
        <v>371</v>
      </c>
      <c r="B2140" s="380" t="s">
        <v>79</v>
      </c>
      <c r="C2140" s="389" t="s">
        <v>7117</v>
      </c>
      <c r="D2140" s="394">
        <v>101154874</v>
      </c>
      <c r="E2140" s="380" t="s">
        <v>6710</v>
      </c>
      <c r="F2140" s="380" t="s">
        <v>7143</v>
      </c>
      <c r="G2140" s="381">
        <v>43998</v>
      </c>
      <c r="H2140" s="443" t="s">
        <v>5225</v>
      </c>
      <c r="I2140" s="502"/>
      <c r="J2140" s="502"/>
      <c r="K2140" s="446">
        <v>1</v>
      </c>
      <c r="M2140" s="417"/>
    </row>
    <row r="2141" spans="1:13" s="4" customFormat="1" ht="11.25" customHeight="1" outlineLevel="2" x14ac:dyDescent="0.25">
      <c r="A2141" s="377">
        <v>372</v>
      </c>
      <c r="B2141" s="380" t="s">
        <v>79</v>
      </c>
      <c r="C2141" s="389" t="s">
        <v>7117</v>
      </c>
      <c r="D2141" s="394">
        <v>101154878</v>
      </c>
      <c r="E2141" s="380" t="s">
        <v>6710</v>
      </c>
      <c r="F2141" s="380" t="s">
        <v>7144</v>
      </c>
      <c r="G2141" s="381">
        <v>43998</v>
      </c>
      <c r="H2141" s="443" t="s">
        <v>5225</v>
      </c>
      <c r="I2141" s="502"/>
      <c r="J2141" s="502"/>
      <c r="K2141" s="446">
        <v>1</v>
      </c>
      <c r="M2141" s="417"/>
    </row>
    <row r="2142" spans="1:13" s="4" customFormat="1" ht="11.25" customHeight="1" outlineLevel="2" x14ac:dyDescent="0.25">
      <c r="A2142" s="377">
        <v>373</v>
      </c>
      <c r="B2142" s="380" t="s">
        <v>79</v>
      </c>
      <c r="C2142" s="389" t="s">
        <v>7117</v>
      </c>
      <c r="D2142" s="394">
        <v>101154889</v>
      </c>
      <c r="E2142" s="380" t="s">
        <v>6710</v>
      </c>
      <c r="F2142" s="380" t="s">
        <v>7145</v>
      </c>
      <c r="G2142" s="381">
        <v>43998</v>
      </c>
      <c r="H2142" s="443" t="s">
        <v>5225</v>
      </c>
      <c r="I2142" s="502"/>
      <c r="J2142" s="502"/>
      <c r="K2142" s="446">
        <v>1</v>
      </c>
      <c r="M2142" s="417"/>
    </row>
    <row r="2143" spans="1:13" s="4" customFormat="1" ht="11.25" customHeight="1" outlineLevel="2" x14ac:dyDescent="0.25">
      <c r="A2143" s="377">
        <v>374</v>
      </c>
      <c r="B2143" s="380" t="s">
        <v>79</v>
      </c>
      <c r="C2143" s="389" t="s">
        <v>7117</v>
      </c>
      <c r="D2143" s="394">
        <v>101154901</v>
      </c>
      <c r="E2143" s="380" t="s">
        <v>6710</v>
      </c>
      <c r="F2143" s="380" t="s">
        <v>7146</v>
      </c>
      <c r="G2143" s="381">
        <v>43998</v>
      </c>
      <c r="H2143" s="443" t="s">
        <v>5225</v>
      </c>
      <c r="I2143" s="502"/>
      <c r="J2143" s="502"/>
      <c r="K2143" s="446">
        <v>1</v>
      </c>
      <c r="M2143" s="417"/>
    </row>
    <row r="2144" spans="1:13" s="4" customFormat="1" ht="11.25" customHeight="1" outlineLevel="2" x14ac:dyDescent="0.25">
      <c r="A2144" s="377">
        <v>375</v>
      </c>
      <c r="B2144" s="380" t="s">
        <v>79</v>
      </c>
      <c r="C2144" s="389" t="s">
        <v>7147</v>
      </c>
      <c r="D2144" s="394">
        <v>101224086</v>
      </c>
      <c r="E2144" s="380" t="s">
        <v>7148</v>
      </c>
      <c r="F2144" s="380" t="s">
        <v>7149</v>
      </c>
      <c r="G2144" s="381">
        <v>43998</v>
      </c>
      <c r="H2144" s="443" t="s">
        <v>5225</v>
      </c>
      <c r="I2144" s="502"/>
      <c r="J2144" s="502"/>
      <c r="K2144" s="446">
        <v>1</v>
      </c>
      <c r="M2144" s="417"/>
    </row>
    <row r="2145" spans="1:13" s="4" customFormat="1" ht="11.25" customHeight="1" outlineLevel="2" x14ac:dyDescent="0.25">
      <c r="A2145" s="377">
        <v>376</v>
      </c>
      <c r="B2145" s="380" t="s">
        <v>79</v>
      </c>
      <c r="C2145" s="389" t="s">
        <v>6684</v>
      </c>
      <c r="D2145" s="394">
        <v>101155893</v>
      </c>
      <c r="E2145" s="380" t="s">
        <v>6685</v>
      </c>
      <c r="F2145" s="380" t="s">
        <v>7150</v>
      </c>
      <c r="G2145" s="381">
        <v>43999</v>
      </c>
      <c r="H2145" s="443" t="s">
        <v>5225</v>
      </c>
      <c r="I2145" s="502"/>
      <c r="J2145" s="502"/>
      <c r="K2145" s="446">
        <v>1</v>
      </c>
      <c r="M2145" s="417"/>
    </row>
    <row r="2146" spans="1:13" s="4" customFormat="1" ht="11.25" customHeight="1" outlineLevel="2" x14ac:dyDescent="0.25">
      <c r="A2146" s="377">
        <v>377</v>
      </c>
      <c r="B2146" s="380" t="s">
        <v>79</v>
      </c>
      <c r="C2146" s="389" t="s">
        <v>6775</v>
      </c>
      <c r="D2146" s="394">
        <v>101171768</v>
      </c>
      <c r="E2146" s="380" t="s">
        <v>6776</v>
      </c>
      <c r="F2146" s="380" t="s">
        <v>7151</v>
      </c>
      <c r="G2146" s="381">
        <v>43999</v>
      </c>
      <c r="H2146" s="443" t="s">
        <v>5225</v>
      </c>
      <c r="I2146" s="502"/>
      <c r="J2146" s="502"/>
      <c r="K2146" s="446">
        <v>1</v>
      </c>
      <c r="M2146" s="417"/>
    </row>
    <row r="2147" spans="1:13" s="4" customFormat="1" ht="11.25" customHeight="1" outlineLevel="2" x14ac:dyDescent="0.25">
      <c r="A2147" s="377">
        <v>378</v>
      </c>
      <c r="B2147" s="380" t="s">
        <v>79</v>
      </c>
      <c r="C2147" s="389" t="s">
        <v>6775</v>
      </c>
      <c r="D2147" s="394">
        <v>101171821</v>
      </c>
      <c r="E2147" s="380" t="s">
        <v>6776</v>
      </c>
      <c r="F2147" s="380" t="s">
        <v>7152</v>
      </c>
      <c r="G2147" s="381">
        <v>43999</v>
      </c>
      <c r="H2147" s="443" t="s">
        <v>5225</v>
      </c>
      <c r="I2147" s="502"/>
      <c r="J2147" s="502"/>
      <c r="K2147" s="446">
        <v>1</v>
      </c>
      <c r="M2147" s="417"/>
    </row>
    <row r="2148" spans="1:13" s="4" customFormat="1" ht="11.25" customHeight="1" outlineLevel="2" x14ac:dyDescent="0.25">
      <c r="A2148" s="377">
        <v>379</v>
      </c>
      <c r="B2148" s="380" t="s">
        <v>79</v>
      </c>
      <c r="C2148" s="389" t="s">
        <v>7153</v>
      </c>
      <c r="D2148" s="394">
        <v>101193771</v>
      </c>
      <c r="E2148" s="380" t="s">
        <v>7154</v>
      </c>
      <c r="F2148" s="380" t="s">
        <v>7155</v>
      </c>
      <c r="G2148" s="381">
        <v>43999</v>
      </c>
      <c r="H2148" s="443" t="s">
        <v>5225</v>
      </c>
      <c r="I2148" s="502"/>
      <c r="J2148" s="502"/>
      <c r="K2148" s="446">
        <v>1</v>
      </c>
      <c r="M2148" s="417"/>
    </row>
    <row r="2149" spans="1:13" s="4" customFormat="1" ht="11.25" customHeight="1" outlineLevel="2" x14ac:dyDescent="0.25">
      <c r="A2149" s="377">
        <v>380</v>
      </c>
      <c r="B2149" s="380" t="s">
        <v>79</v>
      </c>
      <c r="C2149" s="389" t="s">
        <v>6671</v>
      </c>
      <c r="D2149" s="394">
        <v>101198809</v>
      </c>
      <c r="E2149" s="380" t="s">
        <v>6672</v>
      </c>
      <c r="F2149" s="380" t="s">
        <v>7156</v>
      </c>
      <c r="G2149" s="381">
        <v>43999</v>
      </c>
      <c r="H2149" s="443" t="s">
        <v>5225</v>
      </c>
      <c r="I2149" s="502"/>
      <c r="J2149" s="502"/>
      <c r="K2149" s="446">
        <v>1</v>
      </c>
      <c r="M2149" s="417"/>
    </row>
    <row r="2150" spans="1:13" s="4" customFormat="1" ht="11.25" customHeight="1" outlineLevel="2" x14ac:dyDescent="0.25">
      <c r="A2150" s="377">
        <v>381</v>
      </c>
      <c r="B2150" s="380" t="s">
        <v>79</v>
      </c>
      <c r="C2150" s="389" t="s">
        <v>6671</v>
      </c>
      <c r="D2150" s="394">
        <v>101198872</v>
      </c>
      <c r="E2150" s="380" t="s">
        <v>6672</v>
      </c>
      <c r="F2150" s="380" t="s">
        <v>7157</v>
      </c>
      <c r="G2150" s="381">
        <v>44000</v>
      </c>
      <c r="H2150" s="443" t="s">
        <v>5225</v>
      </c>
      <c r="I2150" s="502"/>
      <c r="J2150" s="502"/>
      <c r="K2150" s="446">
        <v>1</v>
      </c>
      <c r="M2150" s="417"/>
    </row>
    <row r="2151" spans="1:13" s="4" customFormat="1" ht="11.25" customHeight="1" outlineLevel="2" x14ac:dyDescent="0.25">
      <c r="A2151" s="377">
        <v>382</v>
      </c>
      <c r="B2151" s="380" t="s">
        <v>79</v>
      </c>
      <c r="C2151" s="389" t="s">
        <v>6671</v>
      </c>
      <c r="D2151" s="394">
        <v>101198876</v>
      </c>
      <c r="E2151" s="380" t="s">
        <v>6672</v>
      </c>
      <c r="F2151" s="380" t="s">
        <v>7158</v>
      </c>
      <c r="G2151" s="381">
        <v>44000</v>
      </c>
      <c r="H2151" s="443" t="s">
        <v>5225</v>
      </c>
      <c r="I2151" s="502"/>
      <c r="J2151" s="502"/>
      <c r="K2151" s="446">
        <v>1</v>
      </c>
      <c r="M2151" s="417"/>
    </row>
    <row r="2152" spans="1:13" s="4" customFormat="1" ht="11.25" customHeight="1" outlineLevel="2" x14ac:dyDescent="0.25">
      <c r="A2152" s="377">
        <v>383</v>
      </c>
      <c r="B2152" s="380" t="s">
        <v>79</v>
      </c>
      <c r="C2152" s="389" t="s">
        <v>6671</v>
      </c>
      <c r="D2152" s="394">
        <v>101198927</v>
      </c>
      <c r="E2152" s="380" t="s">
        <v>6672</v>
      </c>
      <c r="F2152" s="380" t="s">
        <v>7159</v>
      </c>
      <c r="G2152" s="381">
        <v>44000</v>
      </c>
      <c r="H2152" s="443" t="s">
        <v>5225</v>
      </c>
      <c r="I2152" s="502"/>
      <c r="J2152" s="502"/>
      <c r="K2152" s="446">
        <v>1</v>
      </c>
      <c r="M2152" s="417"/>
    </row>
    <row r="2153" spans="1:13" s="4" customFormat="1" ht="11.25" customHeight="1" outlineLevel="2" x14ac:dyDescent="0.25">
      <c r="A2153" s="377">
        <v>384</v>
      </c>
      <c r="B2153" s="380" t="s">
        <v>79</v>
      </c>
      <c r="C2153" s="389" t="s">
        <v>7160</v>
      </c>
      <c r="D2153" s="394">
        <v>102142924</v>
      </c>
      <c r="E2153" s="380" t="s">
        <v>7161</v>
      </c>
      <c r="F2153" s="380" t="s">
        <v>7162</v>
      </c>
      <c r="G2153" s="381">
        <v>44000</v>
      </c>
      <c r="H2153" s="443" t="s">
        <v>5225</v>
      </c>
      <c r="I2153" s="502"/>
      <c r="J2153" s="502"/>
      <c r="K2153" s="446">
        <v>1</v>
      </c>
      <c r="M2153" s="417"/>
    </row>
    <row r="2154" spans="1:13" s="4" customFormat="1" ht="11.25" customHeight="1" outlineLevel="2" x14ac:dyDescent="0.25">
      <c r="A2154" s="377">
        <v>385</v>
      </c>
      <c r="B2154" s="380" t="s">
        <v>79</v>
      </c>
      <c r="C2154" s="389" t="s">
        <v>7163</v>
      </c>
      <c r="D2154" s="394">
        <v>102313867</v>
      </c>
      <c r="E2154" s="380" t="s">
        <v>7164</v>
      </c>
      <c r="F2154" s="380" t="s">
        <v>7165</v>
      </c>
      <c r="G2154" s="381">
        <v>44000</v>
      </c>
      <c r="H2154" s="443" t="s">
        <v>5225</v>
      </c>
      <c r="I2154" s="502"/>
      <c r="J2154" s="502"/>
      <c r="K2154" s="446">
        <v>1</v>
      </c>
      <c r="M2154" s="417"/>
    </row>
    <row r="2155" spans="1:13" s="4" customFormat="1" ht="11.25" customHeight="1" outlineLevel="2" x14ac:dyDescent="0.25">
      <c r="A2155" s="377">
        <v>386</v>
      </c>
      <c r="B2155" s="380" t="s">
        <v>79</v>
      </c>
      <c r="C2155" s="389" t="s">
        <v>7166</v>
      </c>
      <c r="D2155" s="394">
        <v>101165446</v>
      </c>
      <c r="E2155" s="380" t="s">
        <v>7167</v>
      </c>
      <c r="F2155" s="380" t="s">
        <v>7168</v>
      </c>
      <c r="G2155" s="381">
        <v>43992</v>
      </c>
      <c r="H2155" s="443" t="s">
        <v>3447</v>
      </c>
      <c r="I2155" s="502"/>
      <c r="J2155" s="502"/>
      <c r="K2155" s="446">
        <v>1</v>
      </c>
      <c r="M2155" s="417"/>
    </row>
    <row r="2156" spans="1:13" s="4" customFormat="1" ht="11.25" customHeight="1" outlineLevel="2" x14ac:dyDescent="0.25">
      <c r="A2156" s="377">
        <v>387</v>
      </c>
      <c r="B2156" s="380" t="s">
        <v>79</v>
      </c>
      <c r="C2156" s="389" t="s">
        <v>7169</v>
      </c>
      <c r="D2156" s="394">
        <v>101202958</v>
      </c>
      <c r="E2156" s="380" t="s">
        <v>7170</v>
      </c>
      <c r="F2156" s="380" t="s">
        <v>7171</v>
      </c>
      <c r="G2156" s="381">
        <v>43992</v>
      </c>
      <c r="H2156" s="443" t="s">
        <v>3447</v>
      </c>
      <c r="I2156" s="502"/>
      <c r="J2156" s="502"/>
      <c r="K2156" s="446">
        <v>1</v>
      </c>
      <c r="M2156" s="417"/>
    </row>
    <row r="2157" spans="1:13" s="4" customFormat="1" ht="11.25" customHeight="1" outlineLevel="2" x14ac:dyDescent="0.25">
      <c r="A2157" s="377">
        <v>388</v>
      </c>
      <c r="B2157" s="380" t="s">
        <v>79</v>
      </c>
      <c r="C2157" s="389" t="s">
        <v>145</v>
      </c>
      <c r="D2157" s="394">
        <v>101166826</v>
      </c>
      <c r="E2157" s="380" t="s">
        <v>3320</v>
      </c>
      <c r="F2157" s="380" t="s">
        <v>5160</v>
      </c>
      <c r="G2157" s="381">
        <v>43992</v>
      </c>
      <c r="H2157" s="443" t="s">
        <v>3447</v>
      </c>
      <c r="I2157" s="502"/>
      <c r="J2157" s="502"/>
      <c r="K2157" s="446">
        <v>1</v>
      </c>
      <c r="M2157" s="417"/>
    </row>
    <row r="2158" spans="1:13" s="4" customFormat="1" ht="11.25" customHeight="1" outlineLevel="2" x14ac:dyDescent="0.25">
      <c r="A2158" s="377">
        <v>389</v>
      </c>
      <c r="B2158" s="380" t="s">
        <v>79</v>
      </c>
      <c r="C2158" s="389" t="s">
        <v>7172</v>
      </c>
      <c r="D2158" s="394">
        <v>101193907</v>
      </c>
      <c r="E2158" s="380" t="s">
        <v>7173</v>
      </c>
      <c r="F2158" s="380" t="s">
        <v>7174</v>
      </c>
      <c r="G2158" s="381">
        <v>43992</v>
      </c>
      <c r="H2158" s="443" t="s">
        <v>3447</v>
      </c>
      <c r="I2158" s="502"/>
      <c r="J2158" s="502"/>
      <c r="K2158" s="446">
        <v>1</v>
      </c>
      <c r="M2158" s="417"/>
    </row>
    <row r="2159" spans="1:13" s="4" customFormat="1" ht="11.25" customHeight="1" outlineLevel="2" x14ac:dyDescent="0.25">
      <c r="A2159" s="377">
        <v>390</v>
      </c>
      <c r="B2159" s="380" t="s">
        <v>79</v>
      </c>
      <c r="C2159" s="389" t="s">
        <v>7172</v>
      </c>
      <c r="D2159" s="394">
        <v>101193884</v>
      </c>
      <c r="E2159" s="380" t="s">
        <v>7173</v>
      </c>
      <c r="F2159" s="380" t="s">
        <v>7175</v>
      </c>
      <c r="G2159" s="381">
        <v>43992</v>
      </c>
      <c r="H2159" s="443" t="s">
        <v>3447</v>
      </c>
      <c r="I2159" s="502"/>
      <c r="J2159" s="502"/>
      <c r="K2159" s="446">
        <v>1</v>
      </c>
      <c r="M2159" s="417"/>
    </row>
    <row r="2160" spans="1:13" s="4" customFormat="1" ht="11.25" customHeight="1" outlineLevel="2" x14ac:dyDescent="0.25">
      <c r="A2160" s="377">
        <v>391</v>
      </c>
      <c r="B2160" s="380" t="s">
        <v>79</v>
      </c>
      <c r="C2160" s="389" t="s">
        <v>7172</v>
      </c>
      <c r="D2160" s="394">
        <v>101193892</v>
      </c>
      <c r="E2160" s="380" t="s">
        <v>7173</v>
      </c>
      <c r="F2160" s="380" t="s">
        <v>7176</v>
      </c>
      <c r="G2160" s="381">
        <v>43992</v>
      </c>
      <c r="H2160" s="443" t="s">
        <v>3447</v>
      </c>
      <c r="I2160" s="502"/>
      <c r="J2160" s="502"/>
      <c r="K2160" s="446">
        <v>1</v>
      </c>
      <c r="M2160" s="417"/>
    </row>
    <row r="2161" spans="1:13" s="4" customFormat="1" ht="11.25" customHeight="1" outlineLevel="2" x14ac:dyDescent="0.25">
      <c r="A2161" s="377">
        <v>392</v>
      </c>
      <c r="B2161" s="380" t="s">
        <v>79</v>
      </c>
      <c r="C2161" s="389" t="s">
        <v>7172</v>
      </c>
      <c r="D2161" s="394">
        <v>101193920</v>
      </c>
      <c r="E2161" s="380" t="s">
        <v>7173</v>
      </c>
      <c r="F2161" s="380" t="s">
        <v>7177</v>
      </c>
      <c r="G2161" s="381">
        <v>43992</v>
      </c>
      <c r="H2161" s="443" t="s">
        <v>3447</v>
      </c>
      <c r="I2161" s="502"/>
      <c r="J2161" s="502"/>
      <c r="K2161" s="446">
        <v>1</v>
      </c>
      <c r="M2161" s="417"/>
    </row>
    <row r="2162" spans="1:13" s="4" customFormat="1" ht="11.25" customHeight="1" outlineLevel="2" x14ac:dyDescent="0.25">
      <c r="A2162" s="377">
        <v>393</v>
      </c>
      <c r="B2162" s="380" t="s">
        <v>79</v>
      </c>
      <c r="C2162" s="389" t="s">
        <v>7178</v>
      </c>
      <c r="D2162" s="394">
        <v>101136493</v>
      </c>
      <c r="E2162" s="380" t="s">
        <v>7179</v>
      </c>
      <c r="F2162" s="380" t="s">
        <v>7180</v>
      </c>
      <c r="G2162" s="381">
        <v>43992</v>
      </c>
      <c r="H2162" s="443" t="s">
        <v>3447</v>
      </c>
      <c r="I2162" s="502"/>
      <c r="J2162" s="502"/>
      <c r="K2162" s="446">
        <v>1</v>
      </c>
      <c r="M2162" s="417"/>
    </row>
    <row r="2163" spans="1:13" s="4" customFormat="1" ht="11.25" customHeight="1" outlineLevel="2" x14ac:dyDescent="0.25">
      <c r="A2163" s="377">
        <v>394</v>
      </c>
      <c r="B2163" s="380" t="s">
        <v>79</v>
      </c>
      <c r="C2163" s="389" t="s">
        <v>145</v>
      </c>
      <c r="D2163" s="394">
        <v>101167229</v>
      </c>
      <c r="E2163" s="380" t="s">
        <v>3320</v>
      </c>
      <c r="F2163" s="380" t="s">
        <v>7181</v>
      </c>
      <c r="G2163" s="381">
        <v>43992</v>
      </c>
      <c r="H2163" s="443" t="s">
        <v>3447</v>
      </c>
      <c r="I2163" s="502"/>
      <c r="J2163" s="502"/>
      <c r="K2163" s="446">
        <v>1</v>
      </c>
      <c r="M2163" s="417"/>
    </row>
    <row r="2164" spans="1:13" s="4" customFormat="1" ht="11.25" customHeight="1" outlineLevel="2" x14ac:dyDescent="0.25">
      <c r="A2164" s="377">
        <v>395</v>
      </c>
      <c r="B2164" s="380" t="s">
        <v>79</v>
      </c>
      <c r="C2164" s="389" t="s">
        <v>7182</v>
      </c>
      <c r="D2164" s="394">
        <v>101170629</v>
      </c>
      <c r="E2164" s="380" t="s">
        <v>7183</v>
      </c>
      <c r="F2164" s="380" t="s">
        <v>7184</v>
      </c>
      <c r="G2164" s="381">
        <v>43992</v>
      </c>
      <c r="H2164" s="443" t="s">
        <v>3447</v>
      </c>
      <c r="I2164" s="502"/>
      <c r="J2164" s="502"/>
      <c r="K2164" s="446">
        <v>1</v>
      </c>
      <c r="M2164" s="417"/>
    </row>
    <row r="2165" spans="1:13" s="4" customFormat="1" ht="11.25" customHeight="1" outlineLevel="2" x14ac:dyDescent="0.25">
      <c r="A2165" s="377">
        <v>396</v>
      </c>
      <c r="B2165" s="380" t="s">
        <v>79</v>
      </c>
      <c r="C2165" s="389" t="s">
        <v>7185</v>
      </c>
      <c r="D2165" s="394">
        <v>101230239</v>
      </c>
      <c r="E2165" s="380" t="s">
        <v>7121</v>
      </c>
      <c r="F2165" s="380" t="s">
        <v>7186</v>
      </c>
      <c r="G2165" s="381">
        <v>43992</v>
      </c>
      <c r="H2165" s="443" t="s">
        <v>3447</v>
      </c>
      <c r="I2165" s="502"/>
      <c r="J2165" s="502"/>
      <c r="K2165" s="446">
        <v>1</v>
      </c>
      <c r="M2165" s="417"/>
    </row>
    <row r="2166" spans="1:13" s="4" customFormat="1" ht="11.25" customHeight="1" outlineLevel="2" x14ac:dyDescent="0.25">
      <c r="A2166" s="377">
        <v>397</v>
      </c>
      <c r="B2166" s="380" t="s">
        <v>79</v>
      </c>
      <c r="C2166" s="389" t="s">
        <v>7172</v>
      </c>
      <c r="D2166" s="394">
        <v>101193889</v>
      </c>
      <c r="E2166" s="380" t="s">
        <v>7173</v>
      </c>
      <c r="F2166" s="380" t="s">
        <v>7187</v>
      </c>
      <c r="G2166" s="381">
        <v>43992</v>
      </c>
      <c r="H2166" s="443" t="s">
        <v>3447</v>
      </c>
      <c r="I2166" s="502"/>
      <c r="J2166" s="502"/>
      <c r="K2166" s="446">
        <v>1</v>
      </c>
      <c r="M2166" s="417"/>
    </row>
    <row r="2167" spans="1:13" s="4" customFormat="1" ht="11.25" customHeight="1" outlineLevel="2" x14ac:dyDescent="0.25">
      <c r="A2167" s="377">
        <v>398</v>
      </c>
      <c r="B2167" s="380" t="s">
        <v>79</v>
      </c>
      <c r="C2167" s="389" t="s">
        <v>7188</v>
      </c>
      <c r="D2167" s="394">
        <v>101232289</v>
      </c>
      <c r="E2167" s="380" t="s">
        <v>7189</v>
      </c>
      <c r="F2167" s="380" t="s">
        <v>7190</v>
      </c>
      <c r="G2167" s="381">
        <v>43992</v>
      </c>
      <c r="H2167" s="443" t="s">
        <v>3447</v>
      </c>
      <c r="I2167" s="502"/>
      <c r="J2167" s="502"/>
      <c r="K2167" s="446">
        <v>1</v>
      </c>
      <c r="M2167" s="417"/>
    </row>
    <row r="2168" spans="1:13" s="4" customFormat="1" ht="11.25" customHeight="1" outlineLevel="2" x14ac:dyDescent="0.25">
      <c r="A2168" s="377">
        <v>399</v>
      </c>
      <c r="B2168" s="380" t="s">
        <v>79</v>
      </c>
      <c r="C2168" s="389" t="s">
        <v>6645</v>
      </c>
      <c r="D2168" s="394">
        <v>101176153</v>
      </c>
      <c r="E2168" s="380" t="s">
        <v>6646</v>
      </c>
      <c r="F2168" s="380" t="s">
        <v>7191</v>
      </c>
      <c r="G2168" s="381">
        <v>43992</v>
      </c>
      <c r="H2168" s="443" t="s">
        <v>3447</v>
      </c>
      <c r="I2168" s="502"/>
      <c r="J2168" s="502"/>
      <c r="K2168" s="446">
        <v>1</v>
      </c>
      <c r="M2168" s="417"/>
    </row>
    <row r="2169" spans="1:13" s="4" customFormat="1" ht="11.25" customHeight="1" outlineLevel="2" x14ac:dyDescent="0.25">
      <c r="A2169" s="377">
        <v>400</v>
      </c>
      <c r="B2169" s="380" t="s">
        <v>79</v>
      </c>
      <c r="C2169" s="389" t="s">
        <v>7192</v>
      </c>
      <c r="D2169" s="394">
        <v>101153273</v>
      </c>
      <c r="E2169" s="380" t="s">
        <v>7193</v>
      </c>
      <c r="F2169" s="380" t="s">
        <v>7194</v>
      </c>
      <c r="G2169" s="381">
        <v>43992</v>
      </c>
      <c r="H2169" s="443" t="s">
        <v>3447</v>
      </c>
      <c r="I2169" s="502"/>
      <c r="J2169" s="502"/>
      <c r="K2169" s="446">
        <v>1</v>
      </c>
      <c r="M2169" s="417"/>
    </row>
    <row r="2170" spans="1:13" s="4" customFormat="1" ht="11.25" customHeight="1" outlineLevel="2" x14ac:dyDescent="0.25">
      <c r="A2170" s="377">
        <v>401</v>
      </c>
      <c r="B2170" s="380" t="s">
        <v>79</v>
      </c>
      <c r="C2170" s="389" t="s">
        <v>6779</v>
      </c>
      <c r="D2170" s="394">
        <v>101226670</v>
      </c>
      <c r="E2170" s="380" t="s">
        <v>6780</v>
      </c>
      <c r="F2170" s="380" t="s">
        <v>7195</v>
      </c>
      <c r="G2170" s="381">
        <v>43992</v>
      </c>
      <c r="H2170" s="443" t="s">
        <v>3447</v>
      </c>
      <c r="I2170" s="502"/>
      <c r="J2170" s="502"/>
      <c r="K2170" s="446">
        <v>1</v>
      </c>
      <c r="M2170" s="417"/>
    </row>
    <row r="2171" spans="1:13" s="4" customFormat="1" ht="11.25" customHeight="1" outlineLevel="2" x14ac:dyDescent="0.25">
      <c r="A2171" s="377">
        <v>402</v>
      </c>
      <c r="B2171" s="380" t="s">
        <v>79</v>
      </c>
      <c r="C2171" s="389" t="s">
        <v>5161</v>
      </c>
      <c r="D2171" s="394">
        <v>101237834</v>
      </c>
      <c r="E2171" s="380" t="s">
        <v>5162</v>
      </c>
      <c r="F2171" s="380" t="s">
        <v>5163</v>
      </c>
      <c r="G2171" s="381">
        <v>43992</v>
      </c>
      <c r="H2171" s="443" t="s">
        <v>3447</v>
      </c>
      <c r="I2171" s="502"/>
      <c r="J2171" s="502"/>
      <c r="K2171" s="446">
        <v>1</v>
      </c>
      <c r="M2171" s="417"/>
    </row>
    <row r="2172" spans="1:13" s="4" customFormat="1" ht="11.25" customHeight="1" outlineLevel="2" x14ac:dyDescent="0.25">
      <c r="A2172" s="377">
        <v>403</v>
      </c>
      <c r="B2172" s="380" t="s">
        <v>79</v>
      </c>
      <c r="C2172" s="389" t="s">
        <v>7196</v>
      </c>
      <c r="D2172" s="394">
        <v>101238061</v>
      </c>
      <c r="E2172" s="380" t="s">
        <v>7197</v>
      </c>
      <c r="F2172" s="380" t="s">
        <v>7198</v>
      </c>
      <c r="G2172" s="381">
        <v>43992</v>
      </c>
      <c r="H2172" s="443" t="s">
        <v>3447</v>
      </c>
      <c r="I2172" s="502"/>
      <c r="J2172" s="502"/>
      <c r="K2172" s="446">
        <v>1</v>
      </c>
      <c r="M2172" s="417"/>
    </row>
    <row r="2173" spans="1:13" s="4" customFormat="1" ht="11.25" customHeight="1" outlineLevel="2" x14ac:dyDescent="0.25">
      <c r="A2173" s="377">
        <v>404</v>
      </c>
      <c r="B2173" s="380" t="s">
        <v>79</v>
      </c>
      <c r="C2173" s="389" t="s">
        <v>7182</v>
      </c>
      <c r="D2173" s="394">
        <v>101170977</v>
      </c>
      <c r="E2173" s="380" t="s">
        <v>7183</v>
      </c>
      <c r="F2173" s="380" t="s">
        <v>7199</v>
      </c>
      <c r="G2173" s="381">
        <v>43992</v>
      </c>
      <c r="H2173" s="443" t="s">
        <v>3447</v>
      </c>
      <c r="I2173" s="502"/>
      <c r="J2173" s="502"/>
      <c r="K2173" s="446">
        <v>1</v>
      </c>
      <c r="M2173" s="417"/>
    </row>
    <row r="2174" spans="1:13" s="4" customFormat="1" ht="11.25" customHeight="1" outlineLevel="2" x14ac:dyDescent="0.25">
      <c r="A2174" s="377">
        <v>405</v>
      </c>
      <c r="B2174" s="380" t="s">
        <v>79</v>
      </c>
      <c r="C2174" s="389" t="s">
        <v>7200</v>
      </c>
      <c r="D2174" s="394">
        <v>101191606</v>
      </c>
      <c r="E2174" s="380" t="s">
        <v>7173</v>
      </c>
      <c r="F2174" s="380" t="s">
        <v>7201</v>
      </c>
      <c r="G2174" s="381">
        <v>43992</v>
      </c>
      <c r="H2174" s="443" t="s">
        <v>3447</v>
      </c>
      <c r="I2174" s="502"/>
      <c r="J2174" s="502"/>
      <c r="K2174" s="446">
        <v>1</v>
      </c>
      <c r="M2174" s="417"/>
    </row>
    <row r="2175" spans="1:13" s="4" customFormat="1" ht="11.25" customHeight="1" outlineLevel="2" x14ac:dyDescent="0.25">
      <c r="A2175" s="377">
        <v>406</v>
      </c>
      <c r="B2175" s="380" t="s">
        <v>79</v>
      </c>
      <c r="C2175" s="389" t="s">
        <v>7172</v>
      </c>
      <c r="D2175" s="394">
        <v>101193873</v>
      </c>
      <c r="E2175" s="380" t="s">
        <v>7173</v>
      </c>
      <c r="F2175" s="380" t="s">
        <v>7202</v>
      </c>
      <c r="G2175" s="381">
        <v>43992</v>
      </c>
      <c r="H2175" s="443" t="s">
        <v>3447</v>
      </c>
      <c r="I2175" s="502"/>
      <c r="J2175" s="502"/>
      <c r="K2175" s="446">
        <v>1</v>
      </c>
      <c r="M2175" s="417"/>
    </row>
    <row r="2176" spans="1:13" s="4" customFormat="1" ht="11.25" customHeight="1" outlineLevel="2" x14ac:dyDescent="0.25">
      <c r="A2176" s="377">
        <v>407</v>
      </c>
      <c r="B2176" s="380" t="s">
        <v>79</v>
      </c>
      <c r="C2176" s="389" t="s">
        <v>7172</v>
      </c>
      <c r="D2176" s="394">
        <v>101193931</v>
      </c>
      <c r="E2176" s="380" t="s">
        <v>7173</v>
      </c>
      <c r="F2176" s="380" t="s">
        <v>7203</v>
      </c>
      <c r="G2176" s="381">
        <v>43992</v>
      </c>
      <c r="H2176" s="443" t="s">
        <v>3447</v>
      </c>
      <c r="I2176" s="502"/>
      <c r="J2176" s="502"/>
      <c r="K2176" s="446">
        <v>1</v>
      </c>
      <c r="M2176" s="417"/>
    </row>
    <row r="2177" spans="1:13" s="4" customFormat="1" ht="11.25" customHeight="1" outlineLevel="2" x14ac:dyDescent="0.25">
      <c r="A2177" s="377">
        <v>408</v>
      </c>
      <c r="B2177" s="380" t="s">
        <v>79</v>
      </c>
      <c r="C2177" s="389" t="s">
        <v>3311</v>
      </c>
      <c r="D2177" s="394">
        <v>101172939</v>
      </c>
      <c r="E2177" s="380" t="s">
        <v>3312</v>
      </c>
      <c r="F2177" s="380" t="s">
        <v>7204</v>
      </c>
      <c r="G2177" s="381">
        <v>43992</v>
      </c>
      <c r="H2177" s="443" t="s">
        <v>3447</v>
      </c>
      <c r="I2177" s="502"/>
      <c r="J2177" s="502"/>
      <c r="K2177" s="446">
        <v>1</v>
      </c>
      <c r="M2177" s="417"/>
    </row>
    <row r="2178" spans="1:13" s="4" customFormat="1" ht="11.25" customHeight="1" outlineLevel="2" x14ac:dyDescent="0.25">
      <c r="A2178" s="377">
        <v>409</v>
      </c>
      <c r="B2178" s="380" t="s">
        <v>79</v>
      </c>
      <c r="C2178" s="389" t="s">
        <v>7205</v>
      </c>
      <c r="D2178" s="394">
        <v>101221018</v>
      </c>
      <c r="E2178" s="380" t="s">
        <v>7206</v>
      </c>
      <c r="F2178" s="380" t="s">
        <v>7207</v>
      </c>
      <c r="G2178" s="381">
        <v>43992</v>
      </c>
      <c r="H2178" s="443" t="s">
        <v>3447</v>
      </c>
      <c r="I2178" s="502"/>
      <c r="J2178" s="502"/>
      <c r="K2178" s="446">
        <v>1</v>
      </c>
      <c r="M2178" s="417"/>
    </row>
    <row r="2179" spans="1:13" s="4" customFormat="1" ht="11.25" customHeight="1" outlineLevel="2" x14ac:dyDescent="0.25">
      <c r="A2179" s="377">
        <v>410</v>
      </c>
      <c r="B2179" s="380" t="s">
        <v>79</v>
      </c>
      <c r="C2179" s="389" t="s">
        <v>145</v>
      </c>
      <c r="D2179" s="394">
        <v>101167202</v>
      </c>
      <c r="E2179" s="380" t="s">
        <v>3320</v>
      </c>
      <c r="F2179" s="380" t="s">
        <v>7208</v>
      </c>
      <c r="G2179" s="381">
        <v>43992</v>
      </c>
      <c r="H2179" s="443" t="s">
        <v>3447</v>
      </c>
      <c r="I2179" s="502"/>
      <c r="J2179" s="502"/>
      <c r="K2179" s="446">
        <v>1</v>
      </c>
      <c r="M2179" s="417"/>
    </row>
    <row r="2180" spans="1:13" s="4" customFormat="1" ht="11.25" customHeight="1" outlineLevel="2" x14ac:dyDescent="0.25">
      <c r="A2180" s="377">
        <v>411</v>
      </c>
      <c r="B2180" s="380" t="s">
        <v>79</v>
      </c>
      <c r="C2180" s="389" t="s">
        <v>5159</v>
      </c>
      <c r="D2180" s="389" t="s">
        <v>7209</v>
      </c>
      <c r="E2180" s="380" t="s">
        <v>4175</v>
      </c>
      <c r="F2180" s="380" t="s">
        <v>7210</v>
      </c>
      <c r="G2180" s="381">
        <v>43991</v>
      </c>
      <c r="H2180" s="443" t="s">
        <v>3447</v>
      </c>
      <c r="I2180" s="502"/>
      <c r="J2180" s="502"/>
      <c r="K2180" s="446">
        <v>1</v>
      </c>
      <c r="M2180" s="417"/>
    </row>
    <row r="2181" spans="1:13" s="4" customFormat="1" ht="11.25" customHeight="1" outlineLevel="2" x14ac:dyDescent="0.25">
      <c r="A2181" s="377">
        <v>412</v>
      </c>
      <c r="B2181" s="380" t="s">
        <v>79</v>
      </c>
      <c r="C2181" s="389" t="s">
        <v>5159</v>
      </c>
      <c r="D2181" s="389" t="s">
        <v>7211</v>
      </c>
      <c r="E2181" s="380" t="s">
        <v>4175</v>
      </c>
      <c r="F2181" s="380" t="s">
        <v>7212</v>
      </c>
      <c r="G2181" s="381">
        <v>43991</v>
      </c>
      <c r="H2181" s="443" t="s">
        <v>3447</v>
      </c>
      <c r="I2181" s="502"/>
      <c r="J2181" s="502"/>
      <c r="K2181" s="446">
        <v>1</v>
      </c>
      <c r="M2181" s="417"/>
    </row>
    <row r="2182" spans="1:13" s="4" customFormat="1" ht="11.25" customHeight="1" outlineLevel="2" x14ac:dyDescent="0.25">
      <c r="A2182" s="377">
        <v>413</v>
      </c>
      <c r="B2182" s="380" t="s">
        <v>79</v>
      </c>
      <c r="C2182" s="389" t="s">
        <v>5159</v>
      </c>
      <c r="D2182" s="389" t="s">
        <v>7213</v>
      </c>
      <c r="E2182" s="380" t="s">
        <v>4175</v>
      </c>
      <c r="F2182" s="380" t="s">
        <v>7214</v>
      </c>
      <c r="G2182" s="381">
        <v>43991</v>
      </c>
      <c r="H2182" s="443" t="s">
        <v>3447</v>
      </c>
      <c r="I2182" s="502"/>
      <c r="J2182" s="502"/>
      <c r="K2182" s="446">
        <v>1</v>
      </c>
      <c r="M2182" s="417"/>
    </row>
    <row r="2183" spans="1:13" s="4" customFormat="1" ht="11.25" customHeight="1" outlineLevel="2" x14ac:dyDescent="0.25">
      <c r="A2183" s="377">
        <v>414</v>
      </c>
      <c r="B2183" s="380" t="s">
        <v>79</v>
      </c>
      <c r="C2183" s="389" t="s">
        <v>5159</v>
      </c>
      <c r="D2183" s="389" t="s">
        <v>7215</v>
      </c>
      <c r="E2183" s="380" t="s">
        <v>4175</v>
      </c>
      <c r="F2183" s="380" t="s">
        <v>7216</v>
      </c>
      <c r="G2183" s="381">
        <v>43991</v>
      </c>
      <c r="H2183" s="443" t="s">
        <v>3447</v>
      </c>
      <c r="I2183" s="502"/>
      <c r="J2183" s="502"/>
      <c r="K2183" s="446">
        <v>1</v>
      </c>
      <c r="M2183" s="417"/>
    </row>
    <row r="2184" spans="1:13" s="4" customFormat="1" ht="11.25" customHeight="1" outlineLevel="2" x14ac:dyDescent="0.25">
      <c r="A2184" s="377">
        <v>415</v>
      </c>
      <c r="B2184" s="380" t="s">
        <v>79</v>
      </c>
      <c r="C2184" s="389" t="s">
        <v>5159</v>
      </c>
      <c r="D2184" s="389" t="s">
        <v>7217</v>
      </c>
      <c r="E2184" s="380" t="s">
        <v>4175</v>
      </c>
      <c r="F2184" s="380" t="s">
        <v>7218</v>
      </c>
      <c r="G2184" s="381">
        <v>43991</v>
      </c>
      <c r="H2184" s="443" t="s">
        <v>3447</v>
      </c>
      <c r="I2184" s="502"/>
      <c r="J2184" s="502"/>
      <c r="K2184" s="446">
        <v>1</v>
      </c>
      <c r="M2184" s="417"/>
    </row>
    <row r="2185" spans="1:13" s="4" customFormat="1" ht="11.25" customHeight="1" outlineLevel="2" x14ac:dyDescent="0.25">
      <c r="A2185" s="377">
        <v>416</v>
      </c>
      <c r="B2185" s="380" t="s">
        <v>79</v>
      </c>
      <c r="C2185" s="389" t="s">
        <v>5159</v>
      </c>
      <c r="D2185" s="389" t="s">
        <v>7219</v>
      </c>
      <c r="E2185" s="380" t="s">
        <v>4175</v>
      </c>
      <c r="F2185" s="380" t="s">
        <v>7220</v>
      </c>
      <c r="G2185" s="381">
        <v>43992</v>
      </c>
      <c r="H2185" s="443" t="s">
        <v>3447</v>
      </c>
      <c r="I2185" s="502"/>
      <c r="J2185" s="502"/>
      <c r="K2185" s="446">
        <v>1</v>
      </c>
      <c r="M2185" s="417"/>
    </row>
    <row r="2186" spans="1:13" s="4" customFormat="1" ht="11.25" customHeight="1" outlineLevel="2" x14ac:dyDescent="0.25">
      <c r="A2186" s="377">
        <v>417</v>
      </c>
      <c r="B2186" s="380" t="s">
        <v>79</v>
      </c>
      <c r="C2186" s="389" t="s">
        <v>5159</v>
      </c>
      <c r="D2186" s="389" t="s">
        <v>7221</v>
      </c>
      <c r="E2186" s="380" t="s">
        <v>4175</v>
      </c>
      <c r="F2186" s="380" t="s">
        <v>7222</v>
      </c>
      <c r="G2186" s="381">
        <v>43992</v>
      </c>
      <c r="H2186" s="443" t="s">
        <v>3447</v>
      </c>
      <c r="I2186" s="502"/>
      <c r="J2186" s="502"/>
      <c r="K2186" s="446">
        <v>1</v>
      </c>
      <c r="M2186" s="417"/>
    </row>
    <row r="2187" spans="1:13" s="4" customFormat="1" ht="11.25" customHeight="1" outlineLevel="2" x14ac:dyDescent="0.25">
      <c r="A2187" s="377">
        <v>418</v>
      </c>
      <c r="B2187" s="380" t="s">
        <v>79</v>
      </c>
      <c r="C2187" s="389" t="s">
        <v>5159</v>
      </c>
      <c r="D2187" s="389" t="s">
        <v>7223</v>
      </c>
      <c r="E2187" s="380" t="s">
        <v>4175</v>
      </c>
      <c r="F2187" s="380" t="s">
        <v>7224</v>
      </c>
      <c r="G2187" s="381">
        <v>43992</v>
      </c>
      <c r="H2187" s="443" t="s">
        <v>3447</v>
      </c>
      <c r="I2187" s="502"/>
      <c r="J2187" s="502"/>
      <c r="K2187" s="446">
        <v>1</v>
      </c>
      <c r="M2187" s="417"/>
    </row>
    <row r="2188" spans="1:13" s="4" customFormat="1" ht="11.25" customHeight="1" outlineLevel="2" x14ac:dyDescent="0.25">
      <c r="A2188" s="377">
        <v>419</v>
      </c>
      <c r="B2188" s="380" t="s">
        <v>79</v>
      </c>
      <c r="C2188" s="389" t="s">
        <v>5159</v>
      </c>
      <c r="D2188" s="389" t="s">
        <v>7225</v>
      </c>
      <c r="E2188" s="380" t="s">
        <v>4175</v>
      </c>
      <c r="F2188" s="380" t="s">
        <v>7226</v>
      </c>
      <c r="G2188" s="381">
        <v>43992</v>
      </c>
      <c r="H2188" s="443" t="s">
        <v>3447</v>
      </c>
      <c r="I2188" s="502"/>
      <c r="J2188" s="502"/>
      <c r="K2188" s="446">
        <v>1</v>
      </c>
      <c r="M2188" s="417"/>
    </row>
    <row r="2189" spans="1:13" s="4" customFormat="1" ht="11.25" customHeight="1" outlineLevel="2" x14ac:dyDescent="0.25">
      <c r="A2189" s="377">
        <v>420</v>
      </c>
      <c r="B2189" s="380" t="s">
        <v>79</v>
      </c>
      <c r="C2189" s="389" t="s">
        <v>5159</v>
      </c>
      <c r="D2189" s="389" t="s">
        <v>7227</v>
      </c>
      <c r="E2189" s="380" t="s">
        <v>4175</v>
      </c>
      <c r="F2189" s="380" t="s">
        <v>7228</v>
      </c>
      <c r="G2189" s="381">
        <v>43992</v>
      </c>
      <c r="H2189" s="443" t="s">
        <v>3447</v>
      </c>
      <c r="I2189" s="502"/>
      <c r="J2189" s="502"/>
      <c r="K2189" s="446">
        <v>1</v>
      </c>
      <c r="M2189" s="417"/>
    </row>
    <row r="2190" spans="1:13" s="4" customFormat="1" ht="11.25" customHeight="1" outlineLevel="2" x14ac:dyDescent="0.25">
      <c r="A2190" s="377">
        <v>421</v>
      </c>
      <c r="B2190" s="380" t="s">
        <v>79</v>
      </c>
      <c r="C2190" s="389" t="s">
        <v>5159</v>
      </c>
      <c r="D2190" s="389" t="s">
        <v>7229</v>
      </c>
      <c r="E2190" s="380" t="s">
        <v>4175</v>
      </c>
      <c r="F2190" s="380" t="s">
        <v>7230</v>
      </c>
      <c r="G2190" s="381">
        <v>43993</v>
      </c>
      <c r="H2190" s="443" t="s">
        <v>3447</v>
      </c>
      <c r="I2190" s="502"/>
      <c r="J2190" s="502"/>
      <c r="K2190" s="446">
        <v>1</v>
      </c>
      <c r="M2190" s="417"/>
    </row>
    <row r="2191" spans="1:13" s="4" customFormat="1" ht="11.25" customHeight="1" outlineLevel="2" x14ac:dyDescent="0.25">
      <c r="A2191" s="377">
        <v>422</v>
      </c>
      <c r="B2191" s="380" t="s">
        <v>79</v>
      </c>
      <c r="C2191" s="389" t="s">
        <v>5159</v>
      </c>
      <c r="D2191" s="389" t="s">
        <v>7231</v>
      </c>
      <c r="E2191" s="380" t="s">
        <v>4175</v>
      </c>
      <c r="F2191" s="380" t="s">
        <v>7232</v>
      </c>
      <c r="G2191" s="381">
        <v>43993</v>
      </c>
      <c r="H2191" s="443" t="s">
        <v>3447</v>
      </c>
      <c r="I2191" s="502"/>
      <c r="J2191" s="502"/>
      <c r="K2191" s="446">
        <v>1</v>
      </c>
      <c r="M2191" s="417"/>
    </row>
    <row r="2192" spans="1:13" s="4" customFormat="1" ht="11.25" customHeight="1" outlineLevel="2" x14ac:dyDescent="0.25">
      <c r="A2192" s="377">
        <v>423</v>
      </c>
      <c r="B2192" s="380" t="s">
        <v>79</v>
      </c>
      <c r="C2192" s="389" t="s">
        <v>5159</v>
      </c>
      <c r="D2192" s="389" t="s">
        <v>7233</v>
      </c>
      <c r="E2192" s="380" t="s">
        <v>4175</v>
      </c>
      <c r="F2192" s="380" t="s">
        <v>7234</v>
      </c>
      <c r="G2192" s="381">
        <v>43993</v>
      </c>
      <c r="H2192" s="443" t="s">
        <v>3447</v>
      </c>
      <c r="I2192" s="502"/>
      <c r="J2192" s="502"/>
      <c r="K2192" s="446">
        <v>1</v>
      </c>
      <c r="M2192" s="417"/>
    </row>
    <row r="2193" spans="1:13" s="4" customFormat="1" ht="11.25" customHeight="1" outlineLevel="2" x14ac:dyDescent="0.25">
      <c r="A2193" s="377">
        <v>424</v>
      </c>
      <c r="B2193" s="380" t="s">
        <v>79</v>
      </c>
      <c r="C2193" s="389" t="s">
        <v>5159</v>
      </c>
      <c r="D2193" s="389" t="s">
        <v>7235</v>
      </c>
      <c r="E2193" s="380" t="s">
        <v>4175</v>
      </c>
      <c r="F2193" s="380" t="s">
        <v>7236</v>
      </c>
      <c r="G2193" s="381">
        <v>43993</v>
      </c>
      <c r="H2193" s="443" t="s">
        <v>3447</v>
      </c>
      <c r="I2193" s="502"/>
      <c r="J2193" s="502"/>
      <c r="K2193" s="446">
        <v>1</v>
      </c>
      <c r="M2193" s="417"/>
    </row>
    <row r="2194" spans="1:13" s="4" customFormat="1" ht="11.25" customHeight="1" outlineLevel="2" x14ac:dyDescent="0.25">
      <c r="A2194" s="377">
        <v>425</v>
      </c>
      <c r="B2194" s="380" t="s">
        <v>79</v>
      </c>
      <c r="C2194" s="389" t="s">
        <v>5159</v>
      </c>
      <c r="D2194" s="389" t="s">
        <v>7237</v>
      </c>
      <c r="E2194" s="380" t="s">
        <v>4175</v>
      </c>
      <c r="F2194" s="380" t="s">
        <v>7238</v>
      </c>
      <c r="G2194" s="381">
        <v>43993</v>
      </c>
      <c r="H2194" s="443" t="s">
        <v>3447</v>
      </c>
      <c r="I2194" s="502"/>
      <c r="J2194" s="502"/>
      <c r="K2194" s="446">
        <v>1</v>
      </c>
      <c r="M2194" s="417"/>
    </row>
    <row r="2195" spans="1:13" s="4" customFormat="1" ht="11.25" customHeight="1" outlineLevel="2" x14ac:dyDescent="0.25">
      <c r="A2195" s="377">
        <v>426</v>
      </c>
      <c r="B2195" s="380" t="s">
        <v>79</v>
      </c>
      <c r="C2195" s="389" t="s">
        <v>5159</v>
      </c>
      <c r="D2195" s="389" t="s">
        <v>7239</v>
      </c>
      <c r="E2195" s="380" t="s">
        <v>4175</v>
      </c>
      <c r="F2195" s="380" t="s">
        <v>7240</v>
      </c>
      <c r="G2195" s="381">
        <v>43998</v>
      </c>
      <c r="H2195" s="443" t="s">
        <v>3447</v>
      </c>
      <c r="I2195" s="502"/>
      <c r="J2195" s="502"/>
      <c r="K2195" s="446">
        <v>1</v>
      </c>
      <c r="M2195" s="417"/>
    </row>
    <row r="2196" spans="1:13" s="4" customFormat="1" ht="11.25" customHeight="1" outlineLevel="2" x14ac:dyDescent="0.25">
      <c r="A2196" s="377">
        <v>427</v>
      </c>
      <c r="B2196" s="380" t="s">
        <v>79</v>
      </c>
      <c r="C2196" s="389" t="s">
        <v>5159</v>
      </c>
      <c r="D2196" s="389" t="s">
        <v>7241</v>
      </c>
      <c r="E2196" s="380" t="s">
        <v>4175</v>
      </c>
      <c r="F2196" s="380" t="s">
        <v>7242</v>
      </c>
      <c r="G2196" s="381">
        <v>43998</v>
      </c>
      <c r="H2196" s="443" t="s">
        <v>3447</v>
      </c>
      <c r="I2196" s="502"/>
      <c r="J2196" s="502"/>
      <c r="K2196" s="446">
        <v>1</v>
      </c>
      <c r="M2196" s="417"/>
    </row>
    <row r="2197" spans="1:13" s="4" customFormat="1" ht="11.25" customHeight="1" outlineLevel="2" x14ac:dyDescent="0.25">
      <c r="A2197" s="377">
        <v>428</v>
      </c>
      <c r="B2197" s="380" t="s">
        <v>79</v>
      </c>
      <c r="C2197" s="389" t="s">
        <v>5159</v>
      </c>
      <c r="D2197" s="389" t="s">
        <v>7243</v>
      </c>
      <c r="E2197" s="380" t="s">
        <v>4175</v>
      </c>
      <c r="F2197" s="380" t="s">
        <v>7244</v>
      </c>
      <c r="G2197" s="381">
        <v>43998</v>
      </c>
      <c r="H2197" s="443" t="s">
        <v>3447</v>
      </c>
      <c r="I2197" s="502"/>
      <c r="J2197" s="502"/>
      <c r="K2197" s="446">
        <v>1</v>
      </c>
      <c r="M2197" s="417"/>
    </row>
    <row r="2198" spans="1:13" s="4" customFormat="1" ht="11.25" customHeight="1" outlineLevel="2" x14ac:dyDescent="0.25">
      <c r="A2198" s="377">
        <v>429</v>
      </c>
      <c r="B2198" s="380" t="s">
        <v>79</v>
      </c>
      <c r="C2198" s="389" t="s">
        <v>5159</v>
      </c>
      <c r="D2198" s="389" t="s">
        <v>7245</v>
      </c>
      <c r="E2198" s="380" t="s">
        <v>4175</v>
      </c>
      <c r="F2198" s="380" t="s">
        <v>7246</v>
      </c>
      <c r="G2198" s="381">
        <v>43998</v>
      </c>
      <c r="H2198" s="443" t="s">
        <v>3447</v>
      </c>
      <c r="I2198" s="502"/>
      <c r="J2198" s="502"/>
      <c r="K2198" s="446">
        <v>1</v>
      </c>
      <c r="M2198" s="417"/>
    </row>
    <row r="2199" spans="1:13" s="4" customFormat="1" ht="11.25" customHeight="1" outlineLevel="2" x14ac:dyDescent="0.25">
      <c r="A2199" s="377">
        <v>430</v>
      </c>
      <c r="B2199" s="380" t="s">
        <v>79</v>
      </c>
      <c r="C2199" s="389" t="s">
        <v>5159</v>
      </c>
      <c r="D2199" s="389" t="s">
        <v>7247</v>
      </c>
      <c r="E2199" s="380" t="s">
        <v>4175</v>
      </c>
      <c r="F2199" s="380" t="s">
        <v>7248</v>
      </c>
      <c r="G2199" s="381">
        <v>43998</v>
      </c>
      <c r="H2199" s="443" t="s">
        <v>3447</v>
      </c>
      <c r="I2199" s="502"/>
      <c r="J2199" s="502"/>
      <c r="K2199" s="446">
        <v>1</v>
      </c>
      <c r="M2199" s="417"/>
    </row>
    <row r="2200" spans="1:13" s="4" customFormat="1" ht="11.25" customHeight="1" outlineLevel="2" x14ac:dyDescent="0.25">
      <c r="A2200" s="377">
        <v>431</v>
      </c>
      <c r="B2200" s="380" t="s">
        <v>79</v>
      </c>
      <c r="C2200" s="389" t="s">
        <v>5159</v>
      </c>
      <c r="D2200" s="389" t="s">
        <v>7249</v>
      </c>
      <c r="E2200" s="380" t="s">
        <v>4175</v>
      </c>
      <c r="F2200" s="380" t="s">
        <v>7250</v>
      </c>
      <c r="G2200" s="381">
        <v>43999</v>
      </c>
      <c r="H2200" s="443" t="s">
        <v>3447</v>
      </c>
      <c r="I2200" s="502"/>
      <c r="J2200" s="502"/>
      <c r="K2200" s="446">
        <v>1</v>
      </c>
      <c r="M2200" s="417"/>
    </row>
    <row r="2201" spans="1:13" s="4" customFormat="1" ht="11.25" customHeight="1" outlineLevel="2" x14ac:dyDescent="0.25">
      <c r="A2201" s="377">
        <v>432</v>
      </c>
      <c r="B2201" s="380" t="s">
        <v>79</v>
      </c>
      <c r="C2201" s="389" t="s">
        <v>5159</v>
      </c>
      <c r="D2201" s="389" t="s">
        <v>7251</v>
      </c>
      <c r="E2201" s="380" t="s">
        <v>4175</v>
      </c>
      <c r="F2201" s="380" t="s">
        <v>7252</v>
      </c>
      <c r="G2201" s="381">
        <v>43999</v>
      </c>
      <c r="H2201" s="443" t="s">
        <v>3447</v>
      </c>
      <c r="I2201" s="502"/>
      <c r="J2201" s="502"/>
      <c r="K2201" s="446">
        <v>1</v>
      </c>
      <c r="M2201" s="417"/>
    </row>
    <row r="2202" spans="1:13" s="4" customFormat="1" ht="11.25" customHeight="1" outlineLevel="2" x14ac:dyDescent="0.25">
      <c r="A2202" s="377">
        <v>433</v>
      </c>
      <c r="B2202" s="380" t="s">
        <v>79</v>
      </c>
      <c r="C2202" s="389" t="s">
        <v>5159</v>
      </c>
      <c r="D2202" s="389" t="s">
        <v>7253</v>
      </c>
      <c r="E2202" s="380" t="s">
        <v>4175</v>
      </c>
      <c r="F2202" s="380" t="s">
        <v>7252</v>
      </c>
      <c r="G2202" s="381">
        <v>43999</v>
      </c>
      <c r="H2202" s="443" t="s">
        <v>3447</v>
      </c>
      <c r="I2202" s="502"/>
      <c r="J2202" s="502"/>
      <c r="K2202" s="446">
        <v>1</v>
      </c>
      <c r="M2202" s="417"/>
    </row>
    <row r="2203" spans="1:13" s="4" customFormat="1" ht="11.25" customHeight="1" outlineLevel="2" x14ac:dyDescent="0.25">
      <c r="A2203" s="377">
        <v>434</v>
      </c>
      <c r="B2203" s="380" t="s">
        <v>79</v>
      </c>
      <c r="C2203" s="389" t="s">
        <v>5159</v>
      </c>
      <c r="D2203" s="389" t="s">
        <v>7254</v>
      </c>
      <c r="E2203" s="380" t="s">
        <v>4175</v>
      </c>
      <c r="F2203" s="380" t="s">
        <v>7255</v>
      </c>
      <c r="G2203" s="381">
        <v>43999</v>
      </c>
      <c r="H2203" s="443" t="s">
        <v>3447</v>
      </c>
      <c r="I2203" s="502"/>
      <c r="J2203" s="502"/>
      <c r="K2203" s="446">
        <v>1</v>
      </c>
      <c r="M2203" s="417"/>
    </row>
    <row r="2204" spans="1:13" s="4" customFormat="1" ht="11.25" customHeight="1" outlineLevel="2" x14ac:dyDescent="0.25">
      <c r="A2204" s="377">
        <v>435</v>
      </c>
      <c r="B2204" s="380" t="s">
        <v>79</v>
      </c>
      <c r="C2204" s="389" t="s">
        <v>5159</v>
      </c>
      <c r="D2204" s="389" t="s">
        <v>7256</v>
      </c>
      <c r="E2204" s="380" t="s">
        <v>4175</v>
      </c>
      <c r="F2204" s="380" t="s">
        <v>7252</v>
      </c>
      <c r="G2204" s="381">
        <v>43999</v>
      </c>
      <c r="H2204" s="443" t="s">
        <v>3447</v>
      </c>
      <c r="I2204" s="502"/>
      <c r="J2204" s="502"/>
      <c r="K2204" s="446">
        <v>1</v>
      </c>
      <c r="M2204" s="417"/>
    </row>
    <row r="2205" spans="1:13" s="4" customFormat="1" ht="11.25" customHeight="1" outlineLevel="2" x14ac:dyDescent="0.25">
      <c r="A2205" s="377">
        <v>436</v>
      </c>
      <c r="B2205" s="380" t="s">
        <v>79</v>
      </c>
      <c r="C2205" s="389" t="s">
        <v>5159</v>
      </c>
      <c r="D2205" s="389" t="s">
        <v>7257</v>
      </c>
      <c r="E2205" s="380" t="s">
        <v>4175</v>
      </c>
      <c r="F2205" s="380" t="s">
        <v>7258</v>
      </c>
      <c r="G2205" s="381">
        <v>44000</v>
      </c>
      <c r="H2205" s="443" t="s">
        <v>3447</v>
      </c>
      <c r="I2205" s="502"/>
      <c r="J2205" s="502"/>
      <c r="K2205" s="446">
        <v>1</v>
      </c>
      <c r="M2205" s="417"/>
    </row>
    <row r="2206" spans="1:13" s="4" customFormat="1" ht="11.25" customHeight="1" outlineLevel="2" x14ac:dyDescent="0.25">
      <c r="A2206" s="377">
        <v>437</v>
      </c>
      <c r="B2206" s="380" t="s">
        <v>79</v>
      </c>
      <c r="C2206" s="389" t="s">
        <v>5159</v>
      </c>
      <c r="D2206" s="389" t="s">
        <v>7259</v>
      </c>
      <c r="E2206" s="380" t="s">
        <v>4175</v>
      </c>
      <c r="F2206" s="380" t="s">
        <v>7260</v>
      </c>
      <c r="G2206" s="381">
        <v>44000</v>
      </c>
      <c r="H2206" s="443" t="s">
        <v>3447</v>
      </c>
      <c r="I2206" s="502"/>
      <c r="J2206" s="502"/>
      <c r="K2206" s="446">
        <v>1</v>
      </c>
      <c r="M2206" s="417"/>
    </row>
    <row r="2207" spans="1:13" s="4" customFormat="1" ht="11.25" customHeight="1" outlineLevel="2" x14ac:dyDescent="0.25">
      <c r="A2207" s="377">
        <v>438</v>
      </c>
      <c r="B2207" s="380" t="s">
        <v>79</v>
      </c>
      <c r="C2207" s="389" t="s">
        <v>5159</v>
      </c>
      <c r="D2207" s="389" t="s">
        <v>7261</v>
      </c>
      <c r="E2207" s="380" t="s">
        <v>4175</v>
      </c>
      <c r="F2207" s="380" t="s">
        <v>7252</v>
      </c>
      <c r="G2207" s="381">
        <v>44000</v>
      </c>
      <c r="H2207" s="443" t="s">
        <v>3447</v>
      </c>
      <c r="I2207" s="502"/>
      <c r="J2207" s="502"/>
      <c r="K2207" s="446">
        <v>1</v>
      </c>
      <c r="M2207" s="417"/>
    </row>
    <row r="2208" spans="1:13" s="4" customFormat="1" ht="11.25" customHeight="1" outlineLevel="2" x14ac:dyDescent="0.25">
      <c r="A2208" s="377">
        <v>439</v>
      </c>
      <c r="B2208" s="380" t="s">
        <v>79</v>
      </c>
      <c r="C2208" s="389" t="s">
        <v>5159</v>
      </c>
      <c r="D2208" s="389" t="s">
        <v>7262</v>
      </c>
      <c r="E2208" s="380" t="s">
        <v>4175</v>
      </c>
      <c r="F2208" s="380" t="s">
        <v>7263</v>
      </c>
      <c r="G2208" s="381">
        <v>44000</v>
      </c>
      <c r="H2208" s="443" t="s">
        <v>3447</v>
      </c>
      <c r="I2208" s="502"/>
      <c r="J2208" s="502"/>
      <c r="K2208" s="446">
        <v>1</v>
      </c>
      <c r="M2208" s="417"/>
    </row>
    <row r="2209" spans="1:13" s="4" customFormat="1" ht="11.25" customHeight="1" outlineLevel="2" x14ac:dyDescent="0.25">
      <c r="A2209" s="377">
        <v>440</v>
      </c>
      <c r="B2209" s="380" t="s">
        <v>79</v>
      </c>
      <c r="C2209" s="389" t="s">
        <v>5159</v>
      </c>
      <c r="D2209" s="389" t="s">
        <v>7264</v>
      </c>
      <c r="E2209" s="380" t="s">
        <v>4175</v>
      </c>
      <c r="F2209" s="380" t="s">
        <v>7265</v>
      </c>
      <c r="G2209" s="381">
        <v>44000</v>
      </c>
      <c r="H2209" s="443" t="s">
        <v>3447</v>
      </c>
      <c r="I2209" s="502"/>
      <c r="J2209" s="502"/>
      <c r="K2209" s="446">
        <v>1</v>
      </c>
      <c r="M2209" s="417"/>
    </row>
    <row r="2210" spans="1:13" s="4" customFormat="1" ht="11.25" customHeight="1" outlineLevel="2" x14ac:dyDescent="0.25">
      <c r="A2210" s="377">
        <v>441</v>
      </c>
      <c r="B2210" s="380" t="s">
        <v>79</v>
      </c>
      <c r="C2210" s="389" t="s">
        <v>3368</v>
      </c>
      <c r="D2210" s="394">
        <v>101141993</v>
      </c>
      <c r="E2210" s="380" t="s">
        <v>3365</v>
      </c>
      <c r="F2210" s="380" t="s">
        <v>7266</v>
      </c>
      <c r="G2210" s="381">
        <v>43992</v>
      </c>
      <c r="H2210" s="395" t="s">
        <v>5218</v>
      </c>
      <c r="I2210" s="377"/>
      <c r="J2210" s="377"/>
      <c r="K2210" s="446">
        <v>1</v>
      </c>
      <c r="M2210" s="417"/>
    </row>
    <row r="2211" spans="1:13" s="4" customFormat="1" ht="11.25" customHeight="1" outlineLevel="2" x14ac:dyDescent="0.25">
      <c r="A2211" s="377">
        <v>442</v>
      </c>
      <c r="B2211" s="380" t="s">
        <v>79</v>
      </c>
      <c r="C2211" s="389" t="s">
        <v>7267</v>
      </c>
      <c r="D2211" s="394">
        <v>101153328</v>
      </c>
      <c r="E2211" s="380" t="s">
        <v>7268</v>
      </c>
      <c r="F2211" s="380" t="s">
        <v>7269</v>
      </c>
      <c r="G2211" s="381">
        <v>43992</v>
      </c>
      <c r="H2211" s="395" t="s">
        <v>5218</v>
      </c>
      <c r="I2211" s="377"/>
      <c r="J2211" s="377"/>
      <c r="K2211" s="446">
        <v>1</v>
      </c>
      <c r="M2211" s="417"/>
    </row>
    <row r="2212" spans="1:13" s="4" customFormat="1" ht="11.25" customHeight="1" outlineLevel="2" x14ac:dyDescent="0.25">
      <c r="A2212" s="377">
        <v>443</v>
      </c>
      <c r="B2212" s="380" t="s">
        <v>79</v>
      </c>
      <c r="C2212" s="389" t="s">
        <v>6655</v>
      </c>
      <c r="D2212" s="394">
        <v>101156272</v>
      </c>
      <c r="E2212" s="380" t="s">
        <v>6656</v>
      </c>
      <c r="F2212" s="380" t="s">
        <v>7270</v>
      </c>
      <c r="G2212" s="381">
        <v>43992</v>
      </c>
      <c r="H2212" s="395" t="s">
        <v>5218</v>
      </c>
      <c r="I2212" s="377"/>
      <c r="J2212" s="377"/>
      <c r="K2212" s="446">
        <v>1</v>
      </c>
      <c r="M2212" s="417"/>
    </row>
    <row r="2213" spans="1:13" s="4" customFormat="1" ht="11.25" customHeight="1" outlineLevel="2" x14ac:dyDescent="0.25">
      <c r="A2213" s="377">
        <v>444</v>
      </c>
      <c r="B2213" s="380" t="s">
        <v>79</v>
      </c>
      <c r="C2213" s="389" t="s">
        <v>7271</v>
      </c>
      <c r="D2213" s="394">
        <v>101190715</v>
      </c>
      <c r="E2213" s="380" t="s">
        <v>7272</v>
      </c>
      <c r="F2213" s="380" t="s">
        <v>7273</v>
      </c>
      <c r="G2213" s="381">
        <v>43992</v>
      </c>
      <c r="H2213" s="395" t="s">
        <v>5218</v>
      </c>
      <c r="I2213" s="377"/>
      <c r="J2213" s="377"/>
      <c r="K2213" s="446">
        <v>1</v>
      </c>
      <c r="M2213" s="417"/>
    </row>
    <row r="2214" spans="1:13" s="4" customFormat="1" ht="11.25" customHeight="1" outlineLevel="2" x14ac:dyDescent="0.25">
      <c r="A2214" s="377">
        <v>445</v>
      </c>
      <c r="B2214" s="380" t="s">
        <v>79</v>
      </c>
      <c r="C2214" s="389" t="s">
        <v>3333</v>
      </c>
      <c r="D2214" s="394">
        <v>101237691</v>
      </c>
      <c r="E2214" s="380" t="s">
        <v>7274</v>
      </c>
      <c r="F2214" s="380" t="s">
        <v>7275</v>
      </c>
      <c r="G2214" s="381">
        <v>43992</v>
      </c>
      <c r="H2214" s="395" t="s">
        <v>5218</v>
      </c>
      <c r="I2214" s="377"/>
      <c r="J2214" s="377"/>
      <c r="K2214" s="446">
        <v>1</v>
      </c>
      <c r="M2214" s="417"/>
    </row>
    <row r="2215" spans="1:13" s="4" customFormat="1" ht="11.25" customHeight="1" outlineLevel="2" x14ac:dyDescent="0.25">
      <c r="A2215" s="377">
        <v>446</v>
      </c>
      <c r="B2215" s="380" t="s">
        <v>79</v>
      </c>
      <c r="C2215" s="389" t="s">
        <v>7276</v>
      </c>
      <c r="D2215" s="394">
        <v>101198297</v>
      </c>
      <c r="E2215" s="380" t="s">
        <v>7277</v>
      </c>
      <c r="F2215" s="380" t="s">
        <v>7278</v>
      </c>
      <c r="G2215" s="381">
        <v>43992</v>
      </c>
      <c r="H2215" s="395" t="s">
        <v>5218</v>
      </c>
      <c r="I2215" s="377"/>
      <c r="J2215" s="377"/>
      <c r="K2215" s="446">
        <v>1</v>
      </c>
      <c r="M2215" s="417"/>
    </row>
    <row r="2216" spans="1:13" s="4" customFormat="1" ht="11.25" customHeight="1" outlineLevel="2" x14ac:dyDescent="0.25">
      <c r="A2216" s="377">
        <v>447</v>
      </c>
      <c r="B2216" s="380" t="s">
        <v>79</v>
      </c>
      <c r="C2216" s="389" t="s">
        <v>7276</v>
      </c>
      <c r="D2216" s="394">
        <v>101198337</v>
      </c>
      <c r="E2216" s="380" t="s">
        <v>7277</v>
      </c>
      <c r="F2216" s="380" t="s">
        <v>7279</v>
      </c>
      <c r="G2216" s="381">
        <v>43992</v>
      </c>
      <c r="H2216" s="395" t="s">
        <v>5218</v>
      </c>
      <c r="I2216" s="377"/>
      <c r="J2216" s="377"/>
      <c r="K2216" s="446">
        <v>1</v>
      </c>
      <c r="M2216" s="417"/>
    </row>
    <row r="2217" spans="1:13" s="4" customFormat="1" ht="11.25" customHeight="1" outlineLevel="2" x14ac:dyDescent="0.25">
      <c r="A2217" s="377">
        <v>448</v>
      </c>
      <c r="B2217" s="380" t="s">
        <v>79</v>
      </c>
      <c r="C2217" s="389" t="s">
        <v>7276</v>
      </c>
      <c r="D2217" s="394">
        <v>101198363</v>
      </c>
      <c r="E2217" s="380" t="s">
        <v>7277</v>
      </c>
      <c r="F2217" s="380" t="s">
        <v>7280</v>
      </c>
      <c r="G2217" s="381">
        <v>43992</v>
      </c>
      <c r="H2217" s="395" t="s">
        <v>5218</v>
      </c>
      <c r="I2217" s="377"/>
      <c r="J2217" s="377"/>
      <c r="K2217" s="446">
        <v>1</v>
      </c>
      <c r="M2217" s="417"/>
    </row>
    <row r="2218" spans="1:13" s="4" customFormat="1" ht="11.25" customHeight="1" outlineLevel="2" x14ac:dyDescent="0.25">
      <c r="A2218" s="377">
        <v>449</v>
      </c>
      <c r="B2218" s="380" t="s">
        <v>79</v>
      </c>
      <c r="C2218" s="389" t="s">
        <v>3368</v>
      </c>
      <c r="D2218" s="394">
        <v>101142005</v>
      </c>
      <c r="E2218" s="380" t="s">
        <v>3365</v>
      </c>
      <c r="F2218" s="380" t="s">
        <v>5207</v>
      </c>
      <c r="G2218" s="381">
        <v>43992</v>
      </c>
      <c r="H2218" s="395" t="s">
        <v>5218</v>
      </c>
      <c r="I2218" s="377"/>
      <c r="J2218" s="377"/>
      <c r="K2218" s="446">
        <v>1</v>
      </c>
      <c r="M2218" s="417"/>
    </row>
    <row r="2219" spans="1:13" s="4" customFormat="1" ht="11.25" customHeight="1" outlineLevel="2" x14ac:dyDescent="0.25">
      <c r="A2219" s="377">
        <v>450</v>
      </c>
      <c r="B2219" s="380" t="s">
        <v>79</v>
      </c>
      <c r="C2219" s="389" t="s">
        <v>6761</v>
      </c>
      <c r="D2219" s="394">
        <v>101146030</v>
      </c>
      <c r="E2219" s="380" t="s">
        <v>6762</v>
      </c>
      <c r="F2219" s="380" t="s">
        <v>7281</v>
      </c>
      <c r="G2219" s="381">
        <v>43992</v>
      </c>
      <c r="H2219" s="395" t="s">
        <v>5218</v>
      </c>
      <c r="I2219" s="377"/>
      <c r="J2219" s="377"/>
      <c r="K2219" s="446">
        <v>1</v>
      </c>
      <c r="M2219" s="417"/>
    </row>
    <row r="2220" spans="1:13" s="4" customFormat="1" ht="11.25" customHeight="1" outlineLevel="2" x14ac:dyDescent="0.25">
      <c r="A2220" s="377">
        <v>451</v>
      </c>
      <c r="B2220" s="380" t="s">
        <v>79</v>
      </c>
      <c r="C2220" s="389" t="s">
        <v>6761</v>
      </c>
      <c r="D2220" s="394">
        <v>101146039</v>
      </c>
      <c r="E2220" s="380" t="s">
        <v>6762</v>
      </c>
      <c r="F2220" s="380" t="s">
        <v>7282</v>
      </c>
      <c r="G2220" s="381">
        <v>43992</v>
      </c>
      <c r="H2220" s="395" t="s">
        <v>5218</v>
      </c>
      <c r="I2220" s="377"/>
      <c r="J2220" s="377"/>
      <c r="K2220" s="446">
        <v>1</v>
      </c>
      <c r="M2220" s="417"/>
    </row>
    <row r="2221" spans="1:13" s="4" customFormat="1" ht="11.25" customHeight="1" outlineLevel="2" x14ac:dyDescent="0.25">
      <c r="A2221" s="377">
        <v>452</v>
      </c>
      <c r="B2221" s="380" t="s">
        <v>79</v>
      </c>
      <c r="C2221" s="389" t="s">
        <v>6761</v>
      </c>
      <c r="D2221" s="394">
        <v>101146122</v>
      </c>
      <c r="E2221" s="380" t="s">
        <v>6762</v>
      </c>
      <c r="F2221" s="380" t="s">
        <v>7283</v>
      </c>
      <c r="G2221" s="381">
        <v>43992</v>
      </c>
      <c r="H2221" s="395" t="s">
        <v>5218</v>
      </c>
      <c r="I2221" s="377"/>
      <c r="J2221" s="377"/>
      <c r="K2221" s="446">
        <v>1</v>
      </c>
      <c r="M2221" s="417"/>
    </row>
    <row r="2222" spans="1:13" s="4" customFormat="1" ht="11.25" customHeight="1" outlineLevel="2" x14ac:dyDescent="0.25">
      <c r="A2222" s="377">
        <v>453</v>
      </c>
      <c r="B2222" s="380" t="s">
        <v>79</v>
      </c>
      <c r="C2222" s="389" t="s">
        <v>6761</v>
      </c>
      <c r="D2222" s="394">
        <v>101146126</v>
      </c>
      <c r="E2222" s="380" t="s">
        <v>6762</v>
      </c>
      <c r="F2222" s="380" t="s">
        <v>7284</v>
      </c>
      <c r="G2222" s="381">
        <v>43992</v>
      </c>
      <c r="H2222" s="395" t="s">
        <v>5218</v>
      </c>
      <c r="I2222" s="377"/>
      <c r="J2222" s="377"/>
      <c r="K2222" s="446">
        <v>1</v>
      </c>
      <c r="M2222" s="417"/>
    </row>
    <row r="2223" spans="1:13" s="4" customFormat="1" ht="11.25" customHeight="1" outlineLevel="2" x14ac:dyDescent="0.25">
      <c r="A2223" s="377">
        <v>454</v>
      </c>
      <c r="B2223" s="380" t="s">
        <v>79</v>
      </c>
      <c r="C2223" s="389" t="s">
        <v>3444</v>
      </c>
      <c r="D2223" s="394">
        <v>101160595</v>
      </c>
      <c r="E2223" s="380" t="s">
        <v>3445</v>
      </c>
      <c r="F2223" s="380" t="s">
        <v>7285</v>
      </c>
      <c r="G2223" s="381">
        <v>43992</v>
      </c>
      <c r="H2223" s="395" t="s">
        <v>5218</v>
      </c>
      <c r="I2223" s="377"/>
      <c r="J2223" s="377"/>
      <c r="K2223" s="446">
        <v>1</v>
      </c>
      <c r="M2223" s="417"/>
    </row>
    <row r="2224" spans="1:13" s="4" customFormat="1" ht="11.25" customHeight="1" outlineLevel="2" x14ac:dyDescent="0.25">
      <c r="A2224" s="377">
        <v>455</v>
      </c>
      <c r="B2224" s="380" t="s">
        <v>79</v>
      </c>
      <c r="C2224" s="389" t="s">
        <v>145</v>
      </c>
      <c r="D2224" s="394">
        <v>101166881</v>
      </c>
      <c r="E2224" s="380" t="s">
        <v>3320</v>
      </c>
      <c r="F2224" s="380" t="s">
        <v>5206</v>
      </c>
      <c r="G2224" s="381">
        <v>43992</v>
      </c>
      <c r="H2224" s="395" t="s">
        <v>5218</v>
      </c>
      <c r="I2224" s="377"/>
      <c r="J2224" s="377"/>
      <c r="K2224" s="446">
        <v>1</v>
      </c>
      <c r="M2224" s="417"/>
    </row>
    <row r="2225" spans="1:13" s="4" customFormat="1" ht="11.25" customHeight="1" outlineLevel="2" x14ac:dyDescent="0.25">
      <c r="A2225" s="377">
        <v>456</v>
      </c>
      <c r="B2225" s="380" t="s">
        <v>79</v>
      </c>
      <c r="C2225" s="389" t="s">
        <v>145</v>
      </c>
      <c r="D2225" s="394">
        <v>101167160</v>
      </c>
      <c r="E2225" s="380" t="s">
        <v>3320</v>
      </c>
      <c r="F2225" s="380" t="s">
        <v>7286</v>
      </c>
      <c r="G2225" s="381">
        <v>43992</v>
      </c>
      <c r="H2225" s="395" t="s">
        <v>5218</v>
      </c>
      <c r="I2225" s="377"/>
      <c r="J2225" s="377"/>
      <c r="K2225" s="446">
        <v>1</v>
      </c>
      <c r="M2225" s="417"/>
    </row>
    <row r="2226" spans="1:13" s="4" customFormat="1" ht="11.25" customHeight="1" outlineLevel="2" x14ac:dyDescent="0.25">
      <c r="A2226" s="377">
        <v>457</v>
      </c>
      <c r="B2226" s="380" t="s">
        <v>79</v>
      </c>
      <c r="C2226" s="389" t="s">
        <v>7287</v>
      </c>
      <c r="D2226" s="394">
        <v>101168236</v>
      </c>
      <c r="E2226" s="380" t="s">
        <v>7288</v>
      </c>
      <c r="F2226" s="380" t="s">
        <v>7289</v>
      </c>
      <c r="G2226" s="381">
        <v>43992</v>
      </c>
      <c r="H2226" s="395" t="s">
        <v>5218</v>
      </c>
      <c r="I2226" s="377"/>
      <c r="J2226" s="377"/>
      <c r="K2226" s="446">
        <v>1</v>
      </c>
      <c r="M2226" s="417"/>
    </row>
    <row r="2227" spans="1:13" s="4" customFormat="1" ht="11.25" customHeight="1" outlineLevel="2" x14ac:dyDescent="0.25">
      <c r="A2227" s="377">
        <v>458</v>
      </c>
      <c r="B2227" s="380" t="s">
        <v>79</v>
      </c>
      <c r="C2227" s="389" t="s">
        <v>7287</v>
      </c>
      <c r="D2227" s="394">
        <v>101168255</v>
      </c>
      <c r="E2227" s="380" t="s">
        <v>7288</v>
      </c>
      <c r="F2227" s="380" t="s">
        <v>7290</v>
      </c>
      <c r="G2227" s="381">
        <v>43992</v>
      </c>
      <c r="H2227" s="395" t="s">
        <v>5218</v>
      </c>
      <c r="I2227" s="377"/>
      <c r="J2227" s="377"/>
      <c r="K2227" s="446">
        <v>1</v>
      </c>
      <c r="M2227" s="417"/>
    </row>
    <row r="2228" spans="1:13" s="4" customFormat="1" ht="11.25" customHeight="1" outlineLevel="2" x14ac:dyDescent="0.25">
      <c r="A2228" s="377">
        <v>459</v>
      </c>
      <c r="B2228" s="380" t="s">
        <v>79</v>
      </c>
      <c r="C2228" s="389" t="s">
        <v>7287</v>
      </c>
      <c r="D2228" s="394">
        <v>101168311</v>
      </c>
      <c r="E2228" s="380" t="s">
        <v>7288</v>
      </c>
      <c r="F2228" s="380" t="s">
        <v>7291</v>
      </c>
      <c r="G2228" s="381">
        <v>43992</v>
      </c>
      <c r="H2228" s="395" t="s">
        <v>5218</v>
      </c>
      <c r="I2228" s="377"/>
      <c r="J2228" s="377"/>
      <c r="K2228" s="446">
        <v>1</v>
      </c>
      <c r="M2228" s="417"/>
    </row>
    <row r="2229" spans="1:13" s="4" customFormat="1" ht="11.25" customHeight="1" outlineLevel="2" x14ac:dyDescent="0.25">
      <c r="A2229" s="377">
        <v>460</v>
      </c>
      <c r="B2229" s="380" t="s">
        <v>79</v>
      </c>
      <c r="C2229" s="389" t="s">
        <v>7292</v>
      </c>
      <c r="D2229" s="394">
        <v>101171996</v>
      </c>
      <c r="E2229" s="380" t="s">
        <v>7293</v>
      </c>
      <c r="F2229" s="380" t="s">
        <v>7294</v>
      </c>
      <c r="G2229" s="381">
        <v>43992</v>
      </c>
      <c r="H2229" s="395" t="s">
        <v>5218</v>
      </c>
      <c r="I2229" s="377"/>
      <c r="J2229" s="377"/>
      <c r="K2229" s="446">
        <v>1</v>
      </c>
      <c r="M2229" s="417"/>
    </row>
    <row r="2230" spans="1:13" s="4" customFormat="1" ht="11.25" customHeight="1" outlineLevel="2" x14ac:dyDescent="0.25">
      <c r="A2230" s="377">
        <v>461</v>
      </c>
      <c r="B2230" s="380" t="s">
        <v>79</v>
      </c>
      <c r="C2230" s="389" t="s">
        <v>5203</v>
      </c>
      <c r="D2230" s="394">
        <v>101183346</v>
      </c>
      <c r="E2230" s="380" t="s">
        <v>5204</v>
      </c>
      <c r="F2230" s="380" t="s">
        <v>5205</v>
      </c>
      <c r="G2230" s="381">
        <v>43992</v>
      </c>
      <c r="H2230" s="395" t="s">
        <v>5218</v>
      </c>
      <c r="I2230" s="377"/>
      <c r="J2230" s="377"/>
      <c r="K2230" s="446">
        <v>1</v>
      </c>
      <c r="M2230" s="417"/>
    </row>
    <row r="2231" spans="1:13" s="4" customFormat="1" ht="11.25" customHeight="1" outlineLevel="2" x14ac:dyDescent="0.25">
      <c r="A2231" s="377">
        <v>462</v>
      </c>
      <c r="B2231" s="380" t="s">
        <v>79</v>
      </c>
      <c r="C2231" s="389" t="s">
        <v>3539</v>
      </c>
      <c r="D2231" s="394">
        <v>101190329</v>
      </c>
      <c r="E2231" s="380" t="s">
        <v>7295</v>
      </c>
      <c r="F2231" s="380" t="s">
        <v>7296</v>
      </c>
      <c r="G2231" s="381">
        <v>43992</v>
      </c>
      <c r="H2231" s="395" t="s">
        <v>5218</v>
      </c>
      <c r="I2231" s="377"/>
      <c r="J2231" s="377"/>
      <c r="K2231" s="446">
        <v>1</v>
      </c>
      <c r="M2231" s="417"/>
    </row>
    <row r="2232" spans="1:13" s="4" customFormat="1" ht="11.25" customHeight="1" outlineLevel="2" x14ac:dyDescent="0.25">
      <c r="A2232" s="377">
        <v>463</v>
      </c>
      <c r="B2232" s="380" t="s">
        <v>79</v>
      </c>
      <c r="C2232" s="389" t="s">
        <v>7297</v>
      </c>
      <c r="D2232" s="394">
        <v>101193363</v>
      </c>
      <c r="E2232" s="380" t="s">
        <v>7298</v>
      </c>
      <c r="F2232" s="380" t="s">
        <v>7299</v>
      </c>
      <c r="G2232" s="381">
        <v>43992</v>
      </c>
      <c r="H2232" s="395" t="s">
        <v>5218</v>
      </c>
      <c r="I2232" s="377"/>
      <c r="J2232" s="377"/>
      <c r="K2232" s="446">
        <v>1</v>
      </c>
      <c r="M2232" s="417"/>
    </row>
    <row r="2233" spans="1:13" s="4" customFormat="1" ht="11.25" customHeight="1" outlineLevel="2" x14ac:dyDescent="0.25">
      <c r="A2233" s="377">
        <v>464</v>
      </c>
      <c r="B2233" s="380" t="s">
        <v>79</v>
      </c>
      <c r="C2233" s="389" t="s">
        <v>3315</v>
      </c>
      <c r="D2233" s="394">
        <v>101193534</v>
      </c>
      <c r="E2233" s="380" t="s">
        <v>3324</v>
      </c>
      <c r="F2233" s="380" t="s">
        <v>7300</v>
      </c>
      <c r="G2233" s="381">
        <v>43992</v>
      </c>
      <c r="H2233" s="395" t="s">
        <v>5218</v>
      </c>
      <c r="I2233" s="377"/>
      <c r="J2233" s="377"/>
      <c r="K2233" s="446">
        <v>1</v>
      </c>
      <c r="M2233" s="417"/>
    </row>
    <row r="2234" spans="1:13" s="4" customFormat="1" ht="11.25" customHeight="1" outlineLevel="2" x14ac:dyDescent="0.25">
      <c r="A2234" s="377">
        <v>465</v>
      </c>
      <c r="B2234" s="380" t="s">
        <v>79</v>
      </c>
      <c r="C2234" s="389" t="s">
        <v>183</v>
      </c>
      <c r="D2234" s="394">
        <v>101196882</v>
      </c>
      <c r="E2234" s="380" t="s">
        <v>6879</v>
      </c>
      <c r="F2234" s="380" t="s">
        <v>7301</v>
      </c>
      <c r="G2234" s="381">
        <v>43992</v>
      </c>
      <c r="H2234" s="395" t="s">
        <v>5218</v>
      </c>
      <c r="I2234" s="377"/>
      <c r="J2234" s="377"/>
      <c r="K2234" s="446">
        <v>1</v>
      </c>
      <c r="M2234" s="417"/>
    </row>
    <row r="2235" spans="1:13" s="4" customFormat="1" ht="11.25" customHeight="1" outlineLevel="2" x14ac:dyDescent="0.25">
      <c r="A2235" s="377">
        <v>466</v>
      </c>
      <c r="B2235" s="380" t="s">
        <v>79</v>
      </c>
      <c r="C2235" s="389" t="s">
        <v>7302</v>
      </c>
      <c r="D2235" s="394">
        <v>101198180</v>
      </c>
      <c r="E2235" s="380" t="s">
        <v>7303</v>
      </c>
      <c r="F2235" s="380" t="s">
        <v>7304</v>
      </c>
      <c r="G2235" s="381">
        <v>43991</v>
      </c>
      <c r="H2235" s="395" t="s">
        <v>5218</v>
      </c>
      <c r="I2235" s="377"/>
      <c r="J2235" s="377"/>
      <c r="K2235" s="446">
        <v>1</v>
      </c>
      <c r="M2235" s="417"/>
    </row>
    <row r="2236" spans="1:13" s="4" customFormat="1" ht="11.25" customHeight="1" outlineLevel="2" x14ac:dyDescent="0.25">
      <c r="A2236" s="377">
        <v>467</v>
      </c>
      <c r="B2236" s="380" t="s">
        <v>79</v>
      </c>
      <c r="C2236" s="389" t="s">
        <v>7305</v>
      </c>
      <c r="D2236" s="394">
        <v>101200400</v>
      </c>
      <c r="E2236" s="380" t="s">
        <v>7306</v>
      </c>
      <c r="F2236" s="380" t="s">
        <v>7307</v>
      </c>
      <c r="G2236" s="381">
        <v>43991</v>
      </c>
      <c r="H2236" s="395" t="s">
        <v>5218</v>
      </c>
      <c r="I2236" s="377"/>
      <c r="J2236" s="377"/>
      <c r="K2236" s="446">
        <v>1</v>
      </c>
      <c r="M2236" s="417"/>
    </row>
    <row r="2237" spans="1:13" s="4" customFormat="1" ht="11.25" customHeight="1" outlineLevel="2" x14ac:dyDescent="0.25">
      <c r="A2237" s="377">
        <v>468</v>
      </c>
      <c r="B2237" s="380" t="s">
        <v>79</v>
      </c>
      <c r="C2237" s="389" t="s">
        <v>3550</v>
      </c>
      <c r="D2237" s="394">
        <v>101232353</v>
      </c>
      <c r="E2237" s="380" t="s">
        <v>6795</v>
      </c>
      <c r="F2237" s="380" t="s">
        <v>7308</v>
      </c>
      <c r="G2237" s="381">
        <v>43991</v>
      </c>
      <c r="H2237" s="395" t="s">
        <v>5218</v>
      </c>
      <c r="I2237" s="377"/>
      <c r="J2237" s="377"/>
      <c r="K2237" s="446">
        <v>1</v>
      </c>
      <c r="M2237" s="417"/>
    </row>
    <row r="2238" spans="1:13" s="4" customFormat="1" ht="11.25" customHeight="1" outlineLevel="2" x14ac:dyDescent="0.25">
      <c r="A2238" s="377">
        <v>469</v>
      </c>
      <c r="B2238" s="380" t="s">
        <v>79</v>
      </c>
      <c r="C2238" s="389" t="s">
        <v>7309</v>
      </c>
      <c r="D2238" s="394">
        <v>102177515</v>
      </c>
      <c r="E2238" s="380" t="s">
        <v>7310</v>
      </c>
      <c r="F2238" s="380" t="s">
        <v>7311</v>
      </c>
      <c r="G2238" s="381">
        <v>43991</v>
      </c>
      <c r="H2238" s="395" t="s">
        <v>5218</v>
      </c>
      <c r="I2238" s="377"/>
      <c r="J2238" s="377"/>
      <c r="K2238" s="446">
        <v>1</v>
      </c>
      <c r="M2238" s="417"/>
    </row>
    <row r="2239" spans="1:13" s="4" customFormat="1" ht="11.25" customHeight="1" outlineLevel="2" x14ac:dyDescent="0.25">
      <c r="A2239" s="377">
        <v>470</v>
      </c>
      <c r="B2239" s="380" t="s">
        <v>79</v>
      </c>
      <c r="C2239" s="389" t="s">
        <v>145</v>
      </c>
      <c r="D2239" s="394">
        <v>101167254</v>
      </c>
      <c r="E2239" s="380" t="s">
        <v>3320</v>
      </c>
      <c r="F2239" s="380" t="s">
        <v>7312</v>
      </c>
      <c r="G2239" s="381">
        <v>43991</v>
      </c>
      <c r="H2239" s="395" t="s">
        <v>5218</v>
      </c>
      <c r="I2239" s="377"/>
      <c r="J2239" s="377"/>
      <c r="K2239" s="446">
        <v>1</v>
      </c>
      <c r="M2239" s="417"/>
    </row>
    <row r="2240" spans="1:13" s="4" customFormat="1" ht="11.25" customHeight="1" outlineLevel="2" x14ac:dyDescent="0.25">
      <c r="A2240" s="377">
        <v>471</v>
      </c>
      <c r="B2240" s="380" t="s">
        <v>79</v>
      </c>
      <c r="C2240" s="389" t="s">
        <v>3315</v>
      </c>
      <c r="D2240" s="394">
        <v>101193523</v>
      </c>
      <c r="E2240" s="380" t="s">
        <v>3324</v>
      </c>
      <c r="F2240" s="380" t="s">
        <v>7313</v>
      </c>
      <c r="G2240" s="381">
        <v>43992</v>
      </c>
      <c r="H2240" s="395" t="s">
        <v>5218</v>
      </c>
      <c r="I2240" s="377"/>
      <c r="J2240" s="377"/>
      <c r="K2240" s="446">
        <v>1</v>
      </c>
      <c r="M2240" s="417"/>
    </row>
    <row r="2241" spans="1:13" s="4" customFormat="1" ht="11.25" customHeight="1" outlineLevel="2" x14ac:dyDescent="0.25">
      <c r="A2241" s="377">
        <v>472</v>
      </c>
      <c r="B2241" s="380" t="s">
        <v>79</v>
      </c>
      <c r="C2241" s="389" t="s">
        <v>145</v>
      </c>
      <c r="D2241" s="394">
        <v>101167109</v>
      </c>
      <c r="E2241" s="380" t="s">
        <v>3320</v>
      </c>
      <c r="F2241" s="380" t="s">
        <v>7314</v>
      </c>
      <c r="G2241" s="381">
        <v>43992</v>
      </c>
      <c r="H2241" s="395" t="s">
        <v>5218</v>
      </c>
      <c r="I2241" s="377"/>
      <c r="J2241" s="377"/>
      <c r="K2241" s="446">
        <v>1</v>
      </c>
      <c r="M2241" s="417"/>
    </row>
    <row r="2242" spans="1:13" s="4" customFormat="1" ht="11.25" customHeight="1" outlineLevel="2" x14ac:dyDescent="0.25">
      <c r="A2242" s="377">
        <v>473</v>
      </c>
      <c r="B2242" s="380" t="s">
        <v>79</v>
      </c>
      <c r="C2242" s="389" t="s">
        <v>7120</v>
      </c>
      <c r="D2242" s="394">
        <v>101177188</v>
      </c>
      <c r="E2242" s="380" t="s">
        <v>7121</v>
      </c>
      <c r="F2242" s="380" t="s">
        <v>7315</v>
      </c>
      <c r="G2242" s="381">
        <v>43992</v>
      </c>
      <c r="H2242" s="395" t="s">
        <v>5218</v>
      </c>
      <c r="I2242" s="377"/>
      <c r="J2242" s="377"/>
      <c r="K2242" s="446">
        <v>1</v>
      </c>
      <c r="M2242" s="417"/>
    </row>
    <row r="2243" spans="1:13" s="4" customFormat="1" ht="11.25" customHeight="1" outlineLevel="2" x14ac:dyDescent="0.25">
      <c r="A2243" s="377">
        <v>474</v>
      </c>
      <c r="B2243" s="380" t="s">
        <v>79</v>
      </c>
      <c r="C2243" s="389" t="s">
        <v>7316</v>
      </c>
      <c r="D2243" s="394">
        <v>101191013</v>
      </c>
      <c r="E2243" s="380" t="s">
        <v>7317</v>
      </c>
      <c r="F2243" s="380" t="s">
        <v>7318</v>
      </c>
      <c r="G2243" s="381">
        <v>43992</v>
      </c>
      <c r="H2243" s="395" t="s">
        <v>5218</v>
      </c>
      <c r="I2243" s="377"/>
      <c r="J2243" s="377"/>
      <c r="K2243" s="446">
        <v>1</v>
      </c>
      <c r="M2243" s="417"/>
    </row>
    <row r="2244" spans="1:13" s="4" customFormat="1" ht="11.25" customHeight="1" outlineLevel="2" x14ac:dyDescent="0.25">
      <c r="A2244" s="377">
        <v>475</v>
      </c>
      <c r="B2244" s="380" t="s">
        <v>79</v>
      </c>
      <c r="C2244" s="389" t="s">
        <v>7319</v>
      </c>
      <c r="D2244" s="394">
        <v>101191136</v>
      </c>
      <c r="E2244" s="380" t="s">
        <v>7320</v>
      </c>
      <c r="F2244" s="380" t="s">
        <v>7321</v>
      </c>
      <c r="G2244" s="381">
        <v>43992</v>
      </c>
      <c r="H2244" s="395" t="s">
        <v>5218</v>
      </c>
      <c r="I2244" s="377"/>
      <c r="J2244" s="377"/>
      <c r="K2244" s="446">
        <v>1</v>
      </c>
      <c r="M2244" s="417"/>
    </row>
    <row r="2245" spans="1:13" s="4" customFormat="1" ht="11.25" customHeight="1" outlineLevel="2" x14ac:dyDescent="0.25">
      <c r="A2245" s="377">
        <v>476</v>
      </c>
      <c r="B2245" s="380" t="s">
        <v>79</v>
      </c>
      <c r="C2245" s="389" t="s">
        <v>6881</v>
      </c>
      <c r="D2245" s="394">
        <v>101197683</v>
      </c>
      <c r="E2245" s="380" t="s">
        <v>5204</v>
      </c>
      <c r="F2245" s="380" t="s">
        <v>7322</v>
      </c>
      <c r="G2245" s="381">
        <v>43993</v>
      </c>
      <c r="H2245" s="395" t="s">
        <v>5218</v>
      </c>
      <c r="I2245" s="377"/>
      <c r="J2245" s="377"/>
      <c r="K2245" s="446">
        <v>1</v>
      </c>
      <c r="M2245" s="417"/>
    </row>
    <row r="2246" spans="1:13" s="4" customFormat="1" ht="11.25" customHeight="1" outlineLevel="2" x14ac:dyDescent="0.25">
      <c r="A2246" s="377">
        <v>477</v>
      </c>
      <c r="B2246" s="380" t="s">
        <v>79</v>
      </c>
      <c r="C2246" s="389" t="s">
        <v>7323</v>
      </c>
      <c r="D2246" s="394">
        <v>101227030</v>
      </c>
      <c r="E2246" s="380" t="s">
        <v>7324</v>
      </c>
      <c r="F2246" s="380" t="s">
        <v>7325</v>
      </c>
      <c r="G2246" s="381">
        <v>43993</v>
      </c>
      <c r="H2246" s="395" t="s">
        <v>5218</v>
      </c>
      <c r="I2246" s="377"/>
      <c r="J2246" s="377"/>
      <c r="K2246" s="446">
        <v>1</v>
      </c>
      <c r="M2246" s="417"/>
    </row>
    <row r="2247" spans="1:13" s="4" customFormat="1" ht="11.25" customHeight="1" outlineLevel="2" x14ac:dyDescent="0.25">
      <c r="A2247" s="377">
        <v>478</v>
      </c>
      <c r="B2247" s="380" t="s">
        <v>79</v>
      </c>
      <c r="C2247" s="389" t="s">
        <v>7326</v>
      </c>
      <c r="D2247" s="394">
        <v>101200827</v>
      </c>
      <c r="E2247" s="380" t="s">
        <v>7327</v>
      </c>
      <c r="F2247" s="380" t="s">
        <v>7328</v>
      </c>
      <c r="G2247" s="381">
        <v>43993</v>
      </c>
      <c r="H2247" s="395" t="s">
        <v>5218</v>
      </c>
      <c r="I2247" s="377"/>
      <c r="J2247" s="377"/>
      <c r="K2247" s="446">
        <v>1</v>
      </c>
      <c r="M2247" s="417"/>
    </row>
    <row r="2248" spans="1:13" s="4" customFormat="1" ht="11.25" customHeight="1" outlineLevel="2" x14ac:dyDescent="0.25">
      <c r="A2248" s="377">
        <v>479</v>
      </c>
      <c r="B2248" s="380" t="s">
        <v>79</v>
      </c>
      <c r="C2248" s="389" t="s">
        <v>7329</v>
      </c>
      <c r="D2248" s="394">
        <v>101187419</v>
      </c>
      <c r="E2248" s="380" t="s">
        <v>7330</v>
      </c>
      <c r="F2248" s="380" t="s">
        <v>7331</v>
      </c>
      <c r="G2248" s="381">
        <v>43993</v>
      </c>
      <c r="H2248" s="395" t="s">
        <v>5218</v>
      </c>
      <c r="I2248" s="377"/>
      <c r="J2248" s="377"/>
      <c r="K2248" s="446">
        <v>1</v>
      </c>
      <c r="M2248" s="417"/>
    </row>
    <row r="2249" spans="1:13" s="4" customFormat="1" ht="11.25" customHeight="1" outlineLevel="2" x14ac:dyDescent="0.25">
      <c r="A2249" s="377">
        <v>480</v>
      </c>
      <c r="B2249" s="380" t="s">
        <v>79</v>
      </c>
      <c r="C2249" s="389" t="s">
        <v>7332</v>
      </c>
      <c r="D2249" s="394">
        <v>101197776</v>
      </c>
      <c r="E2249" s="380" t="s">
        <v>7333</v>
      </c>
      <c r="F2249" s="380" t="s">
        <v>7334</v>
      </c>
      <c r="G2249" s="381">
        <v>43993</v>
      </c>
      <c r="H2249" s="395" t="s">
        <v>5218</v>
      </c>
      <c r="I2249" s="377"/>
      <c r="J2249" s="377"/>
      <c r="K2249" s="446">
        <v>1</v>
      </c>
      <c r="M2249" s="417"/>
    </row>
    <row r="2250" spans="1:13" s="4" customFormat="1" ht="11.25" customHeight="1" outlineLevel="2" x14ac:dyDescent="0.25">
      <c r="A2250" s="377">
        <v>481</v>
      </c>
      <c r="B2250" s="380" t="s">
        <v>79</v>
      </c>
      <c r="C2250" s="389" t="s">
        <v>7335</v>
      </c>
      <c r="D2250" s="394">
        <v>101236717</v>
      </c>
      <c r="E2250" s="380" t="s">
        <v>7336</v>
      </c>
      <c r="F2250" s="380" t="s">
        <v>7337</v>
      </c>
      <c r="G2250" s="381">
        <v>43998</v>
      </c>
      <c r="H2250" s="395" t="s">
        <v>5218</v>
      </c>
      <c r="I2250" s="377"/>
      <c r="J2250" s="377"/>
      <c r="K2250" s="446">
        <v>1</v>
      </c>
      <c r="M2250" s="417"/>
    </row>
    <row r="2251" spans="1:13" s="4" customFormat="1" ht="11.25" customHeight="1" outlineLevel="2" x14ac:dyDescent="0.25">
      <c r="A2251" s="377">
        <v>482</v>
      </c>
      <c r="B2251" s="380" t="s">
        <v>79</v>
      </c>
      <c r="C2251" s="389" t="s">
        <v>7120</v>
      </c>
      <c r="D2251" s="394">
        <v>101177298</v>
      </c>
      <c r="E2251" s="380" t="s">
        <v>7121</v>
      </c>
      <c r="F2251" s="380" t="s">
        <v>7338</v>
      </c>
      <c r="G2251" s="381">
        <v>43998</v>
      </c>
      <c r="H2251" s="395" t="s">
        <v>5218</v>
      </c>
      <c r="I2251" s="377"/>
      <c r="J2251" s="377"/>
      <c r="K2251" s="446">
        <v>1</v>
      </c>
      <c r="M2251" s="417"/>
    </row>
    <row r="2252" spans="1:13" s="4" customFormat="1" ht="11.25" customHeight="1" outlineLevel="2" x14ac:dyDescent="0.25">
      <c r="A2252" s="377">
        <v>483</v>
      </c>
      <c r="B2252" s="380" t="s">
        <v>79</v>
      </c>
      <c r="C2252" s="389" t="s">
        <v>6655</v>
      </c>
      <c r="D2252" s="394">
        <v>101156235</v>
      </c>
      <c r="E2252" s="380" t="s">
        <v>6656</v>
      </c>
      <c r="F2252" s="380" t="s">
        <v>7339</v>
      </c>
      <c r="G2252" s="381">
        <v>43998</v>
      </c>
      <c r="H2252" s="395" t="s">
        <v>5218</v>
      </c>
      <c r="I2252" s="377"/>
      <c r="J2252" s="377"/>
      <c r="K2252" s="446">
        <v>1</v>
      </c>
      <c r="M2252" s="417"/>
    </row>
    <row r="2253" spans="1:13" s="4" customFormat="1" ht="11.25" customHeight="1" outlineLevel="2" x14ac:dyDescent="0.25">
      <c r="A2253" s="377">
        <v>484</v>
      </c>
      <c r="B2253" s="380" t="s">
        <v>79</v>
      </c>
      <c r="C2253" s="389" t="s">
        <v>7120</v>
      </c>
      <c r="D2253" s="394">
        <v>101177276</v>
      </c>
      <c r="E2253" s="380" t="s">
        <v>7121</v>
      </c>
      <c r="F2253" s="380" t="s">
        <v>7340</v>
      </c>
      <c r="G2253" s="381">
        <v>43998</v>
      </c>
      <c r="H2253" s="395" t="s">
        <v>5218</v>
      </c>
      <c r="I2253" s="377"/>
      <c r="J2253" s="377"/>
      <c r="K2253" s="446">
        <v>1</v>
      </c>
      <c r="M2253" s="417"/>
    </row>
    <row r="2254" spans="1:13" s="4" customFormat="1" ht="11.25" customHeight="1" outlineLevel="2" x14ac:dyDescent="0.25">
      <c r="A2254" s="377">
        <v>485</v>
      </c>
      <c r="B2254" s="380" t="s">
        <v>79</v>
      </c>
      <c r="C2254" s="389" t="s">
        <v>7120</v>
      </c>
      <c r="D2254" s="394">
        <v>101177221</v>
      </c>
      <c r="E2254" s="380" t="s">
        <v>7121</v>
      </c>
      <c r="F2254" s="380" t="s">
        <v>7341</v>
      </c>
      <c r="G2254" s="381">
        <v>43998</v>
      </c>
      <c r="H2254" s="395" t="s">
        <v>5218</v>
      </c>
      <c r="I2254" s="377"/>
      <c r="J2254" s="377"/>
      <c r="K2254" s="446">
        <v>1</v>
      </c>
      <c r="M2254" s="417"/>
    </row>
    <row r="2255" spans="1:13" s="4" customFormat="1" ht="11.25" customHeight="1" outlineLevel="2" x14ac:dyDescent="0.25">
      <c r="A2255" s="377">
        <v>486</v>
      </c>
      <c r="B2255" s="380" t="s">
        <v>79</v>
      </c>
      <c r="C2255" s="389" t="s">
        <v>7342</v>
      </c>
      <c r="D2255" s="394">
        <v>102230882</v>
      </c>
      <c r="E2255" s="380" t="s">
        <v>7343</v>
      </c>
      <c r="F2255" s="380" t="s">
        <v>7344</v>
      </c>
      <c r="G2255" s="381">
        <v>43999</v>
      </c>
      <c r="H2255" s="395" t="s">
        <v>5218</v>
      </c>
      <c r="I2255" s="377"/>
      <c r="J2255" s="377"/>
      <c r="K2255" s="446">
        <v>1</v>
      </c>
      <c r="M2255" s="417"/>
    </row>
    <row r="2256" spans="1:13" s="4" customFormat="1" ht="11.25" customHeight="1" outlineLevel="2" x14ac:dyDescent="0.25">
      <c r="A2256" s="377">
        <v>487</v>
      </c>
      <c r="B2256" s="380" t="s">
        <v>79</v>
      </c>
      <c r="C2256" s="389" t="s">
        <v>3497</v>
      </c>
      <c r="D2256" s="394">
        <v>101160180</v>
      </c>
      <c r="E2256" s="380" t="s">
        <v>3498</v>
      </c>
      <c r="F2256" s="380" t="s">
        <v>7345</v>
      </c>
      <c r="G2256" s="381">
        <v>43999</v>
      </c>
      <c r="H2256" s="395" t="s">
        <v>5218</v>
      </c>
      <c r="I2256" s="377"/>
      <c r="J2256" s="377"/>
      <c r="K2256" s="446">
        <v>1</v>
      </c>
      <c r="M2256" s="417"/>
    </row>
    <row r="2257" spans="1:13" s="4" customFormat="1" ht="11.25" customHeight="1" outlineLevel="2" x14ac:dyDescent="0.25">
      <c r="A2257" s="377">
        <v>488</v>
      </c>
      <c r="B2257" s="380" t="s">
        <v>79</v>
      </c>
      <c r="C2257" s="389" t="s">
        <v>7120</v>
      </c>
      <c r="D2257" s="394">
        <v>101177402</v>
      </c>
      <c r="E2257" s="380" t="s">
        <v>7121</v>
      </c>
      <c r="F2257" s="380" t="s">
        <v>7346</v>
      </c>
      <c r="G2257" s="381">
        <v>43999</v>
      </c>
      <c r="H2257" s="395" t="s">
        <v>5218</v>
      </c>
      <c r="I2257" s="377"/>
      <c r="J2257" s="377"/>
      <c r="K2257" s="446">
        <v>1</v>
      </c>
      <c r="M2257" s="417"/>
    </row>
    <row r="2258" spans="1:13" s="4" customFormat="1" ht="11.25" customHeight="1" outlineLevel="2" x14ac:dyDescent="0.25">
      <c r="A2258" s="377">
        <v>489</v>
      </c>
      <c r="B2258" s="380" t="s">
        <v>79</v>
      </c>
      <c r="C2258" s="389" t="s">
        <v>7347</v>
      </c>
      <c r="D2258" s="394">
        <v>101224831</v>
      </c>
      <c r="E2258" s="380" t="s">
        <v>7348</v>
      </c>
      <c r="F2258" s="380" t="s">
        <v>7349</v>
      </c>
      <c r="G2258" s="381">
        <v>43999</v>
      </c>
      <c r="H2258" s="395" t="s">
        <v>5218</v>
      </c>
      <c r="I2258" s="377"/>
      <c r="J2258" s="377"/>
      <c r="K2258" s="446">
        <v>1</v>
      </c>
      <c r="M2258" s="417"/>
    </row>
    <row r="2259" spans="1:13" s="4" customFormat="1" ht="11.25" customHeight="1" outlineLevel="2" x14ac:dyDescent="0.25">
      <c r="A2259" s="377">
        <v>490</v>
      </c>
      <c r="B2259" s="380" t="s">
        <v>79</v>
      </c>
      <c r="C2259" s="389" t="s">
        <v>7350</v>
      </c>
      <c r="D2259" s="394">
        <v>101187596</v>
      </c>
      <c r="E2259" s="380" t="s">
        <v>7351</v>
      </c>
      <c r="F2259" s="380" t="s">
        <v>7352</v>
      </c>
      <c r="G2259" s="381">
        <v>43999</v>
      </c>
      <c r="H2259" s="395" t="s">
        <v>5218</v>
      </c>
      <c r="I2259" s="377"/>
      <c r="J2259" s="377"/>
      <c r="K2259" s="446">
        <v>1</v>
      </c>
      <c r="M2259" s="417"/>
    </row>
    <row r="2260" spans="1:13" s="4" customFormat="1" ht="11.25" customHeight="1" outlineLevel="2" x14ac:dyDescent="0.25">
      <c r="A2260" s="377">
        <v>491</v>
      </c>
      <c r="B2260" s="380" t="s">
        <v>79</v>
      </c>
      <c r="C2260" s="389" t="s">
        <v>7353</v>
      </c>
      <c r="D2260" s="394">
        <v>101197205</v>
      </c>
      <c r="E2260" s="380" t="s">
        <v>7354</v>
      </c>
      <c r="F2260" s="380" t="s">
        <v>7355</v>
      </c>
      <c r="G2260" s="381">
        <v>44000</v>
      </c>
      <c r="H2260" s="395" t="s">
        <v>5218</v>
      </c>
      <c r="I2260" s="377"/>
      <c r="J2260" s="377"/>
      <c r="K2260" s="446">
        <v>1</v>
      </c>
      <c r="M2260" s="417"/>
    </row>
    <row r="2261" spans="1:13" s="4" customFormat="1" ht="11.25" customHeight="1" outlineLevel="2" x14ac:dyDescent="0.25">
      <c r="A2261" s="377">
        <v>492</v>
      </c>
      <c r="B2261" s="380" t="s">
        <v>79</v>
      </c>
      <c r="C2261" s="389" t="s">
        <v>7356</v>
      </c>
      <c r="D2261" s="394">
        <v>101227259</v>
      </c>
      <c r="E2261" s="380" t="s">
        <v>7357</v>
      </c>
      <c r="F2261" s="380" t="s">
        <v>7358</v>
      </c>
      <c r="G2261" s="381">
        <v>44000</v>
      </c>
      <c r="H2261" s="395" t="s">
        <v>5218</v>
      </c>
      <c r="I2261" s="377"/>
      <c r="J2261" s="377"/>
      <c r="K2261" s="446">
        <v>1</v>
      </c>
      <c r="M2261" s="417"/>
    </row>
    <row r="2262" spans="1:13" s="4" customFormat="1" ht="11.25" customHeight="1" outlineLevel="2" x14ac:dyDescent="0.25">
      <c r="A2262" s="377">
        <v>493</v>
      </c>
      <c r="B2262" s="380" t="s">
        <v>79</v>
      </c>
      <c r="C2262" s="389" t="s">
        <v>6955</v>
      </c>
      <c r="D2262" s="394">
        <v>101153719</v>
      </c>
      <c r="E2262" s="380" t="s">
        <v>6956</v>
      </c>
      <c r="F2262" s="380" t="s">
        <v>7359</v>
      </c>
      <c r="G2262" s="381">
        <v>44000</v>
      </c>
      <c r="H2262" s="395" t="s">
        <v>5218</v>
      </c>
      <c r="I2262" s="377"/>
      <c r="J2262" s="377"/>
      <c r="K2262" s="446">
        <v>1</v>
      </c>
      <c r="M2262" s="417"/>
    </row>
    <row r="2263" spans="1:13" s="4" customFormat="1" ht="11.25" customHeight="1" outlineLevel="2" x14ac:dyDescent="0.25">
      <c r="A2263" s="377">
        <v>494</v>
      </c>
      <c r="B2263" s="380" t="s">
        <v>79</v>
      </c>
      <c r="C2263" s="389" t="s">
        <v>6955</v>
      </c>
      <c r="D2263" s="394">
        <v>101153778</v>
      </c>
      <c r="E2263" s="380" t="s">
        <v>6956</v>
      </c>
      <c r="F2263" s="380" t="s">
        <v>7360</v>
      </c>
      <c r="G2263" s="381">
        <v>44000</v>
      </c>
      <c r="H2263" s="395" t="s">
        <v>5218</v>
      </c>
      <c r="I2263" s="377"/>
      <c r="J2263" s="377"/>
      <c r="K2263" s="446">
        <v>1</v>
      </c>
      <c r="M2263" s="417"/>
    </row>
    <row r="2264" spans="1:13" s="4" customFormat="1" ht="11.25" customHeight="1" outlineLevel="2" x14ac:dyDescent="0.25">
      <c r="A2264" s="377">
        <v>495</v>
      </c>
      <c r="B2264" s="380" t="s">
        <v>79</v>
      </c>
      <c r="C2264" s="389" t="s">
        <v>7361</v>
      </c>
      <c r="D2264" s="394">
        <v>101192889</v>
      </c>
      <c r="E2264" s="380" t="s">
        <v>3750</v>
      </c>
      <c r="F2264" s="380" t="s">
        <v>7362</v>
      </c>
      <c r="G2264" s="381">
        <v>44000</v>
      </c>
      <c r="H2264" s="395" t="s">
        <v>5218</v>
      </c>
      <c r="I2264" s="377"/>
      <c r="J2264" s="377"/>
      <c r="K2264" s="446">
        <v>1</v>
      </c>
      <c r="M2264" s="417"/>
    </row>
    <row r="2265" spans="1:13" s="4" customFormat="1" ht="11.25" customHeight="1" outlineLevel="2" x14ac:dyDescent="0.25">
      <c r="A2265" s="377">
        <v>496</v>
      </c>
      <c r="B2265" s="380" t="s">
        <v>79</v>
      </c>
      <c r="C2265" s="389" t="s">
        <v>3418</v>
      </c>
      <c r="D2265" s="394">
        <v>101145378</v>
      </c>
      <c r="E2265" s="380" t="s">
        <v>3419</v>
      </c>
      <c r="F2265" s="380" t="s">
        <v>7363</v>
      </c>
      <c r="G2265" s="381">
        <v>43992</v>
      </c>
      <c r="H2265" s="395" t="s">
        <v>7364</v>
      </c>
      <c r="I2265" s="377"/>
      <c r="J2265" s="377"/>
      <c r="K2265" s="446">
        <v>1</v>
      </c>
      <c r="M2265" s="417"/>
    </row>
    <row r="2266" spans="1:13" s="4" customFormat="1" ht="11.25" customHeight="1" outlineLevel="2" x14ac:dyDescent="0.25">
      <c r="A2266" s="377">
        <v>497</v>
      </c>
      <c r="B2266" s="380" t="s">
        <v>79</v>
      </c>
      <c r="C2266" s="389" t="s">
        <v>3418</v>
      </c>
      <c r="D2266" s="394">
        <v>101145607</v>
      </c>
      <c r="E2266" s="380" t="s">
        <v>3419</v>
      </c>
      <c r="F2266" s="380" t="s">
        <v>7365</v>
      </c>
      <c r="G2266" s="381">
        <v>43993</v>
      </c>
      <c r="H2266" s="395" t="s">
        <v>7364</v>
      </c>
      <c r="I2266" s="377"/>
      <c r="J2266" s="377"/>
      <c r="K2266" s="446">
        <v>1</v>
      </c>
      <c r="M2266" s="417"/>
    </row>
    <row r="2267" spans="1:13" s="4" customFormat="1" ht="11.25" customHeight="1" outlineLevel="2" x14ac:dyDescent="0.25">
      <c r="A2267" s="377">
        <v>498</v>
      </c>
      <c r="B2267" s="380" t="s">
        <v>79</v>
      </c>
      <c r="C2267" s="389" t="s">
        <v>145</v>
      </c>
      <c r="D2267" s="394">
        <v>102106710</v>
      </c>
      <c r="E2267" s="380" t="s">
        <v>3320</v>
      </c>
      <c r="F2267" s="380" t="s">
        <v>7366</v>
      </c>
      <c r="G2267" s="381">
        <v>43993</v>
      </c>
      <c r="H2267" s="395" t="s">
        <v>7364</v>
      </c>
      <c r="I2267" s="377"/>
      <c r="J2267" s="377"/>
      <c r="K2267" s="446">
        <v>1</v>
      </c>
      <c r="M2267" s="417"/>
    </row>
    <row r="2268" spans="1:13" s="4" customFormat="1" ht="11.25" customHeight="1" outlineLevel="2" x14ac:dyDescent="0.25">
      <c r="A2268" s="377">
        <v>499</v>
      </c>
      <c r="B2268" s="380" t="s">
        <v>79</v>
      </c>
      <c r="C2268" s="389" t="s">
        <v>7367</v>
      </c>
      <c r="D2268" s="394">
        <v>101234646</v>
      </c>
      <c r="E2268" s="380" t="s">
        <v>7368</v>
      </c>
      <c r="F2268" s="380" t="s">
        <v>7369</v>
      </c>
      <c r="G2268" s="381">
        <v>43993</v>
      </c>
      <c r="H2268" s="395" t="s">
        <v>7364</v>
      </c>
      <c r="I2268" s="377"/>
      <c r="J2268" s="377"/>
      <c r="K2268" s="446">
        <v>1</v>
      </c>
      <c r="M2268" s="417"/>
    </row>
    <row r="2269" spans="1:13" s="4" customFormat="1" ht="11.25" customHeight="1" outlineLevel="2" x14ac:dyDescent="0.25">
      <c r="A2269" s="377">
        <v>500</v>
      </c>
      <c r="B2269" s="380" t="s">
        <v>79</v>
      </c>
      <c r="C2269" s="389" t="s">
        <v>3418</v>
      </c>
      <c r="D2269" s="394">
        <v>102122866</v>
      </c>
      <c r="E2269" s="380" t="s">
        <v>3419</v>
      </c>
      <c r="F2269" s="380" t="s">
        <v>7370</v>
      </c>
      <c r="G2269" s="381">
        <v>43993</v>
      </c>
      <c r="H2269" s="395" t="s">
        <v>7364</v>
      </c>
      <c r="I2269" s="377"/>
      <c r="J2269" s="377"/>
      <c r="K2269" s="446">
        <v>1</v>
      </c>
      <c r="M2269" s="417"/>
    </row>
    <row r="2270" spans="1:13" s="4" customFormat="1" ht="11.25" customHeight="1" outlineLevel="2" x14ac:dyDescent="0.25">
      <c r="A2270" s="377">
        <v>501</v>
      </c>
      <c r="B2270" s="380" t="s">
        <v>79</v>
      </c>
      <c r="C2270" s="389" t="s">
        <v>7120</v>
      </c>
      <c r="D2270" s="394">
        <v>101177382</v>
      </c>
      <c r="E2270" s="380" t="s">
        <v>7121</v>
      </c>
      <c r="F2270" s="380" t="s">
        <v>7371</v>
      </c>
      <c r="G2270" s="381">
        <v>43993</v>
      </c>
      <c r="H2270" s="395" t="s">
        <v>7364</v>
      </c>
      <c r="I2270" s="377"/>
      <c r="J2270" s="377"/>
      <c r="K2270" s="446">
        <v>1</v>
      </c>
      <c r="M2270" s="417"/>
    </row>
    <row r="2271" spans="1:13" s="4" customFormat="1" ht="11.25" customHeight="1" outlineLevel="2" x14ac:dyDescent="0.25">
      <c r="A2271" s="377">
        <v>502</v>
      </c>
      <c r="B2271" s="380" t="s">
        <v>79</v>
      </c>
      <c r="C2271" s="389" t="s">
        <v>145</v>
      </c>
      <c r="D2271" s="394">
        <v>101167037</v>
      </c>
      <c r="E2271" s="380" t="s">
        <v>3320</v>
      </c>
      <c r="F2271" s="380" t="s">
        <v>7372</v>
      </c>
      <c r="G2271" s="381">
        <v>43993</v>
      </c>
      <c r="H2271" s="395" t="s">
        <v>7364</v>
      </c>
      <c r="I2271" s="377"/>
      <c r="J2271" s="377"/>
      <c r="K2271" s="446">
        <v>1</v>
      </c>
      <c r="M2271" s="417"/>
    </row>
    <row r="2272" spans="1:13" s="4" customFormat="1" ht="11.25" customHeight="1" outlineLevel="2" x14ac:dyDescent="0.25">
      <c r="A2272" s="377">
        <v>503</v>
      </c>
      <c r="B2272" s="380" t="s">
        <v>79</v>
      </c>
      <c r="C2272" s="389" t="s">
        <v>7373</v>
      </c>
      <c r="D2272" s="394">
        <v>101226164</v>
      </c>
      <c r="E2272" s="380" t="s">
        <v>7374</v>
      </c>
      <c r="F2272" s="380" t="s">
        <v>7375</v>
      </c>
      <c r="G2272" s="381">
        <v>43993</v>
      </c>
      <c r="H2272" s="395" t="s">
        <v>7364</v>
      </c>
      <c r="I2272" s="377"/>
      <c r="J2272" s="377"/>
      <c r="K2272" s="446">
        <v>1</v>
      </c>
      <c r="M2272" s="417"/>
    </row>
    <row r="2273" spans="1:13" s="4" customFormat="1" ht="11.25" customHeight="1" outlineLevel="2" x14ac:dyDescent="0.25">
      <c r="A2273" s="377">
        <v>504</v>
      </c>
      <c r="B2273" s="380" t="s">
        <v>79</v>
      </c>
      <c r="C2273" s="389" t="s">
        <v>7373</v>
      </c>
      <c r="D2273" s="394">
        <v>101226168</v>
      </c>
      <c r="E2273" s="380" t="s">
        <v>7374</v>
      </c>
      <c r="F2273" s="380" t="s">
        <v>7376</v>
      </c>
      <c r="G2273" s="381">
        <v>43993</v>
      </c>
      <c r="H2273" s="395" t="s">
        <v>7364</v>
      </c>
      <c r="I2273" s="377"/>
      <c r="J2273" s="377"/>
      <c r="K2273" s="446">
        <v>1</v>
      </c>
      <c r="M2273" s="417"/>
    </row>
    <row r="2274" spans="1:13" s="4" customFormat="1" ht="11.25" customHeight="1" outlineLevel="2" x14ac:dyDescent="0.25">
      <c r="A2274" s="377">
        <v>505</v>
      </c>
      <c r="B2274" s="380" t="s">
        <v>79</v>
      </c>
      <c r="C2274" s="389" t="s">
        <v>7377</v>
      </c>
      <c r="D2274" s="394">
        <v>101153386</v>
      </c>
      <c r="E2274" s="380" t="s">
        <v>7378</v>
      </c>
      <c r="F2274" s="380" t="s">
        <v>7379</v>
      </c>
      <c r="G2274" s="381">
        <v>43993</v>
      </c>
      <c r="H2274" s="395" t="s">
        <v>7364</v>
      </c>
      <c r="I2274" s="377"/>
      <c r="J2274" s="377"/>
      <c r="K2274" s="446">
        <v>1</v>
      </c>
      <c r="M2274" s="417"/>
    </row>
    <row r="2275" spans="1:13" s="4" customFormat="1" ht="11.25" customHeight="1" outlineLevel="2" x14ac:dyDescent="0.25">
      <c r="A2275" s="377">
        <v>506</v>
      </c>
      <c r="B2275" s="380" t="s">
        <v>79</v>
      </c>
      <c r="C2275" s="389" t="s">
        <v>3418</v>
      </c>
      <c r="D2275" s="394">
        <v>101145443</v>
      </c>
      <c r="E2275" s="380" t="s">
        <v>3419</v>
      </c>
      <c r="F2275" s="380" t="s">
        <v>5226</v>
      </c>
      <c r="G2275" s="381">
        <v>43993</v>
      </c>
      <c r="H2275" s="395" t="s">
        <v>7364</v>
      </c>
      <c r="I2275" s="377"/>
      <c r="J2275" s="377"/>
      <c r="K2275" s="446">
        <v>1</v>
      </c>
      <c r="M2275" s="417"/>
    </row>
    <row r="2276" spans="1:13" s="4" customFormat="1" ht="11.25" customHeight="1" outlineLevel="2" x14ac:dyDescent="0.25">
      <c r="A2276" s="377">
        <v>507</v>
      </c>
      <c r="B2276" s="380" t="s">
        <v>79</v>
      </c>
      <c r="C2276" s="389" t="s">
        <v>3421</v>
      </c>
      <c r="D2276" s="394">
        <v>101175107</v>
      </c>
      <c r="E2276" s="380" t="s">
        <v>3411</v>
      </c>
      <c r="F2276" s="380" t="s">
        <v>7380</v>
      </c>
      <c r="G2276" s="381">
        <v>43993</v>
      </c>
      <c r="H2276" s="395" t="s">
        <v>7364</v>
      </c>
      <c r="I2276" s="377"/>
      <c r="J2276" s="377"/>
      <c r="K2276" s="446">
        <v>1</v>
      </c>
      <c r="M2276" s="417"/>
    </row>
    <row r="2277" spans="1:13" s="4" customFormat="1" ht="11.25" customHeight="1" outlineLevel="2" x14ac:dyDescent="0.25">
      <c r="A2277" s="377">
        <v>508</v>
      </c>
      <c r="B2277" s="380" t="s">
        <v>79</v>
      </c>
      <c r="C2277" s="389" t="s">
        <v>145</v>
      </c>
      <c r="D2277" s="394">
        <v>101166887</v>
      </c>
      <c r="E2277" s="380" t="s">
        <v>3320</v>
      </c>
      <c r="F2277" s="380" t="s">
        <v>5227</v>
      </c>
      <c r="G2277" s="381">
        <v>43993</v>
      </c>
      <c r="H2277" s="395" t="s">
        <v>7364</v>
      </c>
      <c r="I2277" s="377"/>
      <c r="J2277" s="377"/>
      <c r="K2277" s="446">
        <v>1</v>
      </c>
      <c r="M2277" s="417"/>
    </row>
    <row r="2278" spans="1:13" s="4" customFormat="1" ht="11.25" customHeight="1" outlineLevel="2" x14ac:dyDescent="0.25">
      <c r="A2278" s="377">
        <v>509</v>
      </c>
      <c r="B2278" s="380" t="s">
        <v>79</v>
      </c>
      <c r="C2278" s="389" t="s">
        <v>7381</v>
      </c>
      <c r="D2278" s="394">
        <v>101183395</v>
      </c>
      <c r="E2278" s="380" t="s">
        <v>7382</v>
      </c>
      <c r="F2278" s="380" t="s">
        <v>7383</v>
      </c>
      <c r="G2278" s="381">
        <v>43993</v>
      </c>
      <c r="H2278" s="395" t="s">
        <v>7364</v>
      </c>
      <c r="I2278" s="377"/>
      <c r="J2278" s="377"/>
      <c r="K2278" s="446">
        <v>1</v>
      </c>
      <c r="M2278" s="417"/>
    </row>
    <row r="2279" spans="1:13" s="4" customFormat="1" ht="11.25" customHeight="1" outlineLevel="2" x14ac:dyDescent="0.25">
      <c r="A2279" s="377">
        <v>510</v>
      </c>
      <c r="B2279" s="380" t="s">
        <v>79</v>
      </c>
      <c r="C2279" s="389" t="s">
        <v>3315</v>
      </c>
      <c r="D2279" s="394">
        <v>101193614</v>
      </c>
      <c r="E2279" s="380" t="s">
        <v>3324</v>
      </c>
      <c r="F2279" s="380" t="s">
        <v>7384</v>
      </c>
      <c r="G2279" s="381">
        <v>43993</v>
      </c>
      <c r="H2279" s="395" t="s">
        <v>7364</v>
      </c>
      <c r="I2279" s="377"/>
      <c r="J2279" s="377"/>
      <c r="K2279" s="446">
        <v>1</v>
      </c>
      <c r="M2279" s="417"/>
    </row>
    <row r="2280" spans="1:13" s="4" customFormat="1" ht="11.25" customHeight="1" outlineLevel="2" x14ac:dyDescent="0.25">
      <c r="A2280" s="377">
        <v>511</v>
      </c>
      <c r="B2280" s="380" t="s">
        <v>79</v>
      </c>
      <c r="C2280" s="389" t="s">
        <v>3418</v>
      </c>
      <c r="D2280" s="394">
        <v>101145616</v>
      </c>
      <c r="E2280" s="380" t="s">
        <v>3419</v>
      </c>
      <c r="F2280" s="380" t="s">
        <v>7385</v>
      </c>
      <c r="G2280" s="381">
        <v>43993</v>
      </c>
      <c r="H2280" s="395" t="s">
        <v>7364</v>
      </c>
      <c r="I2280" s="377"/>
      <c r="J2280" s="377"/>
      <c r="K2280" s="446">
        <v>1</v>
      </c>
      <c r="M2280" s="417"/>
    </row>
    <row r="2281" spans="1:13" s="4" customFormat="1" ht="11.25" customHeight="1" outlineLevel="2" x14ac:dyDescent="0.25">
      <c r="A2281" s="377">
        <v>512</v>
      </c>
      <c r="B2281" s="380" t="s">
        <v>79</v>
      </c>
      <c r="C2281" s="389" t="s">
        <v>3315</v>
      </c>
      <c r="D2281" s="394">
        <v>101193580</v>
      </c>
      <c r="E2281" s="380" t="s">
        <v>3324</v>
      </c>
      <c r="F2281" s="380" t="s">
        <v>7386</v>
      </c>
      <c r="G2281" s="381">
        <v>43993</v>
      </c>
      <c r="H2281" s="395" t="s">
        <v>7364</v>
      </c>
      <c r="I2281" s="377"/>
      <c r="J2281" s="377"/>
      <c r="K2281" s="446">
        <v>1</v>
      </c>
      <c r="M2281" s="417"/>
    </row>
    <row r="2282" spans="1:13" s="4" customFormat="1" ht="11.25" customHeight="1" outlineLevel="2" x14ac:dyDescent="0.25">
      <c r="A2282" s="377">
        <v>513</v>
      </c>
      <c r="B2282" s="380" t="s">
        <v>79</v>
      </c>
      <c r="C2282" s="389" t="s">
        <v>7387</v>
      </c>
      <c r="D2282" s="394">
        <v>101484265</v>
      </c>
      <c r="E2282" s="380" t="s">
        <v>7388</v>
      </c>
      <c r="F2282" s="380" t="s">
        <v>7389</v>
      </c>
      <c r="G2282" s="381">
        <v>43993</v>
      </c>
      <c r="H2282" s="395" t="s">
        <v>7364</v>
      </c>
      <c r="I2282" s="377"/>
      <c r="J2282" s="377"/>
      <c r="K2282" s="446">
        <v>1</v>
      </c>
      <c r="M2282" s="417"/>
    </row>
    <row r="2283" spans="1:13" s="4" customFormat="1" ht="11.25" customHeight="1" outlineLevel="2" x14ac:dyDescent="0.25">
      <c r="A2283" s="377">
        <v>514</v>
      </c>
      <c r="B2283" s="380" t="s">
        <v>79</v>
      </c>
      <c r="C2283" s="389" t="s">
        <v>7390</v>
      </c>
      <c r="D2283" s="394">
        <v>101178344</v>
      </c>
      <c r="E2283" s="380" t="s">
        <v>7391</v>
      </c>
      <c r="F2283" s="380" t="s">
        <v>7392</v>
      </c>
      <c r="G2283" s="381">
        <v>43993</v>
      </c>
      <c r="H2283" s="395" t="s">
        <v>7364</v>
      </c>
      <c r="I2283" s="377"/>
      <c r="J2283" s="377"/>
      <c r="K2283" s="446">
        <v>1</v>
      </c>
      <c r="M2283" s="417"/>
    </row>
    <row r="2284" spans="1:13" s="4" customFormat="1" ht="11.25" customHeight="1" outlineLevel="2" x14ac:dyDescent="0.25">
      <c r="A2284" s="377">
        <v>515</v>
      </c>
      <c r="B2284" s="380" t="s">
        <v>79</v>
      </c>
      <c r="C2284" s="389" t="s">
        <v>3315</v>
      </c>
      <c r="D2284" s="394">
        <v>101193551</v>
      </c>
      <c r="E2284" s="380" t="s">
        <v>3324</v>
      </c>
      <c r="F2284" s="380" t="s">
        <v>7393</v>
      </c>
      <c r="G2284" s="381">
        <v>43993</v>
      </c>
      <c r="H2284" s="395" t="s">
        <v>7364</v>
      </c>
      <c r="I2284" s="377"/>
      <c r="J2284" s="377"/>
      <c r="K2284" s="446">
        <v>1</v>
      </c>
      <c r="M2284" s="417"/>
    </row>
    <row r="2285" spans="1:13" s="4" customFormat="1" ht="11.25" customHeight="1" outlineLevel="2" x14ac:dyDescent="0.25">
      <c r="A2285" s="377">
        <v>516</v>
      </c>
      <c r="B2285" s="380" t="s">
        <v>79</v>
      </c>
      <c r="C2285" s="389" t="s">
        <v>7394</v>
      </c>
      <c r="D2285" s="394">
        <v>101196552</v>
      </c>
      <c r="E2285" s="380" t="s">
        <v>7395</v>
      </c>
      <c r="F2285" s="380" t="s">
        <v>7396</v>
      </c>
      <c r="G2285" s="381">
        <v>43993</v>
      </c>
      <c r="H2285" s="395" t="s">
        <v>7364</v>
      </c>
      <c r="I2285" s="377"/>
      <c r="J2285" s="377"/>
      <c r="K2285" s="446">
        <v>1</v>
      </c>
      <c r="M2285" s="417"/>
    </row>
    <row r="2286" spans="1:13" s="4" customFormat="1" ht="11.25" customHeight="1" outlineLevel="2" x14ac:dyDescent="0.25">
      <c r="A2286" s="377">
        <v>517</v>
      </c>
      <c r="B2286" s="380" t="s">
        <v>79</v>
      </c>
      <c r="C2286" s="389" t="s">
        <v>3421</v>
      </c>
      <c r="D2286" s="394">
        <v>101780940</v>
      </c>
      <c r="E2286" s="380" t="s">
        <v>3411</v>
      </c>
      <c r="F2286" s="380" t="s">
        <v>7397</v>
      </c>
      <c r="G2286" s="381">
        <v>43993</v>
      </c>
      <c r="H2286" s="395" t="s">
        <v>7364</v>
      </c>
      <c r="I2286" s="377"/>
      <c r="J2286" s="377"/>
      <c r="K2286" s="446">
        <v>1</v>
      </c>
      <c r="M2286" s="417"/>
    </row>
    <row r="2287" spans="1:13" s="4" customFormat="1" ht="11.25" customHeight="1" outlineLevel="2" x14ac:dyDescent="0.25">
      <c r="A2287" s="377">
        <v>518</v>
      </c>
      <c r="B2287" s="380" t="s">
        <v>79</v>
      </c>
      <c r="C2287" s="389" t="s">
        <v>145</v>
      </c>
      <c r="D2287" s="394">
        <v>101167085</v>
      </c>
      <c r="E2287" s="380" t="s">
        <v>3320</v>
      </c>
      <c r="F2287" s="380" t="s">
        <v>7398</v>
      </c>
      <c r="G2287" s="381">
        <v>43993</v>
      </c>
      <c r="H2287" s="395" t="s">
        <v>7364</v>
      </c>
      <c r="I2287" s="377"/>
      <c r="J2287" s="377"/>
      <c r="K2287" s="446">
        <v>1</v>
      </c>
      <c r="M2287" s="417"/>
    </row>
    <row r="2288" spans="1:13" s="4" customFormat="1" ht="11.25" customHeight="1" outlineLevel="2" x14ac:dyDescent="0.25">
      <c r="A2288" s="377">
        <v>519</v>
      </c>
      <c r="B2288" s="380" t="s">
        <v>79</v>
      </c>
      <c r="C2288" s="389" t="s">
        <v>3418</v>
      </c>
      <c r="D2288" s="394">
        <v>101145420</v>
      </c>
      <c r="E2288" s="380" t="s">
        <v>3419</v>
      </c>
      <c r="F2288" s="380" t="s">
        <v>7399</v>
      </c>
      <c r="G2288" s="381">
        <v>43993</v>
      </c>
      <c r="H2288" s="395" t="s">
        <v>7364</v>
      </c>
      <c r="I2288" s="377"/>
      <c r="J2288" s="377"/>
      <c r="K2288" s="446">
        <v>1</v>
      </c>
      <c r="M2288" s="417"/>
    </row>
    <row r="2289" spans="1:13" s="4" customFormat="1" ht="11.25" customHeight="1" outlineLevel="2" x14ac:dyDescent="0.25">
      <c r="A2289" s="377">
        <v>520</v>
      </c>
      <c r="B2289" s="380" t="s">
        <v>79</v>
      </c>
      <c r="C2289" s="389" t="s">
        <v>3418</v>
      </c>
      <c r="D2289" s="394">
        <v>101145531</v>
      </c>
      <c r="E2289" s="380" t="s">
        <v>3419</v>
      </c>
      <c r="F2289" s="380" t="s">
        <v>7400</v>
      </c>
      <c r="G2289" s="381">
        <v>43993</v>
      </c>
      <c r="H2289" s="395" t="s">
        <v>7364</v>
      </c>
      <c r="I2289" s="377"/>
      <c r="J2289" s="377"/>
      <c r="K2289" s="446">
        <v>1</v>
      </c>
      <c r="M2289" s="417"/>
    </row>
    <row r="2290" spans="1:13" s="4" customFormat="1" ht="11.25" customHeight="1" outlineLevel="2" x14ac:dyDescent="0.25">
      <c r="A2290" s="377">
        <v>521</v>
      </c>
      <c r="B2290" s="380" t="s">
        <v>79</v>
      </c>
      <c r="C2290" s="389" t="s">
        <v>7401</v>
      </c>
      <c r="D2290" s="394">
        <v>101133168</v>
      </c>
      <c r="E2290" s="380" t="s">
        <v>7402</v>
      </c>
      <c r="F2290" s="380" t="s">
        <v>7403</v>
      </c>
      <c r="G2290" s="381">
        <v>43991</v>
      </c>
      <c r="H2290" s="395" t="s">
        <v>7364</v>
      </c>
      <c r="I2290" s="377"/>
      <c r="J2290" s="377"/>
      <c r="K2290" s="446">
        <v>1</v>
      </c>
      <c r="M2290" s="417"/>
    </row>
    <row r="2291" spans="1:13" s="4" customFormat="1" ht="11.25" customHeight="1" outlineLevel="2" x14ac:dyDescent="0.25">
      <c r="A2291" s="377">
        <v>522</v>
      </c>
      <c r="B2291" s="380" t="s">
        <v>79</v>
      </c>
      <c r="C2291" s="389" t="s">
        <v>7404</v>
      </c>
      <c r="D2291" s="394">
        <v>101233106</v>
      </c>
      <c r="E2291" s="380" t="s">
        <v>7405</v>
      </c>
      <c r="F2291" s="380" t="s">
        <v>7406</v>
      </c>
      <c r="G2291" s="381">
        <v>43991</v>
      </c>
      <c r="H2291" s="395" t="s">
        <v>7364</v>
      </c>
      <c r="I2291" s="377"/>
      <c r="J2291" s="377"/>
      <c r="K2291" s="446">
        <v>1</v>
      </c>
      <c r="M2291" s="417"/>
    </row>
    <row r="2292" spans="1:13" s="4" customFormat="1" ht="11.25" customHeight="1" outlineLevel="2" x14ac:dyDescent="0.25">
      <c r="A2292" s="377">
        <v>523</v>
      </c>
      <c r="B2292" s="380" t="s">
        <v>79</v>
      </c>
      <c r="C2292" s="389" t="s">
        <v>7407</v>
      </c>
      <c r="D2292" s="394">
        <v>101220970</v>
      </c>
      <c r="E2292" s="380" t="s">
        <v>7408</v>
      </c>
      <c r="F2292" s="380" t="s">
        <v>7409</v>
      </c>
      <c r="G2292" s="381">
        <v>43991</v>
      </c>
      <c r="H2292" s="395" t="s">
        <v>7364</v>
      </c>
      <c r="I2292" s="377"/>
      <c r="J2292" s="377"/>
      <c r="K2292" s="446">
        <v>1</v>
      </c>
      <c r="M2292" s="417"/>
    </row>
    <row r="2293" spans="1:13" s="4" customFormat="1" ht="11.25" customHeight="1" outlineLevel="2" x14ac:dyDescent="0.25">
      <c r="A2293" s="377">
        <v>524</v>
      </c>
      <c r="B2293" s="380" t="s">
        <v>79</v>
      </c>
      <c r="C2293" s="389" t="s">
        <v>3330</v>
      </c>
      <c r="D2293" s="394">
        <v>101283035</v>
      </c>
      <c r="E2293" s="380" t="s">
        <v>7410</v>
      </c>
      <c r="F2293" s="380" t="s">
        <v>7411</v>
      </c>
      <c r="G2293" s="381">
        <v>43991</v>
      </c>
      <c r="H2293" s="395" t="s">
        <v>7364</v>
      </c>
      <c r="I2293" s="377"/>
      <c r="J2293" s="377"/>
      <c r="K2293" s="446">
        <v>1</v>
      </c>
      <c r="M2293" s="417"/>
    </row>
    <row r="2294" spans="1:13" s="4" customFormat="1" ht="11.25" customHeight="1" outlineLevel="2" x14ac:dyDescent="0.25">
      <c r="A2294" s="377">
        <v>525</v>
      </c>
      <c r="B2294" s="380" t="s">
        <v>79</v>
      </c>
      <c r="C2294" s="389" t="s">
        <v>7172</v>
      </c>
      <c r="D2294" s="394">
        <v>101193894</v>
      </c>
      <c r="E2294" s="380" t="s">
        <v>7173</v>
      </c>
      <c r="F2294" s="380" t="s">
        <v>7412</v>
      </c>
      <c r="G2294" s="381">
        <v>43991</v>
      </c>
      <c r="H2294" s="395" t="s">
        <v>7364</v>
      </c>
      <c r="I2294" s="377"/>
      <c r="J2294" s="377"/>
      <c r="K2294" s="446">
        <v>1</v>
      </c>
      <c r="M2294" s="417"/>
    </row>
    <row r="2295" spans="1:13" s="4" customFormat="1" ht="11.25" customHeight="1" outlineLevel="2" x14ac:dyDescent="0.25">
      <c r="A2295" s="377">
        <v>526</v>
      </c>
      <c r="B2295" s="380" t="s">
        <v>79</v>
      </c>
      <c r="C2295" s="389" t="s">
        <v>7120</v>
      </c>
      <c r="D2295" s="394">
        <v>101177323</v>
      </c>
      <c r="E2295" s="380" t="s">
        <v>7121</v>
      </c>
      <c r="F2295" s="380" t="s">
        <v>7413</v>
      </c>
      <c r="G2295" s="381">
        <v>43992</v>
      </c>
      <c r="H2295" s="395" t="s">
        <v>7364</v>
      </c>
      <c r="I2295" s="377"/>
      <c r="J2295" s="377"/>
      <c r="K2295" s="446">
        <v>1</v>
      </c>
      <c r="M2295" s="417"/>
    </row>
    <row r="2296" spans="1:13" s="4" customFormat="1" ht="11.25" customHeight="1" outlineLevel="2" x14ac:dyDescent="0.25">
      <c r="A2296" s="377">
        <v>527</v>
      </c>
      <c r="B2296" s="380" t="s">
        <v>79</v>
      </c>
      <c r="C2296" s="389" t="s">
        <v>7414</v>
      </c>
      <c r="D2296" s="394">
        <v>101197259</v>
      </c>
      <c r="E2296" s="380" t="s">
        <v>7415</v>
      </c>
      <c r="F2296" s="380" t="s">
        <v>7416</v>
      </c>
      <c r="G2296" s="381">
        <v>43992</v>
      </c>
      <c r="H2296" s="395" t="s">
        <v>7364</v>
      </c>
      <c r="I2296" s="377"/>
      <c r="J2296" s="377"/>
      <c r="K2296" s="446">
        <v>1</v>
      </c>
      <c r="M2296" s="417"/>
    </row>
    <row r="2297" spans="1:13" s="4" customFormat="1" ht="11.25" customHeight="1" outlineLevel="2" x14ac:dyDescent="0.25">
      <c r="A2297" s="377">
        <v>528</v>
      </c>
      <c r="B2297" s="380" t="s">
        <v>79</v>
      </c>
      <c r="C2297" s="389" t="s">
        <v>7417</v>
      </c>
      <c r="D2297" s="394">
        <v>101196464</v>
      </c>
      <c r="E2297" s="380" t="s">
        <v>7418</v>
      </c>
      <c r="F2297" s="380" t="s">
        <v>7419</v>
      </c>
      <c r="G2297" s="381">
        <v>43992</v>
      </c>
      <c r="H2297" s="395" t="s">
        <v>7364</v>
      </c>
      <c r="I2297" s="377"/>
      <c r="J2297" s="377"/>
      <c r="K2297" s="446">
        <v>1</v>
      </c>
      <c r="M2297" s="417"/>
    </row>
    <row r="2298" spans="1:13" s="4" customFormat="1" ht="11.25" customHeight="1" outlineLevel="2" x14ac:dyDescent="0.25">
      <c r="A2298" s="377">
        <v>529</v>
      </c>
      <c r="B2298" s="380" t="s">
        <v>79</v>
      </c>
      <c r="C2298" s="389" t="s">
        <v>7420</v>
      </c>
      <c r="D2298" s="394">
        <v>101197288</v>
      </c>
      <c r="E2298" s="380" t="s">
        <v>7421</v>
      </c>
      <c r="F2298" s="380" t="s">
        <v>7422</v>
      </c>
      <c r="G2298" s="381">
        <v>43992</v>
      </c>
      <c r="H2298" s="395" t="s">
        <v>7364</v>
      </c>
      <c r="I2298" s="377"/>
      <c r="J2298" s="377"/>
      <c r="K2298" s="446">
        <v>1</v>
      </c>
      <c r="M2298" s="417"/>
    </row>
    <row r="2299" spans="1:13" s="4" customFormat="1" ht="11.25" customHeight="1" outlineLevel="2" x14ac:dyDescent="0.25">
      <c r="A2299" s="377">
        <v>530</v>
      </c>
      <c r="B2299" s="380" t="s">
        <v>79</v>
      </c>
      <c r="C2299" s="389" t="s">
        <v>7423</v>
      </c>
      <c r="D2299" s="394">
        <v>101201632</v>
      </c>
      <c r="E2299" s="380" t="s">
        <v>7424</v>
      </c>
      <c r="F2299" s="380" t="s">
        <v>7425</v>
      </c>
      <c r="G2299" s="381">
        <v>43992</v>
      </c>
      <c r="H2299" s="395" t="s">
        <v>7364</v>
      </c>
      <c r="I2299" s="377"/>
      <c r="J2299" s="377"/>
      <c r="K2299" s="446">
        <v>1</v>
      </c>
      <c r="M2299" s="417"/>
    </row>
    <row r="2300" spans="1:13" s="4" customFormat="1" ht="11.25" customHeight="1" outlineLevel="2" x14ac:dyDescent="0.25">
      <c r="A2300" s="377">
        <v>531</v>
      </c>
      <c r="B2300" s="380" t="s">
        <v>79</v>
      </c>
      <c r="C2300" s="389" t="s">
        <v>7120</v>
      </c>
      <c r="D2300" s="394">
        <v>101177492</v>
      </c>
      <c r="E2300" s="380" t="s">
        <v>7121</v>
      </c>
      <c r="F2300" s="380" t="s">
        <v>7426</v>
      </c>
      <c r="G2300" s="381">
        <v>43993</v>
      </c>
      <c r="H2300" s="395" t="s">
        <v>7364</v>
      </c>
      <c r="I2300" s="377"/>
      <c r="J2300" s="377"/>
      <c r="K2300" s="446">
        <v>1</v>
      </c>
      <c r="M2300" s="417"/>
    </row>
    <row r="2301" spans="1:13" s="4" customFormat="1" ht="11.25" customHeight="1" outlineLevel="2" x14ac:dyDescent="0.25">
      <c r="A2301" s="377">
        <v>532</v>
      </c>
      <c r="B2301" s="380" t="s">
        <v>79</v>
      </c>
      <c r="C2301" s="389" t="s">
        <v>7427</v>
      </c>
      <c r="D2301" s="394">
        <v>101204898</v>
      </c>
      <c r="E2301" s="380" t="s">
        <v>7428</v>
      </c>
      <c r="F2301" s="380" t="s">
        <v>7429</v>
      </c>
      <c r="G2301" s="381">
        <v>43993</v>
      </c>
      <c r="H2301" s="395" t="s">
        <v>7364</v>
      </c>
      <c r="I2301" s="377"/>
      <c r="J2301" s="377"/>
      <c r="K2301" s="446">
        <v>1</v>
      </c>
      <c r="M2301" s="417"/>
    </row>
    <row r="2302" spans="1:13" s="4" customFormat="1" ht="11.25" customHeight="1" outlineLevel="2" x14ac:dyDescent="0.25">
      <c r="A2302" s="377">
        <v>533</v>
      </c>
      <c r="B2302" s="380" t="s">
        <v>79</v>
      </c>
      <c r="C2302" s="389" t="s">
        <v>6645</v>
      </c>
      <c r="D2302" s="394">
        <v>101176173</v>
      </c>
      <c r="E2302" s="380" t="s">
        <v>6646</v>
      </c>
      <c r="F2302" s="380" t="s">
        <v>7430</v>
      </c>
      <c r="G2302" s="381">
        <v>43993</v>
      </c>
      <c r="H2302" s="395" t="s">
        <v>7364</v>
      </c>
      <c r="I2302" s="377"/>
      <c r="J2302" s="377"/>
      <c r="K2302" s="446">
        <v>1</v>
      </c>
      <c r="M2302" s="417"/>
    </row>
    <row r="2303" spans="1:13" s="4" customFormat="1" ht="11.25" customHeight="1" outlineLevel="2" x14ac:dyDescent="0.25">
      <c r="A2303" s="377">
        <v>534</v>
      </c>
      <c r="B2303" s="380" t="s">
        <v>79</v>
      </c>
      <c r="C2303" s="389" t="s">
        <v>145</v>
      </c>
      <c r="D2303" s="394">
        <v>101167176</v>
      </c>
      <c r="E2303" s="380" t="s">
        <v>3320</v>
      </c>
      <c r="F2303" s="380" t="s">
        <v>7431</v>
      </c>
      <c r="G2303" s="381">
        <v>43993</v>
      </c>
      <c r="H2303" s="395" t="s">
        <v>7364</v>
      </c>
      <c r="I2303" s="377"/>
      <c r="J2303" s="377"/>
      <c r="K2303" s="446">
        <v>1</v>
      </c>
      <c r="M2303" s="417"/>
    </row>
    <row r="2304" spans="1:13" s="4" customFormat="1" ht="11.25" customHeight="1" outlineLevel="2" x14ac:dyDescent="0.25">
      <c r="A2304" s="377">
        <v>535</v>
      </c>
      <c r="B2304" s="380" t="s">
        <v>79</v>
      </c>
      <c r="C2304" s="389" t="s">
        <v>7120</v>
      </c>
      <c r="D2304" s="394">
        <v>101177434</v>
      </c>
      <c r="E2304" s="380" t="s">
        <v>7121</v>
      </c>
      <c r="F2304" s="380" t="s">
        <v>7432</v>
      </c>
      <c r="G2304" s="381">
        <v>43993</v>
      </c>
      <c r="H2304" s="395" t="s">
        <v>7364</v>
      </c>
      <c r="I2304" s="377"/>
      <c r="J2304" s="377"/>
      <c r="K2304" s="446">
        <v>1</v>
      </c>
      <c r="M2304" s="417"/>
    </row>
    <row r="2305" spans="1:14" s="4" customFormat="1" ht="11.25" customHeight="1" outlineLevel="2" x14ac:dyDescent="0.25">
      <c r="A2305" s="377">
        <v>536</v>
      </c>
      <c r="B2305" s="380" t="s">
        <v>79</v>
      </c>
      <c r="C2305" s="389" t="s">
        <v>3710</v>
      </c>
      <c r="D2305" s="394">
        <v>101199581</v>
      </c>
      <c r="E2305" s="380" t="s">
        <v>7433</v>
      </c>
      <c r="F2305" s="380" t="s">
        <v>7434</v>
      </c>
      <c r="G2305" s="381">
        <v>43998</v>
      </c>
      <c r="H2305" s="395" t="s">
        <v>7364</v>
      </c>
      <c r="I2305" s="377"/>
      <c r="J2305" s="377"/>
      <c r="K2305" s="446">
        <v>1</v>
      </c>
      <c r="M2305" s="417"/>
    </row>
    <row r="2306" spans="1:14" s="4" customFormat="1" ht="11.25" customHeight="1" outlineLevel="2" x14ac:dyDescent="0.25">
      <c r="A2306" s="377">
        <v>537</v>
      </c>
      <c r="B2306" s="380" t="s">
        <v>79</v>
      </c>
      <c r="C2306" s="389" t="s">
        <v>4921</v>
      </c>
      <c r="D2306" s="394">
        <v>101226267</v>
      </c>
      <c r="E2306" s="380" t="s">
        <v>4162</v>
      </c>
      <c r="F2306" s="380" t="s">
        <v>5231</v>
      </c>
      <c r="G2306" s="381">
        <v>43998</v>
      </c>
      <c r="H2306" s="395" t="s">
        <v>7364</v>
      </c>
      <c r="I2306" s="377"/>
      <c r="J2306" s="377"/>
      <c r="K2306" s="446">
        <v>1</v>
      </c>
      <c r="M2306" s="417"/>
    </row>
    <row r="2307" spans="1:14" s="4" customFormat="1" ht="11.25" customHeight="1" outlineLevel="2" x14ac:dyDescent="0.25">
      <c r="A2307" s="377">
        <v>538</v>
      </c>
      <c r="B2307" s="380" t="s">
        <v>79</v>
      </c>
      <c r="C2307" s="389" t="s">
        <v>3315</v>
      </c>
      <c r="D2307" s="394">
        <v>102032711</v>
      </c>
      <c r="E2307" s="380" t="s">
        <v>3324</v>
      </c>
      <c r="F2307" s="380" t="s">
        <v>7435</v>
      </c>
      <c r="G2307" s="381">
        <v>43998</v>
      </c>
      <c r="H2307" s="395" t="s">
        <v>7364</v>
      </c>
      <c r="I2307" s="377"/>
      <c r="J2307" s="377"/>
      <c r="K2307" s="446">
        <v>1</v>
      </c>
      <c r="M2307" s="417"/>
    </row>
    <row r="2308" spans="1:14" s="4" customFormat="1" ht="11.25" customHeight="1" outlineLevel="2" x14ac:dyDescent="0.25">
      <c r="A2308" s="377">
        <v>539</v>
      </c>
      <c r="B2308" s="380" t="s">
        <v>79</v>
      </c>
      <c r="C2308" s="389" t="s">
        <v>3417</v>
      </c>
      <c r="D2308" s="394">
        <v>101157148</v>
      </c>
      <c r="E2308" s="380" t="s">
        <v>3415</v>
      </c>
      <c r="F2308" s="380" t="s">
        <v>7436</v>
      </c>
      <c r="G2308" s="381">
        <v>43998</v>
      </c>
      <c r="H2308" s="395" t="s">
        <v>7364</v>
      </c>
      <c r="I2308" s="377"/>
      <c r="J2308" s="377"/>
      <c r="K2308" s="446">
        <v>1</v>
      </c>
      <c r="M2308" s="417"/>
    </row>
    <row r="2309" spans="1:14" s="4" customFormat="1" ht="11.25" customHeight="1" outlineLevel="2" x14ac:dyDescent="0.25">
      <c r="A2309" s="377">
        <v>540</v>
      </c>
      <c r="B2309" s="380" t="s">
        <v>79</v>
      </c>
      <c r="C2309" s="389" t="s">
        <v>3421</v>
      </c>
      <c r="D2309" s="394">
        <v>101174939</v>
      </c>
      <c r="E2309" s="380" t="s">
        <v>3411</v>
      </c>
      <c r="F2309" s="380" t="s">
        <v>7437</v>
      </c>
      <c r="G2309" s="381">
        <v>43998</v>
      </c>
      <c r="H2309" s="395" t="s">
        <v>7364</v>
      </c>
      <c r="I2309" s="377"/>
      <c r="J2309" s="377"/>
      <c r="K2309" s="446">
        <v>1</v>
      </c>
      <c r="M2309" s="417"/>
    </row>
    <row r="2310" spans="1:14" s="4" customFormat="1" ht="11.25" customHeight="1" outlineLevel="2" x14ac:dyDescent="0.25">
      <c r="A2310" s="377">
        <v>541</v>
      </c>
      <c r="B2310" s="380" t="s">
        <v>79</v>
      </c>
      <c r="C2310" s="389" t="s">
        <v>3315</v>
      </c>
      <c r="D2310" s="394">
        <v>101193608</v>
      </c>
      <c r="E2310" s="380" t="s">
        <v>3324</v>
      </c>
      <c r="F2310" s="380" t="s">
        <v>7438</v>
      </c>
      <c r="G2310" s="381">
        <v>43999</v>
      </c>
      <c r="H2310" s="395" t="s">
        <v>7364</v>
      </c>
      <c r="I2310" s="377"/>
      <c r="J2310" s="377"/>
      <c r="K2310" s="446">
        <v>1</v>
      </c>
      <c r="M2310" s="417"/>
    </row>
    <row r="2311" spans="1:14" s="4" customFormat="1" ht="11.25" customHeight="1" outlineLevel="2" x14ac:dyDescent="0.25">
      <c r="A2311" s="377">
        <v>542</v>
      </c>
      <c r="B2311" s="380" t="s">
        <v>79</v>
      </c>
      <c r="C2311" s="389" t="s">
        <v>3421</v>
      </c>
      <c r="D2311" s="394">
        <v>101174980</v>
      </c>
      <c r="E2311" s="380" t="s">
        <v>3411</v>
      </c>
      <c r="F2311" s="380" t="s">
        <v>7439</v>
      </c>
      <c r="G2311" s="381">
        <v>43999</v>
      </c>
      <c r="H2311" s="395" t="s">
        <v>7364</v>
      </c>
      <c r="I2311" s="377"/>
      <c r="J2311" s="377"/>
      <c r="K2311" s="446">
        <v>1</v>
      </c>
      <c r="M2311" s="417"/>
    </row>
    <row r="2312" spans="1:14" s="4" customFormat="1" ht="11.25" customHeight="1" outlineLevel="2" x14ac:dyDescent="0.25">
      <c r="A2312" s="377">
        <v>543</v>
      </c>
      <c r="B2312" s="380" t="s">
        <v>79</v>
      </c>
      <c r="C2312" s="389" t="s">
        <v>3417</v>
      </c>
      <c r="D2312" s="394">
        <v>101157218</v>
      </c>
      <c r="E2312" s="380" t="s">
        <v>3415</v>
      </c>
      <c r="F2312" s="380" t="s">
        <v>7440</v>
      </c>
      <c r="G2312" s="381">
        <v>43999</v>
      </c>
      <c r="H2312" s="395" t="s">
        <v>7364</v>
      </c>
      <c r="I2312" s="377"/>
      <c r="J2312" s="377"/>
      <c r="K2312" s="446">
        <v>1</v>
      </c>
      <c r="M2312" s="417"/>
    </row>
    <row r="2313" spans="1:14" s="4" customFormat="1" ht="11.25" customHeight="1" outlineLevel="2" x14ac:dyDescent="0.25">
      <c r="A2313" s="377">
        <v>544</v>
      </c>
      <c r="B2313" s="380" t="s">
        <v>79</v>
      </c>
      <c r="C2313" s="389" t="s">
        <v>6655</v>
      </c>
      <c r="D2313" s="394">
        <v>101156250</v>
      </c>
      <c r="E2313" s="380" t="s">
        <v>6656</v>
      </c>
      <c r="F2313" s="380" t="s">
        <v>7441</v>
      </c>
      <c r="G2313" s="381">
        <v>43999</v>
      </c>
      <c r="H2313" s="395" t="s">
        <v>7364</v>
      </c>
      <c r="I2313" s="377"/>
      <c r="J2313" s="377"/>
      <c r="K2313" s="446">
        <v>1</v>
      </c>
      <c r="M2313" s="417"/>
    </row>
    <row r="2314" spans="1:14" s="4" customFormat="1" ht="11.25" customHeight="1" outlineLevel="2" x14ac:dyDescent="0.25">
      <c r="A2314" s="377">
        <v>545</v>
      </c>
      <c r="B2314" s="380" t="s">
        <v>79</v>
      </c>
      <c r="C2314" s="389" t="s">
        <v>3315</v>
      </c>
      <c r="D2314" s="394">
        <v>101193527</v>
      </c>
      <c r="E2314" s="380" t="s">
        <v>3324</v>
      </c>
      <c r="F2314" s="380" t="s">
        <v>7442</v>
      </c>
      <c r="G2314" s="381">
        <v>43999</v>
      </c>
      <c r="H2314" s="395" t="s">
        <v>7364</v>
      </c>
      <c r="I2314" s="377"/>
      <c r="J2314" s="377"/>
      <c r="K2314" s="446">
        <v>1</v>
      </c>
      <c r="M2314" s="417"/>
    </row>
    <row r="2315" spans="1:14" s="4" customFormat="1" ht="11.25" customHeight="1" outlineLevel="2" x14ac:dyDescent="0.25">
      <c r="A2315" s="377">
        <v>546</v>
      </c>
      <c r="B2315" s="380" t="s">
        <v>79</v>
      </c>
      <c r="C2315" s="389" t="s">
        <v>145</v>
      </c>
      <c r="D2315" s="394">
        <v>101166878</v>
      </c>
      <c r="E2315" s="380" t="s">
        <v>3320</v>
      </c>
      <c r="F2315" s="380" t="s">
        <v>7443</v>
      </c>
      <c r="G2315" s="381">
        <v>44000</v>
      </c>
      <c r="H2315" s="395" t="s">
        <v>7364</v>
      </c>
      <c r="I2315" s="377"/>
      <c r="J2315" s="377"/>
      <c r="K2315" s="446">
        <v>1</v>
      </c>
      <c r="M2315" s="417"/>
    </row>
    <row r="2316" spans="1:14" s="4" customFormat="1" ht="11.25" customHeight="1" outlineLevel="2" x14ac:dyDescent="0.25">
      <c r="A2316" s="377">
        <v>547</v>
      </c>
      <c r="B2316" s="380" t="s">
        <v>79</v>
      </c>
      <c r="C2316" s="389" t="s">
        <v>145</v>
      </c>
      <c r="D2316" s="394">
        <v>101166941</v>
      </c>
      <c r="E2316" s="380" t="s">
        <v>3320</v>
      </c>
      <c r="F2316" s="380" t="s">
        <v>7444</v>
      </c>
      <c r="G2316" s="381">
        <v>44000</v>
      </c>
      <c r="H2316" s="395" t="s">
        <v>7364</v>
      </c>
      <c r="I2316" s="377"/>
      <c r="J2316" s="377"/>
      <c r="K2316" s="446">
        <v>1</v>
      </c>
      <c r="M2316" s="417"/>
    </row>
    <row r="2317" spans="1:14" s="4" customFormat="1" ht="11.25" customHeight="1" outlineLevel="2" x14ac:dyDescent="0.25">
      <c r="A2317" s="377">
        <v>548</v>
      </c>
      <c r="B2317" s="380" t="s">
        <v>79</v>
      </c>
      <c r="C2317" s="389" t="s">
        <v>7445</v>
      </c>
      <c r="D2317" s="394">
        <v>101226371</v>
      </c>
      <c r="E2317" s="380" t="s">
        <v>7446</v>
      </c>
      <c r="F2317" s="380" t="s">
        <v>7447</v>
      </c>
      <c r="G2317" s="381">
        <v>44000</v>
      </c>
      <c r="H2317" s="395" t="s">
        <v>7364</v>
      </c>
      <c r="I2317" s="377"/>
      <c r="J2317" s="377"/>
      <c r="K2317" s="446">
        <v>1</v>
      </c>
      <c r="M2317" s="417"/>
    </row>
    <row r="2318" spans="1:14" s="4" customFormat="1" ht="11.25" customHeight="1" outlineLevel="2" x14ac:dyDescent="0.25">
      <c r="A2318" s="377">
        <v>549</v>
      </c>
      <c r="B2318" s="380" t="s">
        <v>79</v>
      </c>
      <c r="C2318" s="389" t="s">
        <v>3421</v>
      </c>
      <c r="D2318" s="394">
        <v>101175042</v>
      </c>
      <c r="E2318" s="380" t="s">
        <v>3411</v>
      </c>
      <c r="F2318" s="380" t="s">
        <v>7448</v>
      </c>
      <c r="G2318" s="381">
        <v>44000</v>
      </c>
      <c r="H2318" s="395" t="s">
        <v>7364</v>
      </c>
      <c r="I2318" s="377"/>
      <c r="J2318" s="377"/>
      <c r="K2318" s="446">
        <v>1</v>
      </c>
      <c r="M2318" s="417"/>
    </row>
    <row r="2319" spans="1:14" s="4" customFormat="1" ht="11.25" customHeight="1" outlineLevel="2" thickBot="1" x14ac:dyDescent="0.3">
      <c r="A2319" s="377">
        <v>550</v>
      </c>
      <c r="B2319" s="380" t="s">
        <v>79</v>
      </c>
      <c r="C2319" s="389" t="s">
        <v>3418</v>
      </c>
      <c r="D2319" s="394">
        <v>101145575</v>
      </c>
      <c r="E2319" s="380" t="s">
        <v>3419</v>
      </c>
      <c r="F2319" s="380" t="s">
        <v>7449</v>
      </c>
      <c r="G2319" s="381">
        <v>44000</v>
      </c>
      <c r="H2319" s="395" t="s">
        <v>7364</v>
      </c>
      <c r="I2319" s="377"/>
      <c r="J2319" s="377"/>
      <c r="K2319" s="446">
        <v>1</v>
      </c>
      <c r="M2319" s="417"/>
    </row>
    <row r="2320" spans="1:14" s="231" customFormat="1" ht="12.75" customHeight="1" outlineLevel="1" thickBot="1" x14ac:dyDescent="0.3">
      <c r="A2320" s="385" t="s">
        <v>54</v>
      </c>
      <c r="B2320" s="565" t="s">
        <v>28</v>
      </c>
      <c r="C2320" s="565"/>
      <c r="D2320" s="565"/>
      <c r="E2320" s="565"/>
      <c r="F2320" s="565"/>
      <c r="G2320" s="565"/>
      <c r="H2320" s="565"/>
      <c r="I2320" s="188"/>
      <c r="J2320" s="188"/>
      <c r="K2320" s="316">
        <f>SUM(K2321:K2450)</f>
        <v>130</v>
      </c>
      <c r="N2320" s="416"/>
    </row>
    <row r="2321" spans="1:14" s="231" customFormat="1" ht="22.5" customHeight="1" outlineLevel="2" x14ac:dyDescent="0.25">
      <c r="A2321" s="393">
        <v>1</v>
      </c>
      <c r="B2321" s="380" t="s">
        <v>3403</v>
      </c>
      <c r="C2321" s="394">
        <v>102099781</v>
      </c>
      <c r="D2321" s="394">
        <v>90045</v>
      </c>
      <c r="E2321" s="389" t="s">
        <v>3320</v>
      </c>
      <c r="F2321" s="389" t="s">
        <v>7453</v>
      </c>
      <c r="G2321" s="388">
        <v>43991</v>
      </c>
      <c r="H2321" s="495" t="s">
        <v>3397</v>
      </c>
      <c r="I2321" s="518"/>
      <c r="J2321" s="518"/>
      <c r="K2321" s="520">
        <v>1</v>
      </c>
      <c r="N2321" s="416"/>
    </row>
    <row r="2322" spans="1:14" s="231" customFormat="1" ht="12.75" customHeight="1" outlineLevel="2" x14ac:dyDescent="0.25">
      <c r="A2322" s="393">
        <v>2</v>
      </c>
      <c r="B2322" s="380" t="s">
        <v>3403</v>
      </c>
      <c r="C2322" s="394">
        <v>101165622</v>
      </c>
      <c r="D2322" s="394">
        <v>102</v>
      </c>
      <c r="E2322" s="389" t="s">
        <v>7454</v>
      </c>
      <c r="F2322" s="389" t="s">
        <v>7455</v>
      </c>
      <c r="G2322" s="388">
        <v>43991</v>
      </c>
      <c r="H2322" s="495" t="s">
        <v>3397</v>
      </c>
      <c r="I2322" s="518"/>
      <c r="J2322" s="518"/>
      <c r="K2322" s="520">
        <v>1</v>
      </c>
      <c r="N2322" s="416"/>
    </row>
    <row r="2323" spans="1:14" s="231" customFormat="1" ht="12.75" customHeight="1" outlineLevel="2" x14ac:dyDescent="0.25">
      <c r="A2323" s="393">
        <v>3</v>
      </c>
      <c r="B2323" s="380" t="s">
        <v>3403</v>
      </c>
      <c r="C2323" s="394">
        <v>102088053</v>
      </c>
      <c r="D2323" s="394">
        <v>102</v>
      </c>
      <c r="E2323" s="389" t="s">
        <v>7454</v>
      </c>
      <c r="F2323" s="389" t="s">
        <v>7456</v>
      </c>
      <c r="G2323" s="388">
        <v>43991</v>
      </c>
      <c r="H2323" s="495" t="s">
        <v>3397</v>
      </c>
      <c r="I2323" s="518"/>
      <c r="J2323" s="518"/>
      <c r="K2323" s="520">
        <v>1</v>
      </c>
      <c r="N2323" s="416"/>
    </row>
    <row r="2324" spans="1:14" s="231" customFormat="1" ht="19.5" customHeight="1" outlineLevel="2" x14ac:dyDescent="0.25">
      <c r="A2324" s="393">
        <v>4</v>
      </c>
      <c r="B2324" s="380" t="s">
        <v>3403</v>
      </c>
      <c r="C2324" s="394">
        <v>102151968</v>
      </c>
      <c r="D2324" s="394">
        <v>126</v>
      </c>
      <c r="E2324" s="389" t="s">
        <v>5241</v>
      </c>
      <c r="F2324" s="389" t="s">
        <v>7457</v>
      </c>
      <c r="G2324" s="388">
        <v>43991</v>
      </c>
      <c r="H2324" s="495" t="s">
        <v>3397</v>
      </c>
      <c r="I2324" s="518"/>
      <c r="J2324" s="518"/>
      <c r="K2324" s="520">
        <v>1</v>
      </c>
      <c r="N2324" s="416"/>
    </row>
    <row r="2325" spans="1:14" s="231" customFormat="1" ht="12.75" customHeight="1" outlineLevel="2" x14ac:dyDescent="0.25">
      <c r="A2325" s="393">
        <v>5</v>
      </c>
      <c r="B2325" s="380" t="s">
        <v>3403</v>
      </c>
      <c r="C2325" s="394">
        <v>101241334</v>
      </c>
      <c r="D2325" s="394">
        <v>331</v>
      </c>
      <c r="E2325" s="389" t="s">
        <v>7458</v>
      </c>
      <c r="F2325" s="389" t="s">
        <v>7459</v>
      </c>
      <c r="G2325" s="388">
        <v>43991</v>
      </c>
      <c r="H2325" s="495" t="s">
        <v>3397</v>
      </c>
      <c r="I2325" s="518"/>
      <c r="J2325" s="518"/>
      <c r="K2325" s="520">
        <v>1</v>
      </c>
      <c r="N2325" s="416"/>
    </row>
    <row r="2326" spans="1:14" s="231" customFormat="1" ht="12.75" customHeight="1" outlineLevel="2" x14ac:dyDescent="0.25">
      <c r="A2326" s="393">
        <v>6</v>
      </c>
      <c r="B2326" s="380" t="s">
        <v>3403</v>
      </c>
      <c r="C2326" s="394">
        <v>101167865</v>
      </c>
      <c r="D2326" s="394">
        <v>1160</v>
      </c>
      <c r="E2326" s="389" t="s">
        <v>3410</v>
      </c>
      <c r="F2326" s="389" t="s">
        <v>7460</v>
      </c>
      <c r="G2326" s="388">
        <v>43991</v>
      </c>
      <c r="H2326" s="495" t="s">
        <v>3397</v>
      </c>
      <c r="I2326" s="518"/>
      <c r="J2326" s="518"/>
      <c r="K2326" s="520">
        <v>1</v>
      </c>
      <c r="N2326" s="416"/>
    </row>
    <row r="2327" spans="1:14" s="231" customFormat="1" ht="12.75" customHeight="1" outlineLevel="2" x14ac:dyDescent="0.25">
      <c r="A2327" s="393">
        <v>7</v>
      </c>
      <c r="B2327" s="380" t="s">
        <v>3403</v>
      </c>
      <c r="C2327" s="394">
        <v>101167978</v>
      </c>
      <c r="D2327" s="394">
        <v>1160</v>
      </c>
      <c r="E2327" s="389" t="s">
        <v>3410</v>
      </c>
      <c r="F2327" s="389" t="s">
        <v>7461</v>
      </c>
      <c r="G2327" s="388">
        <v>43991</v>
      </c>
      <c r="H2327" s="495" t="s">
        <v>3397</v>
      </c>
      <c r="I2327" s="518"/>
      <c r="J2327" s="518"/>
      <c r="K2327" s="520">
        <v>1</v>
      </c>
      <c r="N2327" s="416"/>
    </row>
    <row r="2328" spans="1:14" s="231" customFormat="1" ht="12.75" customHeight="1" outlineLevel="2" x14ac:dyDescent="0.25">
      <c r="A2328" s="393">
        <v>8</v>
      </c>
      <c r="B2328" s="380" t="s">
        <v>3403</v>
      </c>
      <c r="C2328" s="394">
        <v>101244356</v>
      </c>
      <c r="D2328" s="394">
        <v>1299</v>
      </c>
      <c r="E2328" s="389" t="s">
        <v>7462</v>
      </c>
      <c r="F2328" s="389" t="s">
        <v>7463</v>
      </c>
      <c r="G2328" s="388">
        <v>43991</v>
      </c>
      <c r="H2328" s="495" t="s">
        <v>3397</v>
      </c>
      <c r="I2328" s="518"/>
      <c r="J2328" s="518"/>
      <c r="K2328" s="520">
        <v>1</v>
      </c>
      <c r="N2328" s="416"/>
    </row>
    <row r="2329" spans="1:14" s="231" customFormat="1" ht="12.75" customHeight="1" outlineLevel="2" x14ac:dyDescent="0.25">
      <c r="A2329" s="393">
        <v>9</v>
      </c>
      <c r="B2329" s="380" t="s">
        <v>3403</v>
      </c>
      <c r="C2329" s="394">
        <v>101244359</v>
      </c>
      <c r="D2329" s="394">
        <v>1299</v>
      </c>
      <c r="E2329" s="389" t="s">
        <v>7462</v>
      </c>
      <c r="F2329" s="389" t="s">
        <v>7464</v>
      </c>
      <c r="G2329" s="388">
        <v>43991</v>
      </c>
      <c r="H2329" s="495" t="s">
        <v>3397</v>
      </c>
      <c r="I2329" s="518"/>
      <c r="J2329" s="518"/>
      <c r="K2329" s="520">
        <v>1</v>
      </c>
      <c r="N2329" s="416"/>
    </row>
    <row r="2330" spans="1:14" s="231" customFormat="1" ht="12.75" customHeight="1" outlineLevel="2" x14ac:dyDescent="0.25">
      <c r="A2330" s="393">
        <v>10</v>
      </c>
      <c r="B2330" s="380" t="s">
        <v>3403</v>
      </c>
      <c r="C2330" s="394">
        <v>101134059</v>
      </c>
      <c r="D2330" s="394">
        <v>1385</v>
      </c>
      <c r="E2330" s="389" t="s">
        <v>7465</v>
      </c>
      <c r="F2330" s="389" t="s">
        <v>7466</v>
      </c>
      <c r="G2330" s="388">
        <v>43991</v>
      </c>
      <c r="H2330" s="495" t="s">
        <v>3397</v>
      </c>
      <c r="I2330" s="518"/>
      <c r="J2330" s="518"/>
      <c r="K2330" s="520">
        <v>1</v>
      </c>
      <c r="N2330" s="416"/>
    </row>
    <row r="2331" spans="1:14" s="231" customFormat="1" ht="12.75" customHeight="1" outlineLevel="2" x14ac:dyDescent="0.25">
      <c r="A2331" s="393">
        <v>11</v>
      </c>
      <c r="B2331" s="380" t="s">
        <v>3403</v>
      </c>
      <c r="C2331" s="394">
        <v>101157258</v>
      </c>
      <c r="D2331" s="394">
        <v>1396</v>
      </c>
      <c r="E2331" s="389" t="s">
        <v>3415</v>
      </c>
      <c r="F2331" s="389" t="s">
        <v>7467</v>
      </c>
      <c r="G2331" s="388">
        <v>43991</v>
      </c>
      <c r="H2331" s="495" t="s">
        <v>3397</v>
      </c>
      <c r="I2331" s="518"/>
      <c r="J2331" s="518"/>
      <c r="K2331" s="520">
        <v>1</v>
      </c>
      <c r="N2331" s="416"/>
    </row>
    <row r="2332" spans="1:14" s="231" customFormat="1" ht="12.75" customHeight="1" outlineLevel="2" x14ac:dyDescent="0.25">
      <c r="A2332" s="393">
        <v>12</v>
      </c>
      <c r="B2332" s="380" t="s">
        <v>3403</v>
      </c>
      <c r="C2332" s="394">
        <v>102155860</v>
      </c>
      <c r="D2332" s="394">
        <v>1406</v>
      </c>
      <c r="E2332" s="389" t="s">
        <v>7468</v>
      </c>
      <c r="F2332" s="389" t="s">
        <v>7469</v>
      </c>
      <c r="G2332" s="388">
        <v>43991</v>
      </c>
      <c r="H2332" s="495" t="s">
        <v>3397</v>
      </c>
      <c r="I2332" s="518"/>
      <c r="J2332" s="518"/>
      <c r="K2332" s="520">
        <v>1</v>
      </c>
      <c r="N2332" s="416"/>
    </row>
    <row r="2333" spans="1:14" s="231" customFormat="1" ht="12.75" customHeight="1" outlineLevel="2" x14ac:dyDescent="0.25">
      <c r="A2333" s="393">
        <v>13</v>
      </c>
      <c r="B2333" s="380" t="s">
        <v>3403</v>
      </c>
      <c r="C2333" s="394">
        <v>101246669</v>
      </c>
      <c r="D2333" s="394">
        <v>1416</v>
      </c>
      <c r="E2333" s="389" t="s">
        <v>7470</v>
      </c>
      <c r="F2333" s="389" t="s">
        <v>7471</v>
      </c>
      <c r="G2333" s="388">
        <v>43991</v>
      </c>
      <c r="H2333" s="495" t="s">
        <v>3397</v>
      </c>
      <c r="I2333" s="518"/>
      <c r="J2333" s="518"/>
      <c r="K2333" s="520">
        <v>1</v>
      </c>
      <c r="N2333" s="416"/>
    </row>
    <row r="2334" spans="1:14" s="231" customFormat="1" ht="12.75" customHeight="1" outlineLevel="2" x14ac:dyDescent="0.25">
      <c r="A2334" s="393">
        <v>14</v>
      </c>
      <c r="B2334" s="380" t="s">
        <v>3403</v>
      </c>
      <c r="C2334" s="394">
        <v>102162111</v>
      </c>
      <c r="D2334" s="394">
        <v>1416</v>
      </c>
      <c r="E2334" s="389" t="s">
        <v>7470</v>
      </c>
      <c r="F2334" s="389" t="s">
        <v>7472</v>
      </c>
      <c r="G2334" s="388">
        <v>43991</v>
      </c>
      <c r="H2334" s="495" t="s">
        <v>3397</v>
      </c>
      <c r="I2334" s="518"/>
      <c r="J2334" s="518"/>
      <c r="K2334" s="520">
        <v>1</v>
      </c>
      <c r="N2334" s="416"/>
    </row>
    <row r="2335" spans="1:14" s="231" customFormat="1" ht="12.75" customHeight="1" outlineLevel="2" x14ac:dyDescent="0.25">
      <c r="A2335" s="393">
        <v>15</v>
      </c>
      <c r="B2335" s="380" t="s">
        <v>3403</v>
      </c>
      <c r="C2335" s="394">
        <v>102162126</v>
      </c>
      <c r="D2335" s="394">
        <v>1416</v>
      </c>
      <c r="E2335" s="389" t="s">
        <v>7470</v>
      </c>
      <c r="F2335" s="389" t="s">
        <v>7473</v>
      </c>
      <c r="G2335" s="388">
        <v>43991</v>
      </c>
      <c r="H2335" s="495" t="s">
        <v>3397</v>
      </c>
      <c r="I2335" s="518"/>
      <c r="J2335" s="518"/>
      <c r="K2335" s="520">
        <v>1</v>
      </c>
      <c r="N2335" s="416"/>
    </row>
    <row r="2336" spans="1:14" s="231" customFormat="1" ht="12.75" customHeight="1" outlineLevel="2" x14ac:dyDescent="0.25">
      <c r="A2336" s="393">
        <v>16</v>
      </c>
      <c r="B2336" s="380" t="s">
        <v>3403</v>
      </c>
      <c r="C2336" s="394">
        <v>102164108</v>
      </c>
      <c r="D2336" s="394">
        <v>1416</v>
      </c>
      <c r="E2336" s="389" t="s">
        <v>7470</v>
      </c>
      <c r="F2336" s="389" t="s">
        <v>7474</v>
      </c>
      <c r="G2336" s="388">
        <v>43991</v>
      </c>
      <c r="H2336" s="495" t="s">
        <v>3397</v>
      </c>
      <c r="I2336" s="518"/>
      <c r="J2336" s="518"/>
      <c r="K2336" s="520">
        <v>1</v>
      </c>
      <c r="N2336" s="416"/>
    </row>
    <row r="2337" spans="1:14" s="231" customFormat="1" ht="12.75" customHeight="1" outlineLevel="2" x14ac:dyDescent="0.25">
      <c r="A2337" s="393">
        <v>17</v>
      </c>
      <c r="B2337" s="380" t="s">
        <v>3403</v>
      </c>
      <c r="C2337" s="394">
        <v>101242615</v>
      </c>
      <c r="D2337" s="394">
        <v>1421</v>
      </c>
      <c r="E2337" s="389" t="s">
        <v>7475</v>
      </c>
      <c r="F2337" s="389" t="s">
        <v>7476</v>
      </c>
      <c r="G2337" s="388">
        <v>43991</v>
      </c>
      <c r="H2337" s="495" t="s">
        <v>3397</v>
      </c>
      <c r="I2337" s="518"/>
      <c r="J2337" s="518"/>
      <c r="K2337" s="520">
        <v>1</v>
      </c>
      <c r="N2337" s="416"/>
    </row>
    <row r="2338" spans="1:14" s="231" customFormat="1" ht="12.75" customHeight="1" outlineLevel="2" x14ac:dyDescent="0.25">
      <c r="A2338" s="393">
        <v>18</v>
      </c>
      <c r="B2338" s="380" t="s">
        <v>3403</v>
      </c>
      <c r="C2338" s="394">
        <v>101242619</v>
      </c>
      <c r="D2338" s="394">
        <v>1421</v>
      </c>
      <c r="E2338" s="389" t="s">
        <v>7475</v>
      </c>
      <c r="F2338" s="389" t="s">
        <v>7477</v>
      </c>
      <c r="G2338" s="388">
        <v>43991</v>
      </c>
      <c r="H2338" s="495" t="s">
        <v>3397</v>
      </c>
      <c r="I2338" s="518"/>
      <c r="J2338" s="518"/>
      <c r="K2338" s="520">
        <v>1</v>
      </c>
      <c r="N2338" s="416"/>
    </row>
    <row r="2339" spans="1:14" s="231" customFormat="1" ht="12.75" customHeight="1" outlineLevel="2" x14ac:dyDescent="0.25">
      <c r="A2339" s="393">
        <v>19</v>
      </c>
      <c r="B2339" s="380" t="s">
        <v>3403</v>
      </c>
      <c r="C2339" s="394">
        <v>101242623</v>
      </c>
      <c r="D2339" s="394">
        <v>1421</v>
      </c>
      <c r="E2339" s="389" t="s">
        <v>7475</v>
      </c>
      <c r="F2339" s="389" t="s">
        <v>7478</v>
      </c>
      <c r="G2339" s="388">
        <v>43991</v>
      </c>
      <c r="H2339" s="495" t="s">
        <v>3397</v>
      </c>
      <c r="I2339" s="518"/>
      <c r="J2339" s="518"/>
      <c r="K2339" s="520">
        <v>1</v>
      </c>
      <c r="N2339" s="416"/>
    </row>
    <row r="2340" spans="1:14" s="231" customFormat="1" ht="12.75" customHeight="1" outlineLevel="2" x14ac:dyDescent="0.25">
      <c r="A2340" s="393">
        <v>20</v>
      </c>
      <c r="B2340" s="380" t="s">
        <v>3403</v>
      </c>
      <c r="C2340" s="394">
        <v>101241434</v>
      </c>
      <c r="D2340" s="394">
        <v>1428</v>
      </c>
      <c r="E2340" s="389" t="s">
        <v>7479</v>
      </c>
      <c r="F2340" s="389" t="s">
        <v>7480</v>
      </c>
      <c r="G2340" s="388">
        <v>43991</v>
      </c>
      <c r="H2340" s="495" t="s">
        <v>3397</v>
      </c>
      <c r="I2340" s="518"/>
      <c r="J2340" s="518"/>
      <c r="K2340" s="520">
        <v>1</v>
      </c>
      <c r="N2340" s="416"/>
    </row>
    <row r="2341" spans="1:14" s="231" customFormat="1" ht="12.75" customHeight="1" outlineLevel="2" x14ac:dyDescent="0.25">
      <c r="A2341" s="393">
        <v>21</v>
      </c>
      <c r="B2341" s="380" t="s">
        <v>3403</v>
      </c>
      <c r="C2341" s="394">
        <v>101241438</v>
      </c>
      <c r="D2341" s="394">
        <v>1428</v>
      </c>
      <c r="E2341" s="389" t="s">
        <v>7479</v>
      </c>
      <c r="F2341" s="389" t="s">
        <v>7481</v>
      </c>
      <c r="G2341" s="388">
        <v>43991</v>
      </c>
      <c r="H2341" s="495" t="s">
        <v>3397</v>
      </c>
      <c r="I2341" s="518"/>
      <c r="J2341" s="518"/>
      <c r="K2341" s="520">
        <v>1</v>
      </c>
      <c r="N2341" s="416"/>
    </row>
    <row r="2342" spans="1:14" s="231" customFormat="1" ht="12.75" customHeight="1" outlineLevel="2" x14ac:dyDescent="0.25">
      <c r="A2342" s="393">
        <v>22</v>
      </c>
      <c r="B2342" s="380" t="s">
        <v>3403</v>
      </c>
      <c r="C2342" s="394">
        <v>101243111</v>
      </c>
      <c r="D2342" s="394">
        <v>1433</v>
      </c>
      <c r="E2342" s="389" t="s">
        <v>7482</v>
      </c>
      <c r="F2342" s="389" t="s">
        <v>7483</v>
      </c>
      <c r="G2342" s="388">
        <v>43991</v>
      </c>
      <c r="H2342" s="495" t="s">
        <v>3397</v>
      </c>
      <c r="I2342" s="518"/>
      <c r="J2342" s="518"/>
      <c r="K2342" s="520">
        <v>1</v>
      </c>
      <c r="N2342" s="416"/>
    </row>
    <row r="2343" spans="1:14" s="231" customFormat="1" ht="12.75" customHeight="1" outlineLevel="2" x14ac:dyDescent="0.25">
      <c r="A2343" s="393">
        <v>23</v>
      </c>
      <c r="B2343" s="380" t="s">
        <v>3403</v>
      </c>
      <c r="C2343" s="394">
        <v>101238157</v>
      </c>
      <c r="D2343" s="394">
        <v>1446</v>
      </c>
      <c r="E2343" s="389" t="s">
        <v>7484</v>
      </c>
      <c r="F2343" s="389" t="s">
        <v>7485</v>
      </c>
      <c r="G2343" s="388">
        <v>43991</v>
      </c>
      <c r="H2343" s="495" t="s">
        <v>3397</v>
      </c>
      <c r="I2343" s="518"/>
      <c r="J2343" s="518"/>
      <c r="K2343" s="520">
        <v>1</v>
      </c>
      <c r="N2343" s="416"/>
    </row>
    <row r="2344" spans="1:14" s="231" customFormat="1" ht="12.75" customHeight="1" outlineLevel="2" x14ac:dyDescent="0.25">
      <c r="A2344" s="393">
        <v>24</v>
      </c>
      <c r="B2344" s="380" t="s">
        <v>3403</v>
      </c>
      <c r="C2344" s="394">
        <v>101238162</v>
      </c>
      <c r="D2344" s="394">
        <v>1446</v>
      </c>
      <c r="E2344" s="389" t="s">
        <v>7484</v>
      </c>
      <c r="F2344" s="389" t="s">
        <v>7486</v>
      </c>
      <c r="G2344" s="388">
        <v>43991</v>
      </c>
      <c r="H2344" s="495" t="s">
        <v>3397</v>
      </c>
      <c r="I2344" s="518"/>
      <c r="J2344" s="518"/>
      <c r="K2344" s="520">
        <v>1</v>
      </c>
      <c r="N2344" s="416"/>
    </row>
    <row r="2345" spans="1:14" s="231" customFormat="1" ht="12.75" customHeight="1" outlineLevel="2" x14ac:dyDescent="0.25">
      <c r="A2345" s="393">
        <v>25</v>
      </c>
      <c r="B2345" s="380" t="s">
        <v>3403</v>
      </c>
      <c r="C2345" s="394">
        <v>101246503</v>
      </c>
      <c r="D2345" s="394">
        <v>1458</v>
      </c>
      <c r="E2345" s="389" t="s">
        <v>7487</v>
      </c>
      <c r="F2345" s="389" t="s">
        <v>7488</v>
      </c>
      <c r="G2345" s="388">
        <v>43991</v>
      </c>
      <c r="H2345" s="495" t="s">
        <v>3397</v>
      </c>
      <c r="I2345" s="518"/>
      <c r="J2345" s="518"/>
      <c r="K2345" s="520">
        <v>1</v>
      </c>
      <c r="N2345" s="416"/>
    </row>
    <row r="2346" spans="1:14" s="231" customFormat="1" ht="12.75" customHeight="1" outlineLevel="2" x14ac:dyDescent="0.25">
      <c r="A2346" s="393">
        <v>26</v>
      </c>
      <c r="B2346" s="380" t="s">
        <v>3403</v>
      </c>
      <c r="C2346" s="394">
        <v>101239306</v>
      </c>
      <c r="D2346" s="394">
        <v>1488</v>
      </c>
      <c r="E2346" s="389" t="s">
        <v>7489</v>
      </c>
      <c r="F2346" s="389" t="s">
        <v>7490</v>
      </c>
      <c r="G2346" s="388">
        <v>43991</v>
      </c>
      <c r="H2346" s="495" t="s">
        <v>3397</v>
      </c>
      <c r="I2346" s="518"/>
      <c r="J2346" s="518"/>
      <c r="K2346" s="520">
        <v>1</v>
      </c>
      <c r="N2346" s="416"/>
    </row>
    <row r="2347" spans="1:14" s="231" customFormat="1" ht="12.75" customHeight="1" outlineLevel="2" x14ac:dyDescent="0.25">
      <c r="A2347" s="393">
        <v>27</v>
      </c>
      <c r="B2347" s="380" t="s">
        <v>3403</v>
      </c>
      <c r="C2347" s="394">
        <v>101140797</v>
      </c>
      <c r="D2347" s="394">
        <v>1490</v>
      </c>
      <c r="E2347" s="389" t="s">
        <v>7491</v>
      </c>
      <c r="F2347" s="389" t="s">
        <v>7492</v>
      </c>
      <c r="G2347" s="388">
        <v>43991</v>
      </c>
      <c r="H2347" s="495" t="s">
        <v>3397</v>
      </c>
      <c r="I2347" s="518"/>
      <c r="J2347" s="518"/>
      <c r="K2347" s="520">
        <v>1</v>
      </c>
      <c r="N2347" s="416"/>
    </row>
    <row r="2348" spans="1:14" s="231" customFormat="1" ht="12.75" customHeight="1" outlineLevel="2" x14ac:dyDescent="0.25">
      <c r="A2348" s="393">
        <v>28</v>
      </c>
      <c r="B2348" s="380" t="s">
        <v>3403</v>
      </c>
      <c r="C2348" s="394">
        <v>101151786</v>
      </c>
      <c r="D2348" s="394">
        <v>1508</v>
      </c>
      <c r="E2348" s="389" t="s">
        <v>7493</v>
      </c>
      <c r="F2348" s="389" t="s">
        <v>7494</v>
      </c>
      <c r="G2348" s="388">
        <v>43991</v>
      </c>
      <c r="H2348" s="495" t="s">
        <v>3397</v>
      </c>
      <c r="I2348" s="518"/>
      <c r="J2348" s="518"/>
      <c r="K2348" s="520">
        <v>1</v>
      </c>
      <c r="N2348" s="416"/>
    </row>
    <row r="2349" spans="1:14" s="231" customFormat="1" ht="12.75" customHeight="1" outlineLevel="2" x14ac:dyDescent="0.25">
      <c r="A2349" s="393">
        <v>29</v>
      </c>
      <c r="B2349" s="380" t="s">
        <v>3403</v>
      </c>
      <c r="C2349" s="394">
        <v>101245952</v>
      </c>
      <c r="D2349" s="394">
        <v>1638</v>
      </c>
      <c r="E2349" s="389" t="s">
        <v>7495</v>
      </c>
      <c r="F2349" s="389" t="s">
        <v>7496</v>
      </c>
      <c r="G2349" s="388">
        <v>43991</v>
      </c>
      <c r="H2349" s="495" t="s">
        <v>3397</v>
      </c>
      <c r="I2349" s="518"/>
      <c r="J2349" s="518"/>
      <c r="K2349" s="520">
        <v>1</v>
      </c>
      <c r="N2349" s="416"/>
    </row>
    <row r="2350" spans="1:14" s="231" customFormat="1" ht="12.75" customHeight="1" outlineLevel="2" x14ac:dyDescent="0.25">
      <c r="A2350" s="393">
        <v>30</v>
      </c>
      <c r="B2350" s="380" t="s">
        <v>3403</v>
      </c>
      <c r="C2350" s="394">
        <v>101244868</v>
      </c>
      <c r="D2350" s="394">
        <v>1647</v>
      </c>
      <c r="E2350" s="389" t="s">
        <v>7497</v>
      </c>
      <c r="F2350" s="389" t="s">
        <v>7498</v>
      </c>
      <c r="G2350" s="388">
        <v>43991</v>
      </c>
      <c r="H2350" s="495" t="s">
        <v>3397</v>
      </c>
      <c r="I2350" s="518"/>
      <c r="J2350" s="518"/>
      <c r="K2350" s="520">
        <v>1</v>
      </c>
      <c r="N2350" s="416"/>
    </row>
    <row r="2351" spans="1:14" s="231" customFormat="1" ht="12.75" customHeight="1" outlineLevel="2" x14ac:dyDescent="0.25">
      <c r="A2351" s="393">
        <v>31</v>
      </c>
      <c r="B2351" s="380" t="s">
        <v>3403</v>
      </c>
      <c r="C2351" s="394">
        <v>101239113</v>
      </c>
      <c r="D2351" s="394">
        <v>1667</v>
      </c>
      <c r="E2351" s="389" t="s">
        <v>7499</v>
      </c>
      <c r="F2351" s="389" t="s">
        <v>7500</v>
      </c>
      <c r="G2351" s="388">
        <v>43993</v>
      </c>
      <c r="H2351" s="495" t="s">
        <v>3397</v>
      </c>
      <c r="I2351" s="518"/>
      <c r="J2351" s="518"/>
      <c r="K2351" s="520">
        <v>1</v>
      </c>
      <c r="N2351" s="416"/>
    </row>
    <row r="2352" spans="1:14" s="231" customFormat="1" ht="12.75" customHeight="1" outlineLevel="2" x14ac:dyDescent="0.25">
      <c r="A2352" s="393">
        <v>32</v>
      </c>
      <c r="B2352" s="380" t="s">
        <v>3403</v>
      </c>
      <c r="C2352" s="394">
        <v>101241996</v>
      </c>
      <c r="D2352" s="394">
        <v>1671</v>
      </c>
      <c r="E2352" s="389" t="s">
        <v>7501</v>
      </c>
      <c r="F2352" s="389" t="s">
        <v>7502</v>
      </c>
      <c r="G2352" s="388">
        <v>43993</v>
      </c>
      <c r="H2352" s="495" t="s">
        <v>3397</v>
      </c>
      <c r="I2352" s="518"/>
      <c r="J2352" s="518"/>
      <c r="K2352" s="520">
        <v>1</v>
      </c>
      <c r="N2352" s="416"/>
    </row>
    <row r="2353" spans="1:14" s="231" customFormat="1" ht="12.75" customHeight="1" outlineLevel="2" x14ac:dyDescent="0.25">
      <c r="A2353" s="393">
        <v>33</v>
      </c>
      <c r="B2353" s="380" t="s">
        <v>3403</v>
      </c>
      <c r="C2353" s="394">
        <v>101239048</v>
      </c>
      <c r="D2353" s="394">
        <v>1681</v>
      </c>
      <c r="E2353" s="389" t="s">
        <v>7503</v>
      </c>
      <c r="F2353" s="389" t="s">
        <v>7504</v>
      </c>
      <c r="G2353" s="388">
        <v>43993</v>
      </c>
      <c r="H2353" s="495" t="s">
        <v>3397</v>
      </c>
      <c r="I2353" s="518"/>
      <c r="J2353" s="518"/>
      <c r="K2353" s="520">
        <v>1</v>
      </c>
      <c r="N2353" s="416"/>
    </row>
    <row r="2354" spans="1:14" s="231" customFormat="1" ht="12.75" customHeight="1" outlineLevel="2" x14ac:dyDescent="0.25">
      <c r="A2354" s="393">
        <v>34</v>
      </c>
      <c r="B2354" s="380" t="s">
        <v>3403</v>
      </c>
      <c r="C2354" s="394">
        <v>101242557</v>
      </c>
      <c r="D2354" s="394">
        <v>1693</v>
      </c>
      <c r="E2354" s="389" t="s">
        <v>7505</v>
      </c>
      <c r="F2354" s="389" t="s">
        <v>7506</v>
      </c>
      <c r="G2354" s="388">
        <v>43993</v>
      </c>
      <c r="H2354" s="495" t="s">
        <v>3397</v>
      </c>
      <c r="I2354" s="518"/>
      <c r="J2354" s="518"/>
      <c r="K2354" s="520">
        <v>1</v>
      </c>
      <c r="N2354" s="416"/>
    </row>
    <row r="2355" spans="1:14" s="231" customFormat="1" ht="12.75" customHeight="1" outlineLevel="2" x14ac:dyDescent="0.25">
      <c r="A2355" s="393">
        <v>35</v>
      </c>
      <c r="B2355" s="380" t="s">
        <v>3403</v>
      </c>
      <c r="C2355" s="394">
        <v>101239041</v>
      </c>
      <c r="D2355" s="394">
        <v>1707</v>
      </c>
      <c r="E2355" s="389" t="s">
        <v>7507</v>
      </c>
      <c r="F2355" s="389" t="s">
        <v>7508</v>
      </c>
      <c r="G2355" s="388">
        <v>43993</v>
      </c>
      <c r="H2355" s="495" t="s">
        <v>3397</v>
      </c>
      <c r="I2355" s="518"/>
      <c r="J2355" s="518"/>
      <c r="K2355" s="520">
        <v>1</v>
      </c>
      <c r="N2355" s="416"/>
    </row>
    <row r="2356" spans="1:14" s="231" customFormat="1" ht="12.75" customHeight="1" outlineLevel="2" x14ac:dyDescent="0.25">
      <c r="A2356" s="393">
        <v>36</v>
      </c>
      <c r="B2356" s="380" t="s">
        <v>3403</v>
      </c>
      <c r="C2356" s="394">
        <v>101239997</v>
      </c>
      <c r="D2356" s="394">
        <v>1714</v>
      </c>
      <c r="E2356" s="389" t="s">
        <v>7509</v>
      </c>
      <c r="F2356" s="389" t="s">
        <v>7510</v>
      </c>
      <c r="G2356" s="388">
        <v>43995</v>
      </c>
      <c r="H2356" s="495" t="s">
        <v>3397</v>
      </c>
      <c r="I2356" s="518"/>
      <c r="J2356" s="518"/>
      <c r="K2356" s="520">
        <v>1</v>
      </c>
      <c r="N2356" s="416"/>
    </row>
    <row r="2357" spans="1:14" s="231" customFormat="1" ht="12.75" customHeight="1" outlineLevel="2" x14ac:dyDescent="0.25">
      <c r="A2357" s="393">
        <v>37</v>
      </c>
      <c r="B2357" s="380" t="s">
        <v>3403</v>
      </c>
      <c r="C2357" s="394">
        <v>101246162</v>
      </c>
      <c r="D2357" s="394">
        <v>1734</v>
      </c>
      <c r="E2357" s="389" t="s">
        <v>7511</v>
      </c>
      <c r="F2357" s="389" t="s">
        <v>7512</v>
      </c>
      <c r="G2357" s="388">
        <v>43995</v>
      </c>
      <c r="H2357" s="495" t="s">
        <v>3397</v>
      </c>
      <c r="I2357" s="518"/>
      <c r="J2357" s="518"/>
      <c r="K2357" s="520">
        <v>1</v>
      </c>
      <c r="N2357" s="416"/>
    </row>
    <row r="2358" spans="1:14" s="231" customFormat="1" ht="12.75" customHeight="1" outlineLevel="2" x14ac:dyDescent="0.25">
      <c r="A2358" s="393">
        <v>38</v>
      </c>
      <c r="B2358" s="380" t="s">
        <v>3403</v>
      </c>
      <c r="C2358" s="394">
        <v>101238202</v>
      </c>
      <c r="D2358" s="394">
        <v>1743</v>
      </c>
      <c r="E2358" s="389" t="s">
        <v>7513</v>
      </c>
      <c r="F2358" s="389" t="s">
        <v>7514</v>
      </c>
      <c r="G2358" s="388">
        <v>43995</v>
      </c>
      <c r="H2358" s="495" t="s">
        <v>3397</v>
      </c>
      <c r="I2358" s="518"/>
      <c r="J2358" s="518"/>
      <c r="K2358" s="520">
        <v>1</v>
      </c>
      <c r="N2358" s="416"/>
    </row>
    <row r="2359" spans="1:14" s="231" customFormat="1" ht="12.75" customHeight="1" outlineLevel="2" x14ac:dyDescent="0.25">
      <c r="A2359" s="393">
        <v>39</v>
      </c>
      <c r="B2359" s="380" t="s">
        <v>3403</v>
      </c>
      <c r="C2359" s="394">
        <v>101247980</v>
      </c>
      <c r="D2359" s="394">
        <v>1763</v>
      </c>
      <c r="E2359" s="389" t="s">
        <v>7515</v>
      </c>
      <c r="F2359" s="389" t="s">
        <v>7516</v>
      </c>
      <c r="G2359" s="388">
        <v>43995</v>
      </c>
      <c r="H2359" s="495" t="s">
        <v>3397</v>
      </c>
      <c r="I2359" s="518"/>
      <c r="J2359" s="518"/>
      <c r="K2359" s="520">
        <v>1</v>
      </c>
      <c r="N2359" s="416"/>
    </row>
    <row r="2360" spans="1:14" s="231" customFormat="1" ht="12.75" customHeight="1" outlineLevel="2" x14ac:dyDescent="0.25">
      <c r="A2360" s="393">
        <v>40</v>
      </c>
      <c r="B2360" s="380" t="s">
        <v>3403</v>
      </c>
      <c r="C2360" s="394">
        <v>101239374</v>
      </c>
      <c r="D2360" s="394">
        <v>1814</v>
      </c>
      <c r="E2360" s="389" t="s">
        <v>7517</v>
      </c>
      <c r="F2360" s="389" t="s">
        <v>7518</v>
      </c>
      <c r="G2360" s="388">
        <v>43995</v>
      </c>
      <c r="H2360" s="495" t="s">
        <v>3397</v>
      </c>
      <c r="I2360" s="518"/>
      <c r="J2360" s="518"/>
      <c r="K2360" s="520">
        <v>1</v>
      </c>
      <c r="N2360" s="416"/>
    </row>
    <row r="2361" spans="1:14" s="231" customFormat="1" ht="12.75" customHeight="1" outlineLevel="2" x14ac:dyDescent="0.25">
      <c r="A2361" s="393">
        <v>41</v>
      </c>
      <c r="B2361" s="380" t="s">
        <v>3403</v>
      </c>
      <c r="C2361" s="394">
        <v>101154242</v>
      </c>
      <c r="D2361" s="394">
        <v>1826</v>
      </c>
      <c r="E2361" s="389" t="s">
        <v>7519</v>
      </c>
      <c r="F2361" s="389" t="s">
        <v>7520</v>
      </c>
      <c r="G2361" s="388">
        <v>43998</v>
      </c>
      <c r="H2361" s="495" t="s">
        <v>3397</v>
      </c>
      <c r="I2361" s="518"/>
      <c r="J2361" s="518"/>
      <c r="K2361" s="520">
        <v>1</v>
      </c>
      <c r="N2361" s="416"/>
    </row>
    <row r="2362" spans="1:14" s="231" customFormat="1" ht="12.75" customHeight="1" outlineLevel="2" x14ac:dyDescent="0.25">
      <c r="A2362" s="393">
        <v>42</v>
      </c>
      <c r="B2362" s="380" t="s">
        <v>3403</v>
      </c>
      <c r="C2362" s="394">
        <v>101240632</v>
      </c>
      <c r="D2362" s="394">
        <v>1841</v>
      </c>
      <c r="E2362" s="389" t="s">
        <v>7521</v>
      </c>
      <c r="F2362" s="389" t="s">
        <v>7522</v>
      </c>
      <c r="G2362" s="388">
        <v>43998</v>
      </c>
      <c r="H2362" s="495" t="s">
        <v>3397</v>
      </c>
      <c r="I2362" s="518"/>
      <c r="J2362" s="518"/>
      <c r="K2362" s="520">
        <v>1</v>
      </c>
      <c r="N2362" s="416"/>
    </row>
    <row r="2363" spans="1:14" s="231" customFormat="1" ht="12.75" customHeight="1" outlineLevel="2" x14ac:dyDescent="0.25">
      <c r="A2363" s="393">
        <v>43</v>
      </c>
      <c r="B2363" s="380" t="s">
        <v>3403</v>
      </c>
      <c r="C2363" s="394">
        <v>101244845</v>
      </c>
      <c r="D2363" s="394">
        <v>1848</v>
      </c>
      <c r="E2363" s="389" t="s">
        <v>7523</v>
      </c>
      <c r="F2363" s="389" t="s">
        <v>7524</v>
      </c>
      <c r="G2363" s="388">
        <v>43998</v>
      </c>
      <c r="H2363" s="495" t="s">
        <v>3397</v>
      </c>
      <c r="I2363" s="518"/>
      <c r="J2363" s="518"/>
      <c r="K2363" s="520">
        <v>1</v>
      </c>
      <c r="N2363" s="416"/>
    </row>
    <row r="2364" spans="1:14" s="231" customFormat="1" ht="12.75" customHeight="1" outlineLevel="2" x14ac:dyDescent="0.25">
      <c r="A2364" s="393">
        <v>44</v>
      </c>
      <c r="B2364" s="380" t="s">
        <v>3403</v>
      </c>
      <c r="C2364" s="394">
        <v>101153626</v>
      </c>
      <c r="D2364" s="394">
        <v>1978</v>
      </c>
      <c r="E2364" s="389" t="s">
        <v>7525</v>
      </c>
      <c r="F2364" s="389" t="s">
        <v>7526</v>
      </c>
      <c r="G2364" s="388">
        <v>43998</v>
      </c>
      <c r="H2364" s="495" t="s">
        <v>3397</v>
      </c>
      <c r="I2364" s="518"/>
      <c r="J2364" s="518"/>
      <c r="K2364" s="520">
        <v>1</v>
      </c>
      <c r="N2364" s="416"/>
    </row>
    <row r="2365" spans="1:14" s="231" customFormat="1" ht="12.75" customHeight="1" outlineLevel="2" x14ac:dyDescent="0.25">
      <c r="A2365" s="393">
        <v>45</v>
      </c>
      <c r="B2365" s="442"/>
      <c r="C2365" s="394">
        <v>101246587</v>
      </c>
      <c r="D2365" s="394">
        <v>1984</v>
      </c>
      <c r="E2365" s="389" t="s">
        <v>7527</v>
      </c>
      <c r="F2365" s="389" t="s">
        <v>7528</v>
      </c>
      <c r="G2365" s="388">
        <v>43998</v>
      </c>
      <c r="H2365" s="495" t="s">
        <v>3397</v>
      </c>
      <c r="I2365" s="518"/>
      <c r="J2365" s="518"/>
      <c r="K2365" s="520">
        <v>1</v>
      </c>
      <c r="N2365" s="416"/>
    </row>
    <row r="2366" spans="1:14" s="231" customFormat="1" ht="12.75" customHeight="1" outlineLevel="2" x14ac:dyDescent="0.25">
      <c r="A2366" s="393">
        <v>46</v>
      </c>
      <c r="B2366" s="442"/>
      <c r="C2366" s="394">
        <v>101239488</v>
      </c>
      <c r="D2366" s="394">
        <v>1996</v>
      </c>
      <c r="E2366" s="389" t="s">
        <v>7529</v>
      </c>
      <c r="F2366" s="389" t="s">
        <v>7530</v>
      </c>
      <c r="G2366" s="388">
        <v>43999</v>
      </c>
      <c r="H2366" s="495" t="s">
        <v>3397</v>
      </c>
      <c r="I2366" s="518"/>
      <c r="J2366" s="518"/>
      <c r="K2366" s="520">
        <v>1</v>
      </c>
      <c r="N2366" s="416"/>
    </row>
    <row r="2367" spans="1:14" s="231" customFormat="1" ht="12.75" customHeight="1" outlineLevel="2" x14ac:dyDescent="0.25">
      <c r="A2367" s="393">
        <v>47</v>
      </c>
      <c r="B2367" s="442"/>
      <c r="C2367" s="394">
        <v>101242249</v>
      </c>
      <c r="D2367" s="394">
        <v>1999</v>
      </c>
      <c r="E2367" s="389" t="s">
        <v>7531</v>
      </c>
      <c r="F2367" s="389" t="s">
        <v>7532</v>
      </c>
      <c r="G2367" s="388">
        <v>43999</v>
      </c>
      <c r="H2367" s="495" t="s">
        <v>3397</v>
      </c>
      <c r="I2367" s="518"/>
      <c r="J2367" s="518"/>
      <c r="K2367" s="520">
        <v>1</v>
      </c>
      <c r="N2367" s="416"/>
    </row>
    <row r="2368" spans="1:14" s="231" customFormat="1" ht="12.75" customHeight="1" outlineLevel="2" x14ac:dyDescent="0.25">
      <c r="A2368" s="393">
        <v>48</v>
      </c>
      <c r="B2368" s="442"/>
      <c r="C2368" s="394">
        <v>102156351</v>
      </c>
      <c r="D2368" s="394">
        <v>2023</v>
      </c>
      <c r="E2368" s="389" t="s">
        <v>7533</v>
      </c>
      <c r="F2368" s="389" t="s">
        <v>7534</v>
      </c>
      <c r="G2368" s="388">
        <v>43999</v>
      </c>
      <c r="H2368" s="495" t="s">
        <v>3397</v>
      </c>
      <c r="I2368" s="518"/>
      <c r="J2368" s="518"/>
      <c r="K2368" s="520">
        <v>1</v>
      </c>
      <c r="N2368" s="416"/>
    </row>
    <row r="2369" spans="1:14" s="231" customFormat="1" ht="12.75" customHeight="1" outlineLevel="2" x14ac:dyDescent="0.25">
      <c r="A2369" s="393">
        <v>49</v>
      </c>
      <c r="B2369" s="442"/>
      <c r="C2369" s="394">
        <v>102150814</v>
      </c>
      <c r="D2369" s="394">
        <v>2082</v>
      </c>
      <c r="E2369" s="389" t="s">
        <v>7535</v>
      </c>
      <c r="F2369" s="389" t="s">
        <v>7536</v>
      </c>
      <c r="G2369" s="388">
        <v>43999</v>
      </c>
      <c r="H2369" s="495" t="s">
        <v>3397</v>
      </c>
      <c r="I2369" s="518"/>
      <c r="J2369" s="518"/>
      <c r="K2369" s="520">
        <v>1</v>
      </c>
      <c r="N2369" s="416"/>
    </row>
    <row r="2370" spans="1:14" s="231" customFormat="1" ht="12.75" customHeight="1" outlineLevel="2" x14ac:dyDescent="0.25">
      <c r="A2370" s="393">
        <v>50</v>
      </c>
      <c r="B2370" s="442"/>
      <c r="C2370" s="394">
        <v>102152421</v>
      </c>
      <c r="D2370" s="394">
        <v>2082</v>
      </c>
      <c r="E2370" s="389" t="s">
        <v>7535</v>
      </c>
      <c r="F2370" s="389" t="s">
        <v>7537</v>
      </c>
      <c r="G2370" s="388">
        <v>43999</v>
      </c>
      <c r="H2370" s="495" t="s">
        <v>3397</v>
      </c>
      <c r="I2370" s="518"/>
      <c r="J2370" s="518"/>
      <c r="K2370" s="520">
        <v>1</v>
      </c>
      <c r="N2370" s="416"/>
    </row>
    <row r="2371" spans="1:14" s="231" customFormat="1" ht="12.75" customHeight="1" outlineLevel="2" x14ac:dyDescent="0.25">
      <c r="A2371" s="393">
        <v>51</v>
      </c>
      <c r="B2371" s="442"/>
      <c r="C2371" s="394">
        <v>102169129</v>
      </c>
      <c r="D2371" s="394">
        <v>2082</v>
      </c>
      <c r="E2371" s="389" t="s">
        <v>7535</v>
      </c>
      <c r="F2371" s="389" t="s">
        <v>7538</v>
      </c>
      <c r="G2371" s="388">
        <v>44000</v>
      </c>
      <c r="H2371" s="495" t="s">
        <v>3397</v>
      </c>
      <c r="I2371" s="518"/>
      <c r="J2371" s="518"/>
      <c r="K2371" s="520">
        <v>1</v>
      </c>
      <c r="N2371" s="416"/>
    </row>
    <row r="2372" spans="1:14" s="231" customFormat="1" ht="12.75" customHeight="1" outlineLevel="2" x14ac:dyDescent="0.25">
      <c r="A2372" s="393">
        <v>52</v>
      </c>
      <c r="B2372" s="380" t="s">
        <v>3403</v>
      </c>
      <c r="C2372" s="394">
        <v>102183860</v>
      </c>
      <c r="D2372" s="394">
        <v>2082</v>
      </c>
      <c r="E2372" s="389" t="s">
        <v>7535</v>
      </c>
      <c r="F2372" s="389" t="s">
        <v>7539</v>
      </c>
      <c r="G2372" s="388">
        <v>44000</v>
      </c>
      <c r="H2372" s="495" t="s">
        <v>3397</v>
      </c>
      <c r="I2372" s="518"/>
      <c r="J2372" s="518"/>
      <c r="K2372" s="520">
        <v>1</v>
      </c>
      <c r="N2372" s="416"/>
    </row>
    <row r="2373" spans="1:14" s="231" customFormat="1" ht="12.75" customHeight="1" outlineLevel="2" x14ac:dyDescent="0.25">
      <c r="A2373" s="393">
        <v>53</v>
      </c>
      <c r="B2373" s="380" t="s">
        <v>3403</v>
      </c>
      <c r="C2373" s="394">
        <v>101153586</v>
      </c>
      <c r="D2373" s="394">
        <v>2628</v>
      </c>
      <c r="E2373" s="389" t="s">
        <v>7540</v>
      </c>
      <c r="F2373" s="389" t="s">
        <v>7541</v>
      </c>
      <c r="G2373" s="388">
        <v>44000</v>
      </c>
      <c r="H2373" s="495" t="s">
        <v>3397</v>
      </c>
      <c r="I2373" s="518"/>
      <c r="J2373" s="518"/>
      <c r="K2373" s="520">
        <v>1</v>
      </c>
      <c r="N2373" s="416"/>
    </row>
    <row r="2374" spans="1:14" s="231" customFormat="1" ht="12.75" customHeight="1" outlineLevel="2" x14ac:dyDescent="0.25">
      <c r="A2374" s="393">
        <v>54</v>
      </c>
      <c r="B2374" s="380" t="s">
        <v>3403</v>
      </c>
      <c r="C2374" s="394">
        <v>102081718</v>
      </c>
      <c r="D2374" s="394">
        <v>3496</v>
      </c>
      <c r="E2374" s="389" t="s">
        <v>3445</v>
      </c>
      <c r="F2374" s="389" t="s">
        <v>7542</v>
      </c>
      <c r="G2374" s="388">
        <v>44000</v>
      </c>
      <c r="H2374" s="495" t="s">
        <v>3397</v>
      </c>
      <c r="I2374" s="518"/>
      <c r="J2374" s="518"/>
      <c r="K2374" s="520">
        <v>1</v>
      </c>
      <c r="N2374" s="416"/>
    </row>
    <row r="2375" spans="1:14" s="231" customFormat="1" ht="12.75" customHeight="1" outlineLevel="2" x14ac:dyDescent="0.25">
      <c r="A2375" s="393">
        <v>55</v>
      </c>
      <c r="B2375" s="380" t="s">
        <v>3403</v>
      </c>
      <c r="C2375" s="394">
        <v>102152845</v>
      </c>
      <c r="D2375" s="394">
        <v>3603</v>
      </c>
      <c r="E2375" s="389" t="s">
        <v>7543</v>
      </c>
      <c r="F2375" s="389" t="s">
        <v>7544</v>
      </c>
      <c r="G2375" s="388">
        <v>44000</v>
      </c>
      <c r="H2375" s="495" t="s">
        <v>3397</v>
      </c>
      <c r="I2375" s="518"/>
      <c r="J2375" s="518"/>
      <c r="K2375" s="520">
        <v>1</v>
      </c>
      <c r="N2375" s="416"/>
    </row>
    <row r="2376" spans="1:14" s="231" customFormat="1" ht="12.75" customHeight="1" outlineLevel="2" x14ac:dyDescent="0.25">
      <c r="A2376" s="393">
        <v>56</v>
      </c>
      <c r="B2376" s="380" t="s">
        <v>3403</v>
      </c>
      <c r="C2376" s="394">
        <v>102152857</v>
      </c>
      <c r="D2376" s="394">
        <v>3603</v>
      </c>
      <c r="E2376" s="389" t="s">
        <v>7543</v>
      </c>
      <c r="F2376" s="389" t="s">
        <v>7545</v>
      </c>
      <c r="G2376" s="388">
        <v>44001</v>
      </c>
      <c r="H2376" s="495" t="s">
        <v>3397</v>
      </c>
      <c r="I2376" s="518"/>
      <c r="J2376" s="518"/>
      <c r="K2376" s="520">
        <v>1</v>
      </c>
      <c r="N2376" s="416"/>
    </row>
    <row r="2377" spans="1:14" s="231" customFormat="1" ht="12.75" customHeight="1" outlineLevel="2" x14ac:dyDescent="0.25">
      <c r="A2377" s="393">
        <v>57</v>
      </c>
      <c r="B2377" s="380" t="s">
        <v>3403</v>
      </c>
      <c r="C2377" s="394">
        <v>102217450</v>
      </c>
      <c r="D2377" s="394">
        <v>3603</v>
      </c>
      <c r="E2377" s="389" t="s">
        <v>7543</v>
      </c>
      <c r="F2377" s="389" t="s">
        <v>7546</v>
      </c>
      <c r="G2377" s="388">
        <v>44001</v>
      </c>
      <c r="H2377" s="495" t="s">
        <v>3397</v>
      </c>
      <c r="I2377" s="518"/>
      <c r="J2377" s="518"/>
      <c r="K2377" s="520">
        <v>1</v>
      </c>
      <c r="N2377" s="416"/>
    </row>
    <row r="2378" spans="1:14" s="231" customFormat="1" ht="12.75" customHeight="1" outlineLevel="2" x14ac:dyDescent="0.25">
      <c r="A2378" s="393">
        <v>58</v>
      </c>
      <c r="B2378" s="380" t="s">
        <v>3403</v>
      </c>
      <c r="C2378" s="394">
        <v>101242515</v>
      </c>
      <c r="D2378" s="394">
        <v>3991</v>
      </c>
      <c r="E2378" s="389" t="s">
        <v>7547</v>
      </c>
      <c r="F2378" s="389" t="s">
        <v>7548</v>
      </c>
      <c r="G2378" s="388">
        <v>44001</v>
      </c>
      <c r="H2378" s="495" t="s">
        <v>3397</v>
      </c>
      <c r="I2378" s="518"/>
      <c r="J2378" s="518"/>
      <c r="K2378" s="520">
        <v>1</v>
      </c>
      <c r="N2378" s="416"/>
    </row>
    <row r="2379" spans="1:14" s="231" customFormat="1" ht="12.75" customHeight="1" outlineLevel="2" x14ac:dyDescent="0.25">
      <c r="A2379" s="393">
        <v>59</v>
      </c>
      <c r="B2379" s="380" t="s">
        <v>3403</v>
      </c>
      <c r="C2379" s="394">
        <v>101242520</v>
      </c>
      <c r="D2379" s="394">
        <v>3991</v>
      </c>
      <c r="E2379" s="389" t="s">
        <v>7547</v>
      </c>
      <c r="F2379" s="389" t="s">
        <v>7548</v>
      </c>
      <c r="G2379" s="388">
        <v>44001</v>
      </c>
      <c r="H2379" s="495" t="s">
        <v>3397</v>
      </c>
      <c r="I2379" s="518"/>
      <c r="J2379" s="518"/>
      <c r="K2379" s="520">
        <v>1</v>
      </c>
      <c r="N2379" s="416"/>
    </row>
    <row r="2380" spans="1:14" s="231" customFormat="1" ht="12.75" customHeight="1" outlineLevel="2" x14ac:dyDescent="0.25">
      <c r="A2380" s="393">
        <v>60</v>
      </c>
      <c r="B2380" s="380" t="s">
        <v>3403</v>
      </c>
      <c r="C2380" s="394">
        <v>102143890</v>
      </c>
      <c r="D2380" s="394">
        <v>4347</v>
      </c>
      <c r="E2380" s="389" t="s">
        <v>7549</v>
      </c>
      <c r="F2380" s="389" t="s">
        <v>7550</v>
      </c>
      <c r="G2380" s="388">
        <v>44001</v>
      </c>
      <c r="H2380" s="495" t="s">
        <v>3397</v>
      </c>
      <c r="I2380" s="518"/>
      <c r="J2380" s="518"/>
      <c r="K2380" s="520">
        <v>1</v>
      </c>
      <c r="N2380" s="416"/>
    </row>
    <row r="2381" spans="1:14" s="231" customFormat="1" ht="12.75" customHeight="1" outlineLevel="2" x14ac:dyDescent="0.25">
      <c r="A2381" s="393">
        <v>61</v>
      </c>
      <c r="B2381" s="380" t="s">
        <v>3403</v>
      </c>
      <c r="C2381" s="394">
        <v>102153662</v>
      </c>
      <c r="D2381" s="394">
        <v>4424</v>
      </c>
      <c r="E2381" s="389" t="s">
        <v>3695</v>
      </c>
      <c r="F2381" s="389" t="s">
        <v>7551</v>
      </c>
      <c r="G2381" s="388">
        <v>44002</v>
      </c>
      <c r="H2381" s="495" t="s">
        <v>3397</v>
      </c>
      <c r="I2381" s="518"/>
      <c r="J2381" s="518"/>
      <c r="K2381" s="520">
        <v>1</v>
      </c>
      <c r="N2381" s="416"/>
    </row>
    <row r="2382" spans="1:14" s="231" customFormat="1" ht="12.75" customHeight="1" outlineLevel="2" x14ac:dyDescent="0.25">
      <c r="A2382" s="393">
        <v>62</v>
      </c>
      <c r="B2382" s="380" t="s">
        <v>3403</v>
      </c>
      <c r="C2382" s="394">
        <v>101244034</v>
      </c>
      <c r="D2382" s="394">
        <v>6000</v>
      </c>
      <c r="E2382" s="389" t="s">
        <v>7552</v>
      </c>
      <c r="F2382" s="389" t="s">
        <v>7553</v>
      </c>
      <c r="G2382" s="388">
        <v>44002</v>
      </c>
      <c r="H2382" s="495" t="s">
        <v>3397</v>
      </c>
      <c r="I2382" s="518"/>
      <c r="J2382" s="518"/>
      <c r="K2382" s="520">
        <v>1</v>
      </c>
      <c r="N2382" s="416"/>
    </row>
    <row r="2383" spans="1:14" s="231" customFormat="1" ht="12.75" customHeight="1" outlineLevel="2" x14ac:dyDescent="0.25">
      <c r="A2383" s="393">
        <v>63</v>
      </c>
      <c r="B2383" s="380" t="s">
        <v>3403</v>
      </c>
      <c r="C2383" s="394">
        <v>101242025</v>
      </c>
      <c r="D2383" s="394">
        <v>6007</v>
      </c>
      <c r="E2383" s="389" t="s">
        <v>7554</v>
      </c>
      <c r="F2383" s="389" t="s">
        <v>7555</v>
      </c>
      <c r="G2383" s="388">
        <v>44002</v>
      </c>
      <c r="H2383" s="495" t="s">
        <v>3397</v>
      </c>
      <c r="I2383" s="518"/>
      <c r="J2383" s="518"/>
      <c r="K2383" s="520">
        <v>1</v>
      </c>
      <c r="N2383" s="416"/>
    </row>
    <row r="2384" spans="1:14" s="231" customFormat="1" ht="12.75" customHeight="1" outlineLevel="2" x14ac:dyDescent="0.25">
      <c r="A2384" s="393">
        <v>64</v>
      </c>
      <c r="B2384" s="380" t="s">
        <v>3403</v>
      </c>
      <c r="C2384" s="394">
        <v>101141551</v>
      </c>
      <c r="D2384" s="394">
        <v>6036</v>
      </c>
      <c r="E2384" s="389" t="s">
        <v>7556</v>
      </c>
      <c r="F2384" s="389" t="s">
        <v>7557</v>
      </c>
      <c r="G2384" s="388">
        <v>44002</v>
      </c>
      <c r="H2384" s="495" t="s">
        <v>3397</v>
      </c>
      <c r="I2384" s="518"/>
      <c r="J2384" s="518"/>
      <c r="K2384" s="520">
        <v>1</v>
      </c>
      <c r="N2384" s="416"/>
    </row>
    <row r="2385" spans="1:14" s="231" customFormat="1" ht="12.75" customHeight="1" outlineLevel="2" x14ac:dyDescent="0.25">
      <c r="A2385" s="393">
        <v>65</v>
      </c>
      <c r="B2385" s="380" t="s">
        <v>3403</v>
      </c>
      <c r="C2385" s="394">
        <v>101199320</v>
      </c>
      <c r="D2385" s="394">
        <v>6193</v>
      </c>
      <c r="E2385" s="389" t="s">
        <v>7558</v>
      </c>
      <c r="F2385" s="389" t="s">
        <v>7559</v>
      </c>
      <c r="G2385" s="388">
        <v>44002</v>
      </c>
      <c r="H2385" s="495" t="s">
        <v>3397</v>
      </c>
      <c r="I2385" s="518"/>
      <c r="J2385" s="518"/>
      <c r="K2385" s="520">
        <v>1</v>
      </c>
      <c r="N2385" s="416"/>
    </row>
    <row r="2386" spans="1:14" s="231" customFormat="1" ht="12.75" customHeight="1" outlineLevel="2" x14ac:dyDescent="0.25">
      <c r="A2386" s="393">
        <v>66</v>
      </c>
      <c r="B2386" s="380" t="s">
        <v>3403</v>
      </c>
      <c r="C2386" s="394">
        <v>101246274</v>
      </c>
      <c r="D2386" s="394">
        <v>1049</v>
      </c>
      <c r="E2386" s="389" t="s">
        <v>7560</v>
      </c>
      <c r="F2386" s="389" t="s">
        <v>7561</v>
      </c>
      <c r="G2386" s="388">
        <v>43991</v>
      </c>
      <c r="H2386" s="495" t="s">
        <v>5239</v>
      </c>
      <c r="I2386" s="518"/>
      <c r="J2386" s="518"/>
      <c r="K2386" s="520">
        <v>1</v>
      </c>
      <c r="N2386" s="416"/>
    </row>
    <row r="2387" spans="1:14" s="231" customFormat="1" ht="12.75" customHeight="1" outlineLevel="2" x14ac:dyDescent="0.25">
      <c r="A2387" s="393">
        <v>67</v>
      </c>
      <c r="B2387" s="380" t="s">
        <v>3403</v>
      </c>
      <c r="C2387" s="394">
        <v>101241636</v>
      </c>
      <c r="D2387" s="394">
        <v>1414</v>
      </c>
      <c r="E2387" s="389" t="s">
        <v>7562</v>
      </c>
      <c r="F2387" s="389" t="s">
        <v>7563</v>
      </c>
      <c r="G2387" s="388">
        <v>43991</v>
      </c>
      <c r="H2387" s="495" t="s">
        <v>5239</v>
      </c>
      <c r="I2387" s="518"/>
      <c r="J2387" s="518"/>
      <c r="K2387" s="520">
        <v>1</v>
      </c>
      <c r="N2387" s="416"/>
    </row>
    <row r="2388" spans="1:14" s="231" customFormat="1" ht="12.75" customHeight="1" outlineLevel="2" x14ac:dyDescent="0.25">
      <c r="A2388" s="393">
        <v>68</v>
      </c>
      <c r="B2388" s="380" t="s">
        <v>3403</v>
      </c>
      <c r="C2388" s="394">
        <v>101240290</v>
      </c>
      <c r="D2388" s="394">
        <v>1650</v>
      </c>
      <c r="E2388" s="389" t="s">
        <v>7564</v>
      </c>
      <c r="F2388" s="389" t="s">
        <v>7565</v>
      </c>
      <c r="G2388" s="388">
        <v>43991</v>
      </c>
      <c r="H2388" s="495" t="s">
        <v>5239</v>
      </c>
      <c r="I2388" s="518"/>
      <c r="J2388" s="518"/>
      <c r="K2388" s="520">
        <v>1</v>
      </c>
      <c r="N2388" s="416"/>
    </row>
    <row r="2389" spans="1:14" s="231" customFormat="1" ht="12.75" customHeight="1" outlineLevel="2" x14ac:dyDescent="0.25">
      <c r="A2389" s="393">
        <v>69</v>
      </c>
      <c r="B2389" s="380" t="s">
        <v>3403</v>
      </c>
      <c r="C2389" s="394">
        <v>101245096</v>
      </c>
      <c r="D2389" s="394">
        <v>1697</v>
      </c>
      <c r="E2389" s="389" t="s">
        <v>7566</v>
      </c>
      <c r="F2389" s="389" t="s">
        <v>7567</v>
      </c>
      <c r="G2389" s="388">
        <v>43992</v>
      </c>
      <c r="H2389" s="495" t="s">
        <v>5239</v>
      </c>
      <c r="I2389" s="518"/>
      <c r="J2389" s="518"/>
      <c r="K2389" s="520">
        <v>1</v>
      </c>
      <c r="N2389" s="416"/>
    </row>
    <row r="2390" spans="1:14" s="231" customFormat="1" ht="12.75" customHeight="1" outlineLevel="2" x14ac:dyDescent="0.25">
      <c r="A2390" s="393">
        <v>70</v>
      </c>
      <c r="B2390" s="380" t="s">
        <v>3403</v>
      </c>
      <c r="C2390" s="394">
        <v>101153833</v>
      </c>
      <c r="D2390" s="394">
        <v>4092</v>
      </c>
      <c r="E2390" s="389" t="s">
        <v>7568</v>
      </c>
      <c r="F2390" s="389" t="s">
        <v>7569</v>
      </c>
      <c r="G2390" s="388">
        <v>43992</v>
      </c>
      <c r="H2390" s="495" t="s">
        <v>5239</v>
      </c>
      <c r="I2390" s="518"/>
      <c r="J2390" s="518"/>
      <c r="K2390" s="520">
        <v>1</v>
      </c>
      <c r="N2390" s="416"/>
    </row>
    <row r="2391" spans="1:14" s="231" customFormat="1" ht="12.75" customHeight="1" outlineLevel="2" x14ac:dyDescent="0.25">
      <c r="A2391" s="393">
        <v>71</v>
      </c>
      <c r="B2391" s="380" t="s">
        <v>3403</v>
      </c>
      <c r="C2391" s="394">
        <v>101643048</v>
      </c>
      <c r="D2391" s="394">
        <v>7343</v>
      </c>
      <c r="E2391" s="389" t="s">
        <v>3312</v>
      </c>
      <c r="F2391" s="389" t="s">
        <v>7570</v>
      </c>
      <c r="G2391" s="388">
        <v>43992</v>
      </c>
      <c r="H2391" s="495" t="s">
        <v>5239</v>
      </c>
      <c r="I2391" s="518"/>
      <c r="J2391" s="518"/>
      <c r="K2391" s="520">
        <v>1</v>
      </c>
      <c r="N2391" s="416"/>
    </row>
    <row r="2392" spans="1:14" s="231" customFormat="1" ht="12.75" customHeight="1" outlineLevel="2" x14ac:dyDescent="0.25">
      <c r="A2392" s="393">
        <v>72</v>
      </c>
      <c r="B2392" s="380" t="s">
        <v>3403</v>
      </c>
      <c r="C2392" s="394">
        <v>101134167</v>
      </c>
      <c r="D2392" s="394">
        <v>8014</v>
      </c>
      <c r="E2392" s="389" t="s">
        <v>7571</v>
      </c>
      <c r="F2392" s="389" t="s">
        <v>7572</v>
      </c>
      <c r="G2392" s="388">
        <v>43992</v>
      </c>
      <c r="H2392" s="495" t="s">
        <v>5239</v>
      </c>
      <c r="I2392" s="518"/>
      <c r="J2392" s="518"/>
      <c r="K2392" s="520">
        <v>1</v>
      </c>
      <c r="N2392" s="416"/>
    </row>
    <row r="2393" spans="1:14" s="231" customFormat="1" ht="12.75" customHeight="1" outlineLevel="2" x14ac:dyDescent="0.25">
      <c r="A2393" s="393">
        <v>73</v>
      </c>
      <c r="B2393" s="380" t="s">
        <v>3403</v>
      </c>
      <c r="C2393" s="394">
        <v>101244339</v>
      </c>
      <c r="D2393" s="394">
        <v>8019</v>
      </c>
      <c r="E2393" s="389" t="s">
        <v>7573</v>
      </c>
      <c r="F2393" s="389" t="s">
        <v>7574</v>
      </c>
      <c r="G2393" s="388">
        <v>43992</v>
      </c>
      <c r="H2393" s="495" t="s">
        <v>5239</v>
      </c>
      <c r="I2393" s="518"/>
      <c r="J2393" s="518"/>
      <c r="K2393" s="520">
        <v>1</v>
      </c>
      <c r="N2393" s="416"/>
    </row>
    <row r="2394" spans="1:14" s="231" customFormat="1" ht="12.75" customHeight="1" outlineLevel="2" x14ac:dyDescent="0.25">
      <c r="A2394" s="393">
        <v>74</v>
      </c>
      <c r="B2394" s="380" t="s">
        <v>3403</v>
      </c>
      <c r="C2394" s="394">
        <v>102058508</v>
      </c>
      <c r="D2394" s="394">
        <v>8039</v>
      </c>
      <c r="E2394" s="389" t="s">
        <v>7575</v>
      </c>
      <c r="F2394" s="389" t="s">
        <v>7576</v>
      </c>
      <c r="G2394" s="388">
        <v>43992</v>
      </c>
      <c r="H2394" s="495" t="s">
        <v>5239</v>
      </c>
      <c r="I2394" s="518"/>
      <c r="J2394" s="518"/>
      <c r="K2394" s="520">
        <v>1</v>
      </c>
      <c r="N2394" s="416"/>
    </row>
    <row r="2395" spans="1:14" s="231" customFormat="1" ht="12.75" customHeight="1" outlineLevel="2" x14ac:dyDescent="0.25">
      <c r="A2395" s="393">
        <v>75</v>
      </c>
      <c r="B2395" s="380" t="s">
        <v>3403</v>
      </c>
      <c r="C2395" s="394">
        <v>102126482</v>
      </c>
      <c r="D2395" s="394">
        <v>8072</v>
      </c>
      <c r="E2395" s="389" t="s">
        <v>7577</v>
      </c>
      <c r="F2395" s="389" t="s">
        <v>7578</v>
      </c>
      <c r="G2395" s="388">
        <v>43992</v>
      </c>
      <c r="H2395" s="495" t="s">
        <v>5239</v>
      </c>
      <c r="I2395" s="518"/>
      <c r="J2395" s="518"/>
      <c r="K2395" s="520">
        <v>1</v>
      </c>
      <c r="N2395" s="416"/>
    </row>
    <row r="2396" spans="1:14" s="231" customFormat="1" ht="12.75" customHeight="1" outlineLevel="2" x14ac:dyDescent="0.25">
      <c r="A2396" s="393">
        <v>76</v>
      </c>
      <c r="B2396" s="380" t="s">
        <v>3403</v>
      </c>
      <c r="C2396" s="394">
        <v>101229555</v>
      </c>
      <c r="D2396" s="394">
        <v>1005</v>
      </c>
      <c r="E2396" s="389" t="s">
        <v>5158</v>
      </c>
      <c r="F2396" s="389" t="s">
        <v>5242</v>
      </c>
      <c r="G2396" s="388">
        <v>43992</v>
      </c>
      <c r="H2396" s="495" t="s">
        <v>5239</v>
      </c>
      <c r="I2396" s="518"/>
      <c r="J2396" s="518"/>
      <c r="K2396" s="520">
        <v>1</v>
      </c>
      <c r="N2396" s="416"/>
    </row>
    <row r="2397" spans="1:14" s="231" customFormat="1" ht="12.75" customHeight="1" outlineLevel="2" x14ac:dyDescent="0.25">
      <c r="A2397" s="393">
        <v>77</v>
      </c>
      <c r="B2397" s="380" t="s">
        <v>3403</v>
      </c>
      <c r="C2397" s="394">
        <v>102165043</v>
      </c>
      <c r="D2397" s="394">
        <v>1168</v>
      </c>
      <c r="E2397" s="389" t="s">
        <v>5247</v>
      </c>
      <c r="F2397" s="389" t="s">
        <v>5248</v>
      </c>
      <c r="G2397" s="388">
        <v>43992</v>
      </c>
      <c r="H2397" s="495" t="s">
        <v>5239</v>
      </c>
      <c r="I2397" s="518"/>
      <c r="J2397" s="518"/>
      <c r="K2397" s="520">
        <v>1</v>
      </c>
      <c r="N2397" s="416"/>
    </row>
    <row r="2398" spans="1:14" s="231" customFormat="1" ht="12.75" customHeight="1" outlineLevel="2" x14ac:dyDescent="0.25">
      <c r="A2398" s="393">
        <v>78</v>
      </c>
      <c r="B2398" s="380" t="s">
        <v>3403</v>
      </c>
      <c r="C2398" s="394">
        <v>101242643</v>
      </c>
      <c r="D2398" s="394">
        <v>1591</v>
      </c>
      <c r="E2398" s="389" t="s">
        <v>5251</v>
      </c>
      <c r="F2398" s="389" t="s">
        <v>5252</v>
      </c>
      <c r="G2398" s="388">
        <v>43992</v>
      </c>
      <c r="H2398" s="495" t="s">
        <v>5239</v>
      </c>
      <c r="I2398" s="518"/>
      <c r="J2398" s="518"/>
      <c r="K2398" s="520">
        <v>1</v>
      </c>
      <c r="N2398" s="416"/>
    </row>
    <row r="2399" spans="1:14" s="231" customFormat="1" ht="12.75" customHeight="1" outlineLevel="2" x14ac:dyDescent="0.25">
      <c r="A2399" s="393">
        <v>79</v>
      </c>
      <c r="B2399" s="380" t="s">
        <v>3403</v>
      </c>
      <c r="C2399" s="394">
        <v>101247968</v>
      </c>
      <c r="D2399" s="394">
        <v>1673</v>
      </c>
      <c r="E2399" s="389" t="s">
        <v>5254</v>
      </c>
      <c r="F2399" s="389" t="s">
        <v>5255</v>
      </c>
      <c r="G2399" s="388">
        <v>43992</v>
      </c>
      <c r="H2399" s="495" t="s">
        <v>5239</v>
      </c>
      <c r="I2399" s="518"/>
      <c r="J2399" s="518"/>
      <c r="K2399" s="520">
        <v>1</v>
      </c>
      <c r="N2399" s="416"/>
    </row>
    <row r="2400" spans="1:14" s="231" customFormat="1" ht="12.75" customHeight="1" outlineLevel="2" x14ac:dyDescent="0.25">
      <c r="A2400" s="393">
        <v>80</v>
      </c>
      <c r="B2400" s="380" t="s">
        <v>3403</v>
      </c>
      <c r="C2400" s="394">
        <v>101240252</v>
      </c>
      <c r="D2400" s="394">
        <v>1724</v>
      </c>
      <c r="E2400" s="389" t="s">
        <v>5249</v>
      </c>
      <c r="F2400" s="389" t="s">
        <v>5250</v>
      </c>
      <c r="G2400" s="388">
        <v>43992</v>
      </c>
      <c r="H2400" s="495" t="s">
        <v>5239</v>
      </c>
      <c r="I2400" s="518"/>
      <c r="J2400" s="518"/>
      <c r="K2400" s="520">
        <v>1</v>
      </c>
      <c r="N2400" s="416"/>
    </row>
    <row r="2401" spans="1:14" s="231" customFormat="1" ht="12.75" customHeight="1" outlineLevel="2" x14ac:dyDescent="0.25">
      <c r="A2401" s="393">
        <v>81</v>
      </c>
      <c r="B2401" s="380" t="s">
        <v>3403</v>
      </c>
      <c r="C2401" s="394">
        <v>101160197</v>
      </c>
      <c r="D2401" s="394">
        <v>3499</v>
      </c>
      <c r="E2401" s="389" t="s">
        <v>3498</v>
      </c>
      <c r="F2401" s="389" t="s">
        <v>5253</v>
      </c>
      <c r="G2401" s="388">
        <v>43992</v>
      </c>
      <c r="H2401" s="495" t="s">
        <v>5239</v>
      </c>
      <c r="I2401" s="518"/>
      <c r="J2401" s="518"/>
      <c r="K2401" s="520">
        <v>1</v>
      </c>
      <c r="N2401" s="416"/>
    </row>
    <row r="2402" spans="1:14" s="231" customFormat="1" ht="12.75" customHeight="1" outlineLevel="2" x14ac:dyDescent="0.25">
      <c r="A2402" s="393">
        <v>82</v>
      </c>
      <c r="B2402" s="380" t="s">
        <v>3403</v>
      </c>
      <c r="C2402" s="394">
        <v>101160208</v>
      </c>
      <c r="D2402" s="394">
        <v>3499</v>
      </c>
      <c r="E2402" s="389" t="s">
        <v>3498</v>
      </c>
      <c r="F2402" s="389" t="s">
        <v>5253</v>
      </c>
      <c r="G2402" s="388">
        <v>43992</v>
      </c>
      <c r="H2402" s="495" t="s">
        <v>5239</v>
      </c>
      <c r="I2402" s="518"/>
      <c r="J2402" s="518"/>
      <c r="K2402" s="520">
        <v>1</v>
      </c>
      <c r="N2402" s="416"/>
    </row>
    <row r="2403" spans="1:14" s="231" customFormat="1" ht="12.75" customHeight="1" outlineLevel="2" x14ac:dyDescent="0.25">
      <c r="A2403" s="393">
        <v>83</v>
      </c>
      <c r="B2403" s="380" t="s">
        <v>3403</v>
      </c>
      <c r="C2403" s="394">
        <v>101232240</v>
      </c>
      <c r="D2403" s="394">
        <v>6130</v>
      </c>
      <c r="E2403" s="389" t="s">
        <v>5258</v>
      </c>
      <c r="F2403" s="389" t="s">
        <v>5259</v>
      </c>
      <c r="G2403" s="388">
        <v>43992</v>
      </c>
      <c r="H2403" s="495" t="s">
        <v>5239</v>
      </c>
      <c r="I2403" s="518"/>
      <c r="J2403" s="518"/>
      <c r="K2403" s="520">
        <v>1</v>
      </c>
      <c r="N2403" s="416"/>
    </row>
    <row r="2404" spans="1:14" s="231" customFormat="1" ht="12.75" customHeight="1" outlineLevel="2" x14ac:dyDescent="0.25">
      <c r="A2404" s="393">
        <v>84</v>
      </c>
      <c r="B2404" s="380" t="s">
        <v>3403</v>
      </c>
      <c r="C2404" s="394">
        <v>101196713</v>
      </c>
      <c r="D2404" s="394">
        <v>6282</v>
      </c>
      <c r="E2404" s="389" t="s">
        <v>5256</v>
      </c>
      <c r="F2404" s="389" t="s">
        <v>5257</v>
      </c>
      <c r="G2404" s="388">
        <v>43992</v>
      </c>
      <c r="H2404" s="495" t="s">
        <v>5239</v>
      </c>
      <c r="I2404" s="518"/>
      <c r="J2404" s="518"/>
      <c r="K2404" s="520">
        <v>1</v>
      </c>
      <c r="N2404" s="416"/>
    </row>
    <row r="2405" spans="1:14" s="231" customFormat="1" ht="12.75" customHeight="1" outlineLevel="2" x14ac:dyDescent="0.25">
      <c r="A2405" s="393">
        <v>85</v>
      </c>
      <c r="B2405" s="380" t="s">
        <v>3403</v>
      </c>
      <c r="C2405" s="394">
        <v>101241314</v>
      </c>
      <c r="D2405" s="394">
        <v>8005</v>
      </c>
      <c r="E2405" s="389" t="s">
        <v>5245</v>
      </c>
      <c r="F2405" s="389" t="s">
        <v>5246</v>
      </c>
      <c r="G2405" s="388">
        <v>43992</v>
      </c>
      <c r="H2405" s="495" t="s">
        <v>5239</v>
      </c>
      <c r="I2405" s="518"/>
      <c r="J2405" s="518"/>
      <c r="K2405" s="520">
        <v>1</v>
      </c>
      <c r="N2405" s="416"/>
    </row>
    <row r="2406" spans="1:14" s="231" customFormat="1" ht="12.75" customHeight="1" outlineLevel="2" x14ac:dyDescent="0.25">
      <c r="A2406" s="393">
        <v>86</v>
      </c>
      <c r="B2406" s="380" t="s">
        <v>3403</v>
      </c>
      <c r="C2406" s="394">
        <v>102078925</v>
      </c>
      <c r="D2406" s="394">
        <v>8052</v>
      </c>
      <c r="E2406" s="389" t="s">
        <v>5243</v>
      </c>
      <c r="F2406" s="389" t="s">
        <v>5244</v>
      </c>
      <c r="G2406" s="388">
        <v>43992</v>
      </c>
      <c r="H2406" s="495" t="s">
        <v>5239</v>
      </c>
      <c r="I2406" s="518"/>
      <c r="J2406" s="518"/>
      <c r="K2406" s="520">
        <v>1</v>
      </c>
      <c r="N2406" s="416"/>
    </row>
    <row r="2407" spans="1:14" s="231" customFormat="1" ht="12.75" customHeight="1" outlineLevel="2" x14ac:dyDescent="0.25">
      <c r="A2407" s="393">
        <v>87</v>
      </c>
      <c r="B2407" s="380" t="s">
        <v>3403</v>
      </c>
      <c r="C2407" s="394">
        <v>101157395</v>
      </c>
      <c r="D2407" s="394">
        <v>15</v>
      </c>
      <c r="E2407" s="389" t="s">
        <v>5171</v>
      </c>
      <c r="F2407" s="389" t="s">
        <v>7579</v>
      </c>
      <c r="G2407" s="388">
        <v>43992</v>
      </c>
      <c r="H2407" s="495" t="s">
        <v>5239</v>
      </c>
      <c r="I2407" s="518"/>
      <c r="J2407" s="518"/>
      <c r="K2407" s="520">
        <v>1</v>
      </c>
      <c r="N2407" s="416"/>
    </row>
    <row r="2408" spans="1:14" s="231" customFormat="1" ht="12.75" customHeight="1" outlineLevel="2" x14ac:dyDescent="0.25">
      <c r="A2408" s="393">
        <v>88</v>
      </c>
      <c r="B2408" s="380" t="s">
        <v>3403</v>
      </c>
      <c r="C2408" s="394">
        <v>101165610</v>
      </c>
      <c r="D2408" s="394">
        <v>102</v>
      </c>
      <c r="E2408" s="389" t="s">
        <v>7454</v>
      </c>
      <c r="F2408" s="389" t="s">
        <v>7580</v>
      </c>
      <c r="G2408" s="388">
        <v>43992</v>
      </c>
      <c r="H2408" s="495" t="s">
        <v>5239</v>
      </c>
      <c r="I2408" s="518"/>
      <c r="J2408" s="518"/>
      <c r="K2408" s="520">
        <v>1</v>
      </c>
      <c r="N2408" s="416"/>
    </row>
    <row r="2409" spans="1:14" s="231" customFormat="1" ht="12.75" customHeight="1" outlineLevel="2" x14ac:dyDescent="0.25">
      <c r="A2409" s="393">
        <v>89</v>
      </c>
      <c r="B2409" s="380" t="s">
        <v>3403</v>
      </c>
      <c r="C2409" s="394">
        <v>101246739</v>
      </c>
      <c r="D2409" s="394">
        <v>425</v>
      </c>
      <c r="E2409" s="389" t="s">
        <v>7581</v>
      </c>
      <c r="F2409" s="389" t="s">
        <v>7582</v>
      </c>
      <c r="G2409" s="388">
        <v>43992</v>
      </c>
      <c r="H2409" s="495" t="s">
        <v>5239</v>
      </c>
      <c r="I2409" s="518"/>
      <c r="J2409" s="518"/>
      <c r="K2409" s="520">
        <v>1</v>
      </c>
      <c r="N2409" s="416"/>
    </row>
    <row r="2410" spans="1:14" s="231" customFormat="1" ht="12.75" customHeight="1" outlineLevel="2" x14ac:dyDescent="0.25">
      <c r="A2410" s="393">
        <v>90</v>
      </c>
      <c r="B2410" s="380" t="s">
        <v>3403</v>
      </c>
      <c r="C2410" s="394">
        <v>101164713</v>
      </c>
      <c r="D2410" s="394">
        <v>555</v>
      </c>
      <c r="E2410" s="389" t="s">
        <v>5760</v>
      </c>
      <c r="F2410" s="389" t="s">
        <v>7583</v>
      </c>
      <c r="G2410" s="388">
        <v>43992</v>
      </c>
      <c r="H2410" s="495" t="s">
        <v>5239</v>
      </c>
      <c r="I2410" s="518"/>
      <c r="J2410" s="518"/>
      <c r="K2410" s="520">
        <v>1</v>
      </c>
      <c r="N2410" s="416"/>
    </row>
    <row r="2411" spans="1:14" s="231" customFormat="1" ht="12.75" customHeight="1" outlineLevel="2" x14ac:dyDescent="0.25">
      <c r="A2411" s="393">
        <v>91</v>
      </c>
      <c r="B2411" s="380" t="s">
        <v>3403</v>
      </c>
      <c r="C2411" s="394">
        <v>101244471</v>
      </c>
      <c r="D2411" s="394">
        <v>563</v>
      </c>
      <c r="E2411" s="389" t="s">
        <v>7584</v>
      </c>
      <c r="F2411" s="389" t="s">
        <v>7585</v>
      </c>
      <c r="G2411" s="388">
        <v>43991</v>
      </c>
      <c r="H2411" s="495" t="s">
        <v>5239</v>
      </c>
      <c r="I2411" s="518"/>
      <c r="J2411" s="518"/>
      <c r="K2411" s="520">
        <v>1</v>
      </c>
      <c r="N2411" s="416"/>
    </row>
    <row r="2412" spans="1:14" s="231" customFormat="1" ht="12.75" customHeight="1" outlineLevel="2" x14ac:dyDescent="0.25">
      <c r="A2412" s="393">
        <v>92</v>
      </c>
      <c r="B2412" s="380" t="s">
        <v>3403</v>
      </c>
      <c r="C2412" s="394">
        <v>101136130</v>
      </c>
      <c r="D2412" s="394">
        <v>706</v>
      </c>
      <c r="E2412" s="389" t="s">
        <v>7586</v>
      </c>
      <c r="F2412" s="389" t="s">
        <v>7587</v>
      </c>
      <c r="G2412" s="388">
        <v>43991</v>
      </c>
      <c r="H2412" s="495" t="s">
        <v>5239</v>
      </c>
      <c r="I2412" s="518"/>
      <c r="J2412" s="518"/>
      <c r="K2412" s="520">
        <v>1</v>
      </c>
      <c r="N2412" s="416"/>
    </row>
    <row r="2413" spans="1:14" s="231" customFormat="1" ht="12.75" customHeight="1" outlineLevel="2" x14ac:dyDescent="0.25">
      <c r="A2413" s="393">
        <v>93</v>
      </c>
      <c r="B2413" s="380" t="s">
        <v>3403</v>
      </c>
      <c r="C2413" s="394">
        <v>102171861</v>
      </c>
      <c r="D2413" s="394">
        <v>710</v>
      </c>
      <c r="E2413" s="389" t="s">
        <v>7588</v>
      </c>
      <c r="F2413" s="389" t="s">
        <v>7589</v>
      </c>
      <c r="G2413" s="388">
        <v>43991</v>
      </c>
      <c r="H2413" s="495" t="s">
        <v>5239</v>
      </c>
      <c r="I2413" s="518"/>
      <c r="J2413" s="518"/>
      <c r="K2413" s="520">
        <v>1</v>
      </c>
      <c r="N2413" s="416"/>
    </row>
    <row r="2414" spans="1:14" s="231" customFormat="1" ht="12.75" customHeight="1" outlineLevel="2" x14ac:dyDescent="0.25">
      <c r="A2414" s="393">
        <v>94</v>
      </c>
      <c r="B2414" s="380" t="s">
        <v>3403</v>
      </c>
      <c r="C2414" s="394">
        <v>102171867</v>
      </c>
      <c r="D2414" s="394">
        <v>710</v>
      </c>
      <c r="E2414" s="389" t="s">
        <v>7588</v>
      </c>
      <c r="F2414" s="389" t="s">
        <v>7589</v>
      </c>
      <c r="G2414" s="388">
        <v>43991</v>
      </c>
      <c r="H2414" s="495" t="s">
        <v>5239</v>
      </c>
      <c r="I2414" s="518"/>
      <c r="J2414" s="518"/>
      <c r="K2414" s="520">
        <v>1</v>
      </c>
      <c r="N2414" s="416"/>
    </row>
    <row r="2415" spans="1:14" s="231" customFormat="1" ht="12.75" customHeight="1" outlineLevel="2" x14ac:dyDescent="0.25">
      <c r="A2415" s="393">
        <v>95</v>
      </c>
      <c r="B2415" s="380" t="s">
        <v>3403</v>
      </c>
      <c r="C2415" s="394">
        <v>101142925</v>
      </c>
      <c r="D2415" s="394">
        <v>746</v>
      </c>
      <c r="E2415" s="389" t="s">
        <v>7590</v>
      </c>
      <c r="F2415" s="389" t="s">
        <v>7591</v>
      </c>
      <c r="G2415" s="388">
        <v>43991</v>
      </c>
      <c r="H2415" s="495" t="s">
        <v>5239</v>
      </c>
      <c r="I2415" s="518"/>
      <c r="J2415" s="518"/>
      <c r="K2415" s="520">
        <v>1</v>
      </c>
      <c r="N2415" s="416"/>
    </row>
    <row r="2416" spans="1:14" s="231" customFormat="1" ht="12.75" customHeight="1" outlineLevel="2" x14ac:dyDescent="0.25">
      <c r="A2416" s="393">
        <v>96</v>
      </c>
      <c r="B2416" s="380" t="s">
        <v>3403</v>
      </c>
      <c r="C2416" s="394">
        <v>101244656</v>
      </c>
      <c r="D2416" s="394">
        <v>1098</v>
      </c>
      <c r="E2416" s="389" t="s">
        <v>7592</v>
      </c>
      <c r="F2416" s="389" t="s">
        <v>7593</v>
      </c>
      <c r="G2416" s="388">
        <v>43993</v>
      </c>
      <c r="H2416" s="495" t="s">
        <v>5239</v>
      </c>
      <c r="I2416" s="518"/>
      <c r="J2416" s="518"/>
      <c r="K2416" s="520">
        <v>1</v>
      </c>
      <c r="N2416" s="416"/>
    </row>
    <row r="2417" spans="1:14" s="231" customFormat="1" ht="12.75" customHeight="1" outlineLevel="2" x14ac:dyDescent="0.25">
      <c r="A2417" s="393">
        <v>97</v>
      </c>
      <c r="B2417" s="380" t="s">
        <v>3403</v>
      </c>
      <c r="C2417" s="394">
        <v>101244659</v>
      </c>
      <c r="D2417" s="394">
        <v>1098</v>
      </c>
      <c r="E2417" s="389" t="s">
        <v>7592</v>
      </c>
      <c r="F2417" s="389" t="s">
        <v>7594</v>
      </c>
      <c r="G2417" s="388">
        <v>43993</v>
      </c>
      <c r="H2417" s="495" t="s">
        <v>5239</v>
      </c>
      <c r="I2417" s="518"/>
      <c r="J2417" s="518"/>
      <c r="K2417" s="520">
        <v>1</v>
      </c>
      <c r="N2417" s="416"/>
    </row>
    <row r="2418" spans="1:14" s="231" customFormat="1" ht="12.75" customHeight="1" outlineLevel="2" x14ac:dyDescent="0.25">
      <c r="A2418" s="393">
        <v>98</v>
      </c>
      <c r="B2418" s="380" t="s">
        <v>3403</v>
      </c>
      <c r="C2418" s="394">
        <v>101151699</v>
      </c>
      <c r="D2418" s="394">
        <v>1102</v>
      </c>
      <c r="E2418" s="389" t="s">
        <v>7595</v>
      </c>
      <c r="F2418" s="389" t="s">
        <v>7596</v>
      </c>
      <c r="G2418" s="388">
        <v>43993</v>
      </c>
      <c r="H2418" s="495" t="s">
        <v>5239</v>
      </c>
      <c r="I2418" s="518"/>
      <c r="J2418" s="518"/>
      <c r="K2418" s="520">
        <v>1</v>
      </c>
      <c r="N2418" s="416"/>
    </row>
    <row r="2419" spans="1:14" s="231" customFormat="1" ht="12.75" customHeight="1" outlineLevel="2" x14ac:dyDescent="0.25">
      <c r="A2419" s="393">
        <v>99</v>
      </c>
      <c r="B2419" s="380" t="s">
        <v>3403</v>
      </c>
      <c r="C2419" s="394">
        <v>101240854</v>
      </c>
      <c r="D2419" s="394">
        <v>1139</v>
      </c>
      <c r="E2419" s="389" t="s">
        <v>7597</v>
      </c>
      <c r="F2419" s="389" t="s">
        <v>7598</v>
      </c>
      <c r="G2419" s="388">
        <v>43993</v>
      </c>
      <c r="H2419" s="495" t="s">
        <v>5239</v>
      </c>
      <c r="I2419" s="518"/>
      <c r="J2419" s="518"/>
      <c r="K2419" s="520">
        <v>1</v>
      </c>
      <c r="N2419" s="416"/>
    </row>
    <row r="2420" spans="1:14" s="231" customFormat="1" ht="12.75" customHeight="1" outlineLevel="2" x14ac:dyDescent="0.25">
      <c r="A2420" s="393">
        <v>100</v>
      </c>
      <c r="B2420" s="380" t="s">
        <v>3403</v>
      </c>
      <c r="C2420" s="394">
        <v>101167686</v>
      </c>
      <c r="D2420" s="394">
        <v>1160</v>
      </c>
      <c r="E2420" s="389" t="s">
        <v>3410</v>
      </c>
      <c r="F2420" s="389" t="s">
        <v>7599</v>
      </c>
      <c r="G2420" s="388">
        <v>43993</v>
      </c>
      <c r="H2420" s="495" t="s">
        <v>5239</v>
      </c>
      <c r="I2420" s="518"/>
      <c r="J2420" s="518"/>
      <c r="K2420" s="520">
        <v>1</v>
      </c>
      <c r="N2420" s="416"/>
    </row>
    <row r="2421" spans="1:14" s="231" customFormat="1" ht="12.75" customHeight="1" outlineLevel="2" x14ac:dyDescent="0.25">
      <c r="A2421" s="393">
        <v>101</v>
      </c>
      <c r="B2421" s="380" t="s">
        <v>3403</v>
      </c>
      <c r="C2421" s="394">
        <v>101167889</v>
      </c>
      <c r="D2421" s="394">
        <v>1160</v>
      </c>
      <c r="E2421" s="389" t="s">
        <v>3410</v>
      </c>
      <c r="F2421" s="389" t="s">
        <v>7600</v>
      </c>
      <c r="G2421" s="388">
        <v>43995</v>
      </c>
      <c r="H2421" s="495" t="s">
        <v>5239</v>
      </c>
      <c r="I2421" s="518"/>
      <c r="J2421" s="518"/>
      <c r="K2421" s="520">
        <v>1</v>
      </c>
      <c r="N2421" s="416"/>
    </row>
    <row r="2422" spans="1:14" s="231" customFormat="1" ht="12.75" customHeight="1" outlineLevel="2" x14ac:dyDescent="0.25">
      <c r="A2422" s="393">
        <v>102</v>
      </c>
      <c r="B2422" s="380" t="s">
        <v>3403</v>
      </c>
      <c r="C2422" s="394">
        <v>101155293</v>
      </c>
      <c r="D2422" s="394">
        <v>1168</v>
      </c>
      <c r="E2422" s="389" t="s">
        <v>5247</v>
      </c>
      <c r="F2422" s="389" t="s">
        <v>7601</v>
      </c>
      <c r="G2422" s="388">
        <v>43995</v>
      </c>
      <c r="H2422" s="495" t="s">
        <v>5239</v>
      </c>
      <c r="I2422" s="518"/>
      <c r="J2422" s="518"/>
      <c r="K2422" s="520">
        <v>1</v>
      </c>
      <c r="N2422" s="416"/>
    </row>
    <row r="2423" spans="1:14" s="231" customFormat="1" ht="12.75" customHeight="1" outlineLevel="2" x14ac:dyDescent="0.25">
      <c r="A2423" s="393">
        <v>103</v>
      </c>
      <c r="B2423" s="380" t="s">
        <v>3403</v>
      </c>
      <c r="C2423" s="394">
        <v>101485747</v>
      </c>
      <c r="D2423" s="394">
        <v>1236</v>
      </c>
      <c r="E2423" s="389" t="s">
        <v>5240</v>
      </c>
      <c r="F2423" s="389" t="s">
        <v>7602</v>
      </c>
      <c r="G2423" s="388">
        <v>43995</v>
      </c>
      <c r="H2423" s="495" t="s">
        <v>5239</v>
      </c>
      <c r="I2423" s="518"/>
      <c r="J2423" s="518"/>
      <c r="K2423" s="520">
        <v>1</v>
      </c>
      <c r="N2423" s="416"/>
    </row>
    <row r="2424" spans="1:14" s="231" customFormat="1" ht="12.75" customHeight="1" outlineLevel="2" x14ac:dyDescent="0.25">
      <c r="A2424" s="393">
        <v>104</v>
      </c>
      <c r="B2424" s="380" t="s">
        <v>3403</v>
      </c>
      <c r="C2424" s="394">
        <v>101239264</v>
      </c>
      <c r="D2424" s="394">
        <v>1292</v>
      </c>
      <c r="E2424" s="389" t="s">
        <v>7603</v>
      </c>
      <c r="F2424" s="389" t="s">
        <v>7604</v>
      </c>
      <c r="G2424" s="388">
        <v>43995</v>
      </c>
      <c r="H2424" s="495" t="s">
        <v>5239</v>
      </c>
      <c r="I2424" s="518"/>
      <c r="J2424" s="518"/>
      <c r="K2424" s="520">
        <v>1</v>
      </c>
      <c r="N2424" s="416"/>
    </row>
    <row r="2425" spans="1:14" s="231" customFormat="1" ht="12.75" customHeight="1" outlineLevel="2" x14ac:dyDescent="0.25">
      <c r="A2425" s="393">
        <v>105</v>
      </c>
      <c r="B2425" s="380" t="s">
        <v>3403</v>
      </c>
      <c r="C2425" s="394">
        <v>101247354</v>
      </c>
      <c r="D2425" s="394">
        <v>1295</v>
      </c>
      <c r="E2425" s="389" t="s">
        <v>7605</v>
      </c>
      <c r="F2425" s="389" t="s">
        <v>7606</v>
      </c>
      <c r="G2425" s="388">
        <v>43995</v>
      </c>
      <c r="H2425" s="495" t="s">
        <v>5239</v>
      </c>
      <c r="I2425" s="518"/>
      <c r="J2425" s="518"/>
      <c r="K2425" s="520">
        <v>1</v>
      </c>
      <c r="N2425" s="416"/>
    </row>
    <row r="2426" spans="1:14" s="231" customFormat="1" ht="12.75" customHeight="1" outlineLevel="2" x14ac:dyDescent="0.25">
      <c r="A2426" s="393">
        <v>106</v>
      </c>
      <c r="B2426" s="380" t="s">
        <v>3403</v>
      </c>
      <c r="C2426" s="394">
        <v>101247357</v>
      </c>
      <c r="D2426" s="394">
        <v>1295</v>
      </c>
      <c r="E2426" s="389" t="s">
        <v>7605</v>
      </c>
      <c r="F2426" s="389" t="s">
        <v>7607</v>
      </c>
      <c r="G2426" s="388">
        <v>43998</v>
      </c>
      <c r="H2426" s="495" t="s">
        <v>5239</v>
      </c>
      <c r="I2426" s="518"/>
      <c r="J2426" s="518"/>
      <c r="K2426" s="520">
        <v>1</v>
      </c>
      <c r="N2426" s="416"/>
    </row>
    <row r="2427" spans="1:14" s="231" customFormat="1" ht="12.75" customHeight="1" outlineLevel="2" x14ac:dyDescent="0.25">
      <c r="A2427" s="393">
        <v>107</v>
      </c>
      <c r="B2427" s="380" t="s">
        <v>3403</v>
      </c>
      <c r="C2427" s="394">
        <v>101247362</v>
      </c>
      <c r="D2427" s="394">
        <v>1295</v>
      </c>
      <c r="E2427" s="389" t="s">
        <v>7605</v>
      </c>
      <c r="F2427" s="389" t="s">
        <v>7608</v>
      </c>
      <c r="G2427" s="388">
        <v>43998</v>
      </c>
      <c r="H2427" s="495" t="s">
        <v>5239</v>
      </c>
      <c r="I2427" s="518"/>
      <c r="J2427" s="518"/>
      <c r="K2427" s="520">
        <v>1</v>
      </c>
      <c r="N2427" s="416"/>
    </row>
    <row r="2428" spans="1:14" s="231" customFormat="1" ht="12.75" customHeight="1" outlineLevel="2" x14ac:dyDescent="0.25">
      <c r="A2428" s="393">
        <v>108</v>
      </c>
      <c r="B2428" s="380" t="s">
        <v>3403</v>
      </c>
      <c r="C2428" s="394">
        <v>101247364</v>
      </c>
      <c r="D2428" s="394">
        <v>1295</v>
      </c>
      <c r="E2428" s="389" t="s">
        <v>7605</v>
      </c>
      <c r="F2428" s="389" t="s">
        <v>7609</v>
      </c>
      <c r="G2428" s="388">
        <v>43998</v>
      </c>
      <c r="H2428" s="495" t="s">
        <v>5239</v>
      </c>
      <c r="I2428" s="518"/>
      <c r="J2428" s="518"/>
      <c r="K2428" s="520">
        <v>1</v>
      </c>
      <c r="N2428" s="416"/>
    </row>
    <row r="2429" spans="1:14" s="231" customFormat="1" ht="12.75" customHeight="1" outlineLevel="2" x14ac:dyDescent="0.25">
      <c r="A2429" s="393">
        <v>109</v>
      </c>
      <c r="B2429" s="380" t="s">
        <v>3403</v>
      </c>
      <c r="C2429" s="394">
        <v>101247369</v>
      </c>
      <c r="D2429" s="394">
        <v>1295</v>
      </c>
      <c r="E2429" s="389" t="s">
        <v>7605</v>
      </c>
      <c r="F2429" s="389" t="s">
        <v>7610</v>
      </c>
      <c r="G2429" s="388">
        <v>43998</v>
      </c>
      <c r="H2429" s="495" t="s">
        <v>5239</v>
      </c>
      <c r="I2429" s="518"/>
      <c r="J2429" s="518"/>
      <c r="K2429" s="520">
        <v>1</v>
      </c>
      <c r="N2429" s="416"/>
    </row>
    <row r="2430" spans="1:14" s="231" customFormat="1" ht="12.75" customHeight="1" outlineLevel="2" x14ac:dyDescent="0.25">
      <c r="A2430" s="393">
        <v>110</v>
      </c>
      <c r="B2430" s="380" t="s">
        <v>3403</v>
      </c>
      <c r="C2430" s="394">
        <v>101153550</v>
      </c>
      <c r="D2430" s="394">
        <v>1341</v>
      </c>
      <c r="E2430" s="389" t="s">
        <v>7611</v>
      </c>
      <c r="F2430" s="389" t="s">
        <v>7612</v>
      </c>
      <c r="G2430" s="388">
        <v>43998</v>
      </c>
      <c r="H2430" s="495" t="s">
        <v>5239</v>
      </c>
      <c r="I2430" s="518"/>
      <c r="J2430" s="518"/>
      <c r="K2430" s="520">
        <v>1</v>
      </c>
      <c r="N2430" s="416"/>
    </row>
    <row r="2431" spans="1:14" s="231" customFormat="1" ht="12.75" customHeight="1" outlineLevel="2" x14ac:dyDescent="0.25">
      <c r="A2431" s="393">
        <v>111</v>
      </c>
      <c r="B2431" s="380" t="s">
        <v>3403</v>
      </c>
      <c r="C2431" s="394">
        <v>101157252</v>
      </c>
      <c r="D2431" s="394">
        <v>1396</v>
      </c>
      <c r="E2431" s="389" t="s">
        <v>3415</v>
      </c>
      <c r="F2431" s="389" t="s">
        <v>7613</v>
      </c>
      <c r="G2431" s="388">
        <v>43999</v>
      </c>
      <c r="H2431" s="495" t="s">
        <v>5239</v>
      </c>
      <c r="I2431" s="518"/>
      <c r="J2431" s="518"/>
      <c r="K2431" s="520">
        <v>1</v>
      </c>
      <c r="N2431" s="416"/>
    </row>
    <row r="2432" spans="1:14" s="231" customFormat="1" ht="12.75" customHeight="1" outlineLevel="2" x14ac:dyDescent="0.25">
      <c r="A2432" s="393">
        <v>112</v>
      </c>
      <c r="B2432" s="380" t="s">
        <v>3403</v>
      </c>
      <c r="C2432" s="394">
        <v>101243881</v>
      </c>
      <c r="D2432" s="394">
        <v>1407</v>
      </c>
      <c r="E2432" s="389" t="s">
        <v>7614</v>
      </c>
      <c r="F2432" s="389" t="s">
        <v>7615</v>
      </c>
      <c r="G2432" s="388">
        <v>43999</v>
      </c>
      <c r="H2432" s="495" t="s">
        <v>5239</v>
      </c>
      <c r="I2432" s="518"/>
      <c r="J2432" s="518"/>
      <c r="K2432" s="520">
        <v>1</v>
      </c>
      <c r="N2432" s="416"/>
    </row>
    <row r="2433" spans="1:14" s="231" customFormat="1" ht="12.75" customHeight="1" outlineLevel="2" x14ac:dyDescent="0.25">
      <c r="A2433" s="393">
        <v>113</v>
      </c>
      <c r="B2433" s="380" t="s">
        <v>3403</v>
      </c>
      <c r="C2433" s="394">
        <v>101246414</v>
      </c>
      <c r="D2433" s="394">
        <v>1410</v>
      </c>
      <c r="E2433" s="389" t="s">
        <v>7616</v>
      </c>
      <c r="F2433" s="389" t="s">
        <v>7617</v>
      </c>
      <c r="G2433" s="388">
        <v>43999</v>
      </c>
      <c r="H2433" s="495" t="s">
        <v>5239</v>
      </c>
      <c r="I2433" s="518"/>
      <c r="J2433" s="518"/>
      <c r="K2433" s="520">
        <v>1</v>
      </c>
      <c r="N2433" s="416"/>
    </row>
    <row r="2434" spans="1:14" s="231" customFormat="1" ht="12.75" customHeight="1" outlineLevel="2" x14ac:dyDescent="0.25">
      <c r="A2434" s="393">
        <v>114</v>
      </c>
      <c r="B2434" s="380" t="s">
        <v>3403</v>
      </c>
      <c r="C2434" s="394">
        <v>101246885</v>
      </c>
      <c r="D2434" s="394">
        <v>1422</v>
      </c>
      <c r="E2434" s="389" t="s">
        <v>7618</v>
      </c>
      <c r="F2434" s="389" t="s">
        <v>7619</v>
      </c>
      <c r="G2434" s="388">
        <v>43999</v>
      </c>
      <c r="H2434" s="495" t="s">
        <v>5239</v>
      </c>
      <c r="I2434" s="518"/>
      <c r="J2434" s="518"/>
      <c r="K2434" s="520">
        <v>1</v>
      </c>
      <c r="N2434" s="416"/>
    </row>
    <row r="2435" spans="1:14" s="231" customFormat="1" ht="12.75" customHeight="1" outlineLevel="2" x14ac:dyDescent="0.25">
      <c r="A2435" s="393">
        <v>115</v>
      </c>
      <c r="B2435" s="380" t="s">
        <v>3403</v>
      </c>
      <c r="C2435" s="394">
        <v>101243739</v>
      </c>
      <c r="D2435" s="394">
        <v>1436</v>
      </c>
      <c r="E2435" s="389" t="s">
        <v>7620</v>
      </c>
      <c r="F2435" s="389" t="s">
        <v>7621</v>
      </c>
      <c r="G2435" s="388">
        <v>43999</v>
      </c>
      <c r="H2435" s="495" t="s">
        <v>5239</v>
      </c>
      <c r="I2435" s="518"/>
      <c r="J2435" s="518"/>
      <c r="K2435" s="520">
        <v>1</v>
      </c>
      <c r="N2435" s="416"/>
    </row>
    <row r="2436" spans="1:14" s="231" customFormat="1" ht="12.75" customHeight="1" outlineLevel="2" x14ac:dyDescent="0.25">
      <c r="A2436" s="393">
        <v>116</v>
      </c>
      <c r="B2436" s="380" t="s">
        <v>3403</v>
      </c>
      <c r="C2436" s="394">
        <v>101243743</v>
      </c>
      <c r="D2436" s="394">
        <v>1436</v>
      </c>
      <c r="E2436" s="389" t="s">
        <v>7620</v>
      </c>
      <c r="F2436" s="389" t="s">
        <v>7622</v>
      </c>
      <c r="G2436" s="388">
        <v>44000</v>
      </c>
      <c r="H2436" s="495" t="s">
        <v>5239</v>
      </c>
      <c r="I2436" s="518"/>
      <c r="J2436" s="518"/>
      <c r="K2436" s="520">
        <v>1</v>
      </c>
      <c r="N2436" s="416"/>
    </row>
    <row r="2437" spans="1:14" s="231" customFormat="1" ht="12.75" customHeight="1" outlineLevel="2" x14ac:dyDescent="0.25">
      <c r="A2437" s="393">
        <v>117</v>
      </c>
      <c r="B2437" s="380" t="s">
        <v>3403</v>
      </c>
      <c r="C2437" s="394">
        <v>101241297</v>
      </c>
      <c r="D2437" s="394">
        <v>1443</v>
      </c>
      <c r="E2437" s="389" t="s">
        <v>7623</v>
      </c>
      <c r="F2437" s="389" t="s">
        <v>7624</v>
      </c>
      <c r="G2437" s="388">
        <v>44000</v>
      </c>
      <c r="H2437" s="495" t="s">
        <v>5239</v>
      </c>
      <c r="I2437" s="518"/>
      <c r="J2437" s="518"/>
      <c r="K2437" s="520">
        <v>1</v>
      </c>
      <c r="N2437" s="416"/>
    </row>
    <row r="2438" spans="1:14" s="231" customFormat="1" ht="12.75" customHeight="1" outlineLevel="2" x14ac:dyDescent="0.25">
      <c r="A2438" s="393">
        <v>118</v>
      </c>
      <c r="B2438" s="380" t="s">
        <v>3403</v>
      </c>
      <c r="C2438" s="394">
        <v>101241299</v>
      </c>
      <c r="D2438" s="394">
        <v>1443</v>
      </c>
      <c r="E2438" s="389" t="s">
        <v>7623</v>
      </c>
      <c r="F2438" s="389" t="s">
        <v>7625</v>
      </c>
      <c r="G2438" s="388">
        <v>44000</v>
      </c>
      <c r="H2438" s="495" t="s">
        <v>5239</v>
      </c>
      <c r="I2438" s="518"/>
      <c r="J2438" s="518"/>
      <c r="K2438" s="520">
        <v>1</v>
      </c>
      <c r="N2438" s="416"/>
    </row>
    <row r="2439" spans="1:14" s="231" customFormat="1" ht="12.75" customHeight="1" outlineLevel="2" x14ac:dyDescent="0.25">
      <c r="A2439" s="393">
        <v>119</v>
      </c>
      <c r="B2439" s="380" t="s">
        <v>3403</v>
      </c>
      <c r="C2439" s="394">
        <v>101245146</v>
      </c>
      <c r="D2439" s="394">
        <v>1444</v>
      </c>
      <c r="E2439" s="389" t="s">
        <v>7626</v>
      </c>
      <c r="F2439" s="389" t="s">
        <v>7627</v>
      </c>
      <c r="G2439" s="388">
        <v>44000</v>
      </c>
      <c r="H2439" s="495" t="s">
        <v>5239</v>
      </c>
      <c r="I2439" s="518"/>
      <c r="J2439" s="518"/>
      <c r="K2439" s="520">
        <v>1</v>
      </c>
      <c r="N2439" s="416"/>
    </row>
    <row r="2440" spans="1:14" s="231" customFormat="1" ht="12.75" customHeight="1" outlineLevel="2" x14ac:dyDescent="0.25">
      <c r="A2440" s="393">
        <v>120</v>
      </c>
      <c r="B2440" s="380" t="s">
        <v>3403</v>
      </c>
      <c r="C2440" s="394">
        <v>101245154</v>
      </c>
      <c r="D2440" s="394">
        <v>1444</v>
      </c>
      <c r="E2440" s="389" t="s">
        <v>7626</v>
      </c>
      <c r="F2440" s="389" t="s">
        <v>7628</v>
      </c>
      <c r="G2440" s="388">
        <v>44000</v>
      </c>
      <c r="H2440" s="495" t="s">
        <v>5239</v>
      </c>
      <c r="I2440" s="518"/>
      <c r="J2440" s="518"/>
      <c r="K2440" s="520">
        <v>1</v>
      </c>
      <c r="N2440" s="416"/>
    </row>
    <row r="2441" spans="1:14" s="231" customFormat="1" ht="12.75" customHeight="1" outlineLevel="2" x14ac:dyDescent="0.25">
      <c r="A2441" s="393">
        <v>121</v>
      </c>
      <c r="B2441" s="380" t="s">
        <v>3403</v>
      </c>
      <c r="C2441" s="394">
        <v>101240338</v>
      </c>
      <c r="D2441" s="394">
        <v>1445</v>
      </c>
      <c r="E2441" s="389" t="s">
        <v>7629</v>
      </c>
      <c r="F2441" s="389" t="s">
        <v>7630</v>
      </c>
      <c r="G2441" s="388">
        <v>44001</v>
      </c>
      <c r="H2441" s="495" t="s">
        <v>5239</v>
      </c>
      <c r="I2441" s="518"/>
      <c r="J2441" s="518"/>
      <c r="K2441" s="520">
        <v>1</v>
      </c>
      <c r="N2441" s="416"/>
    </row>
    <row r="2442" spans="1:14" s="231" customFormat="1" ht="12.75" customHeight="1" outlineLevel="2" x14ac:dyDescent="0.25">
      <c r="A2442" s="393">
        <v>122</v>
      </c>
      <c r="B2442" s="380" t="s">
        <v>3403</v>
      </c>
      <c r="C2442" s="394">
        <v>101240344</v>
      </c>
      <c r="D2442" s="394">
        <v>1445</v>
      </c>
      <c r="E2442" s="389" t="s">
        <v>7629</v>
      </c>
      <c r="F2442" s="389" t="s">
        <v>7631</v>
      </c>
      <c r="G2442" s="388">
        <v>44001</v>
      </c>
      <c r="H2442" s="495" t="s">
        <v>5239</v>
      </c>
      <c r="I2442" s="518"/>
      <c r="J2442" s="518"/>
      <c r="K2442" s="520">
        <v>1</v>
      </c>
      <c r="N2442" s="416"/>
    </row>
    <row r="2443" spans="1:14" s="231" customFormat="1" ht="12.75" customHeight="1" outlineLevel="2" x14ac:dyDescent="0.25">
      <c r="A2443" s="393">
        <v>123</v>
      </c>
      <c r="B2443" s="380" t="s">
        <v>3403</v>
      </c>
      <c r="C2443" s="394">
        <v>101240348</v>
      </c>
      <c r="D2443" s="394">
        <v>1445</v>
      </c>
      <c r="E2443" s="389" t="s">
        <v>7629</v>
      </c>
      <c r="F2443" s="389" t="s">
        <v>7632</v>
      </c>
      <c r="G2443" s="388">
        <v>44001</v>
      </c>
      <c r="H2443" s="495" t="s">
        <v>5239</v>
      </c>
      <c r="I2443" s="518"/>
      <c r="J2443" s="518"/>
      <c r="K2443" s="520">
        <v>1</v>
      </c>
      <c r="N2443" s="416"/>
    </row>
    <row r="2444" spans="1:14" s="231" customFormat="1" ht="12.75" customHeight="1" outlineLevel="2" x14ac:dyDescent="0.25">
      <c r="A2444" s="393">
        <v>124</v>
      </c>
      <c r="B2444" s="380" t="s">
        <v>3403</v>
      </c>
      <c r="C2444" s="394">
        <v>101240091</v>
      </c>
      <c r="D2444" s="394">
        <v>1455</v>
      </c>
      <c r="E2444" s="389" t="s">
        <v>7633</v>
      </c>
      <c r="F2444" s="389" t="s">
        <v>7634</v>
      </c>
      <c r="G2444" s="388">
        <v>44001</v>
      </c>
      <c r="H2444" s="495" t="s">
        <v>5239</v>
      </c>
      <c r="I2444" s="518"/>
      <c r="J2444" s="518"/>
      <c r="K2444" s="520">
        <v>1</v>
      </c>
      <c r="N2444" s="416"/>
    </row>
    <row r="2445" spans="1:14" s="231" customFormat="1" ht="12.75" customHeight="1" outlineLevel="2" x14ac:dyDescent="0.25">
      <c r="A2445" s="393">
        <v>125</v>
      </c>
      <c r="B2445" s="380" t="s">
        <v>3403</v>
      </c>
      <c r="C2445" s="394">
        <v>101239023</v>
      </c>
      <c r="D2445" s="394">
        <v>1464</v>
      </c>
      <c r="E2445" s="389" t="s">
        <v>7635</v>
      </c>
      <c r="F2445" s="389" t="s">
        <v>7636</v>
      </c>
      <c r="G2445" s="388">
        <v>44001</v>
      </c>
      <c r="H2445" s="495" t="s">
        <v>5239</v>
      </c>
      <c r="I2445" s="518"/>
      <c r="J2445" s="518"/>
      <c r="K2445" s="520">
        <v>1</v>
      </c>
      <c r="N2445" s="416"/>
    </row>
    <row r="2446" spans="1:14" s="231" customFormat="1" ht="12.75" customHeight="1" outlineLevel="2" x14ac:dyDescent="0.25">
      <c r="A2446" s="393">
        <v>126</v>
      </c>
      <c r="B2446" s="380" t="s">
        <v>3403</v>
      </c>
      <c r="C2446" s="394">
        <v>101239027</v>
      </c>
      <c r="D2446" s="394">
        <v>1464</v>
      </c>
      <c r="E2446" s="389" t="s">
        <v>7635</v>
      </c>
      <c r="F2446" s="389" t="s">
        <v>7637</v>
      </c>
      <c r="G2446" s="388">
        <v>44002</v>
      </c>
      <c r="H2446" s="495" t="s">
        <v>5239</v>
      </c>
      <c r="I2446" s="518"/>
      <c r="J2446" s="518"/>
      <c r="K2446" s="520">
        <v>1</v>
      </c>
      <c r="N2446" s="416"/>
    </row>
    <row r="2447" spans="1:14" s="231" customFormat="1" ht="12.75" customHeight="1" outlineLevel="2" x14ac:dyDescent="0.25">
      <c r="A2447" s="393">
        <v>127</v>
      </c>
      <c r="B2447" s="380" t="s">
        <v>3403</v>
      </c>
      <c r="C2447" s="394">
        <v>101241840</v>
      </c>
      <c r="D2447" s="394">
        <v>1472</v>
      </c>
      <c r="E2447" s="389" t="s">
        <v>7638</v>
      </c>
      <c r="F2447" s="389" t="s">
        <v>7639</v>
      </c>
      <c r="G2447" s="388">
        <v>44002</v>
      </c>
      <c r="H2447" s="495" t="s">
        <v>5239</v>
      </c>
      <c r="I2447" s="518"/>
      <c r="J2447" s="518"/>
      <c r="K2447" s="520">
        <v>1</v>
      </c>
      <c r="N2447" s="416"/>
    </row>
    <row r="2448" spans="1:14" s="231" customFormat="1" ht="12.75" customHeight="1" outlineLevel="2" x14ac:dyDescent="0.25">
      <c r="A2448" s="393">
        <v>128</v>
      </c>
      <c r="B2448" s="380" t="s">
        <v>3403</v>
      </c>
      <c r="C2448" s="394">
        <v>101241896</v>
      </c>
      <c r="D2448" s="394">
        <v>1472</v>
      </c>
      <c r="E2448" s="389" t="s">
        <v>7638</v>
      </c>
      <c r="F2448" s="389" t="s">
        <v>7640</v>
      </c>
      <c r="G2448" s="388">
        <v>44002</v>
      </c>
      <c r="H2448" s="495" t="s">
        <v>5239</v>
      </c>
      <c r="I2448" s="518"/>
      <c r="J2448" s="518"/>
      <c r="K2448" s="520">
        <v>1</v>
      </c>
      <c r="N2448" s="416"/>
    </row>
    <row r="2449" spans="1:14" s="231" customFormat="1" ht="12.75" customHeight="1" outlineLevel="2" x14ac:dyDescent="0.25">
      <c r="A2449" s="393">
        <v>129</v>
      </c>
      <c r="B2449" s="380" t="s">
        <v>3403</v>
      </c>
      <c r="C2449" s="394">
        <v>102076235</v>
      </c>
      <c r="D2449" s="394">
        <v>1472</v>
      </c>
      <c r="E2449" s="389" t="s">
        <v>7638</v>
      </c>
      <c r="F2449" s="389" t="s">
        <v>7641</v>
      </c>
      <c r="G2449" s="388">
        <v>44002</v>
      </c>
      <c r="H2449" s="495" t="s">
        <v>5239</v>
      </c>
      <c r="I2449" s="518"/>
      <c r="J2449" s="518"/>
      <c r="K2449" s="520">
        <v>1</v>
      </c>
      <c r="N2449" s="416"/>
    </row>
    <row r="2450" spans="1:14" s="231" customFormat="1" ht="24.75" customHeight="1" outlineLevel="2" thickBot="1" x14ac:dyDescent="0.3">
      <c r="A2450" s="393">
        <v>130</v>
      </c>
      <c r="B2450" s="380" t="s">
        <v>3403</v>
      </c>
      <c r="C2450" s="394">
        <v>102076244</v>
      </c>
      <c r="D2450" s="394">
        <v>1472</v>
      </c>
      <c r="E2450" s="389" t="s">
        <v>7638</v>
      </c>
      <c r="F2450" s="389" t="s">
        <v>7642</v>
      </c>
      <c r="G2450" s="388">
        <v>44002</v>
      </c>
      <c r="H2450" s="495" t="s">
        <v>5239</v>
      </c>
      <c r="I2450" s="518"/>
      <c r="J2450" s="518"/>
      <c r="K2450" s="520">
        <v>1</v>
      </c>
      <c r="N2450" s="416"/>
    </row>
    <row r="2451" spans="1:14" ht="13.5" customHeight="1" thickBot="1" x14ac:dyDescent="0.25">
      <c r="A2451" s="575" t="s">
        <v>13</v>
      </c>
      <c r="B2451" s="576"/>
      <c r="C2451" s="576"/>
      <c r="D2451" s="576"/>
      <c r="E2451" s="576"/>
      <c r="F2451" s="576"/>
      <c r="G2451" s="576"/>
      <c r="H2451" s="576"/>
      <c r="I2451" s="519"/>
      <c r="J2451" s="519"/>
      <c r="K2451" s="435">
        <f>SUM(K5,K447,K653,K795,K1313,K1768)</f>
        <v>2417</v>
      </c>
    </row>
    <row r="2452" spans="1:14" ht="23.25" customHeight="1" x14ac:dyDescent="0.25">
      <c r="A2452" s="406"/>
      <c r="B2452" s="406"/>
      <c r="C2452" s="406"/>
      <c r="D2452" s="406"/>
      <c r="E2452" s="406"/>
      <c r="F2452" s="406"/>
      <c r="G2452" s="406"/>
      <c r="H2452" s="406"/>
      <c r="I2452" s="406"/>
      <c r="J2452" s="406"/>
      <c r="K2452" s="407"/>
    </row>
    <row r="2453" spans="1:14" ht="23.25" customHeight="1" x14ac:dyDescent="0.25">
      <c r="A2453" s="406"/>
      <c r="B2453" s="406"/>
      <c r="C2453" s="406"/>
      <c r="D2453" s="406"/>
      <c r="E2453" s="406"/>
      <c r="F2453" s="406"/>
      <c r="G2453" s="406"/>
      <c r="H2453" s="406"/>
      <c r="I2453" s="406"/>
      <c r="J2453" s="406"/>
      <c r="K2453" s="408"/>
    </row>
    <row r="2454" spans="1:14" x14ac:dyDescent="0.25">
      <c r="A2454" s="412"/>
      <c r="F2454" s="410"/>
      <c r="H2454" s="409"/>
      <c r="I2454" s="409"/>
      <c r="J2454" s="409"/>
    </row>
    <row r="2455" spans="1:14" x14ac:dyDescent="0.25">
      <c r="A2455" s="412"/>
      <c r="B2455" s="412"/>
      <c r="C2455" s="412"/>
    </row>
    <row r="2456" spans="1:14" x14ac:dyDescent="0.25">
      <c r="A2456" s="412"/>
      <c r="B2456" s="412"/>
      <c r="C2456" s="412"/>
    </row>
    <row r="2457" spans="1:14" x14ac:dyDescent="0.25">
      <c r="A2457" s="412"/>
      <c r="B2457" s="412"/>
      <c r="C2457" s="412"/>
    </row>
    <row r="2458" spans="1:14" x14ac:dyDescent="0.25">
      <c r="A2458" s="412"/>
      <c r="B2458" s="412"/>
      <c r="C2458" s="412"/>
    </row>
    <row r="2459" spans="1:14" x14ac:dyDescent="0.25">
      <c r="A2459" s="412"/>
      <c r="B2459" s="412"/>
      <c r="C2459" s="412"/>
    </row>
    <row r="2460" spans="1:14" x14ac:dyDescent="0.25">
      <c r="A2460" s="412"/>
      <c r="B2460" s="412"/>
      <c r="C2460" s="412"/>
    </row>
    <row r="2461" spans="1:14" x14ac:dyDescent="0.25">
      <c r="A2461" s="412"/>
      <c r="B2461" s="412"/>
      <c r="C2461" s="412"/>
    </row>
    <row r="2462" spans="1:14" x14ac:dyDescent="0.25">
      <c r="A2462" s="412"/>
      <c r="B2462" s="412"/>
      <c r="C2462" s="412"/>
    </row>
    <row r="2463" spans="1:14" x14ac:dyDescent="0.25">
      <c r="A2463" s="412"/>
      <c r="B2463" s="412"/>
      <c r="C2463" s="412"/>
    </row>
    <row r="2464" spans="1:14" x14ac:dyDescent="0.25">
      <c r="A2464" s="412"/>
      <c r="B2464" s="412"/>
      <c r="C2464" s="412"/>
    </row>
    <row r="2465" spans="1:3" x14ac:dyDescent="0.25">
      <c r="A2465" s="412"/>
      <c r="B2465" s="412"/>
      <c r="C2465" s="412"/>
    </row>
    <row r="2466" spans="1:3" x14ac:dyDescent="0.25">
      <c r="A2466" s="412"/>
      <c r="B2466" s="412"/>
      <c r="C2466" s="412"/>
    </row>
    <row r="2467" spans="1:3" x14ac:dyDescent="0.25">
      <c r="A2467" s="412"/>
      <c r="B2467" s="412"/>
      <c r="C2467" s="412"/>
    </row>
    <row r="2468" spans="1:3" x14ac:dyDescent="0.25">
      <c r="A2468" s="412"/>
      <c r="B2468" s="412"/>
      <c r="C2468" s="412"/>
    </row>
    <row r="2469" spans="1:3" x14ac:dyDescent="0.25">
      <c r="A2469" s="412"/>
      <c r="B2469" s="412"/>
      <c r="C2469" s="412"/>
    </row>
    <row r="2470" spans="1:3" x14ac:dyDescent="0.25">
      <c r="A2470" s="412"/>
      <c r="B2470" s="412"/>
      <c r="C2470" s="412"/>
    </row>
    <row r="2471" spans="1:3" x14ac:dyDescent="0.25">
      <c r="A2471" s="412"/>
      <c r="B2471" s="412"/>
      <c r="C2471" s="412"/>
    </row>
    <row r="2472" spans="1:3" x14ac:dyDescent="0.25">
      <c r="A2472" s="412"/>
      <c r="B2472" s="412"/>
      <c r="C2472" s="412"/>
    </row>
    <row r="2473" spans="1:3" x14ac:dyDescent="0.25">
      <c r="A2473" s="412"/>
      <c r="B2473" s="412"/>
      <c r="C2473" s="412"/>
    </row>
    <row r="2474" spans="1:3" x14ac:dyDescent="0.25">
      <c r="A2474" s="412"/>
      <c r="B2474" s="412"/>
      <c r="C2474" s="412"/>
    </row>
    <row r="2475" spans="1:3" x14ac:dyDescent="0.25">
      <c r="A2475" s="412"/>
      <c r="B2475" s="412"/>
      <c r="C2475" s="412"/>
    </row>
    <row r="2476" spans="1:3" x14ac:dyDescent="0.25">
      <c r="A2476" s="412"/>
      <c r="B2476" s="412"/>
      <c r="C2476" s="412"/>
    </row>
    <row r="2477" spans="1:3" x14ac:dyDescent="0.25">
      <c r="A2477" s="412"/>
      <c r="B2477" s="412"/>
      <c r="C2477" s="412"/>
    </row>
    <row r="2478" spans="1:3" x14ac:dyDescent="0.25">
      <c r="A2478" s="412"/>
      <c r="B2478" s="412"/>
      <c r="C2478" s="412"/>
    </row>
    <row r="2479" spans="1:3" x14ac:dyDescent="0.25">
      <c r="A2479" s="412"/>
      <c r="B2479" s="412"/>
      <c r="C2479" s="412"/>
    </row>
    <row r="2480" spans="1:3" x14ac:dyDescent="0.25">
      <c r="A2480" s="412"/>
      <c r="B2480" s="412"/>
      <c r="C2480" s="412"/>
    </row>
    <row r="2481" spans="1:3" x14ac:dyDescent="0.25">
      <c r="A2481" s="412"/>
      <c r="B2481" s="412"/>
      <c r="C2481" s="412"/>
    </row>
    <row r="2482" spans="1:3" x14ac:dyDescent="0.25">
      <c r="A2482" s="412"/>
      <c r="B2482" s="412"/>
      <c r="C2482" s="412"/>
    </row>
    <row r="2483" spans="1:3" x14ac:dyDescent="0.25">
      <c r="A2483" s="412"/>
      <c r="B2483" s="412"/>
      <c r="C2483" s="412"/>
    </row>
    <row r="2484" spans="1:3" x14ac:dyDescent="0.25">
      <c r="A2484" s="412"/>
      <c r="B2484" s="412"/>
      <c r="C2484" s="412"/>
    </row>
    <row r="2485" spans="1:3" x14ac:dyDescent="0.25">
      <c r="A2485" s="412"/>
      <c r="B2485" s="412"/>
      <c r="C2485" s="412"/>
    </row>
    <row r="2486" spans="1:3" x14ac:dyDescent="0.25">
      <c r="A2486" s="412"/>
      <c r="B2486" s="412"/>
      <c r="C2486" s="412"/>
    </row>
    <row r="2487" spans="1:3" x14ac:dyDescent="0.25">
      <c r="A2487" s="412"/>
      <c r="B2487" s="412"/>
      <c r="C2487" s="412"/>
    </row>
    <row r="2488" spans="1:3" x14ac:dyDescent="0.25">
      <c r="A2488" s="412"/>
      <c r="B2488" s="412"/>
      <c r="C2488" s="412"/>
    </row>
    <row r="2489" spans="1:3" x14ac:dyDescent="0.25">
      <c r="A2489" s="412"/>
      <c r="B2489" s="412"/>
      <c r="C2489" s="412"/>
    </row>
    <row r="2490" spans="1:3" x14ac:dyDescent="0.25">
      <c r="A2490" s="412"/>
      <c r="B2490" s="412"/>
      <c r="C2490" s="412"/>
    </row>
    <row r="2491" spans="1:3" x14ac:dyDescent="0.25">
      <c r="A2491" s="412"/>
      <c r="B2491" s="412"/>
      <c r="C2491" s="412"/>
    </row>
    <row r="2492" spans="1:3" x14ac:dyDescent="0.25">
      <c r="A2492" s="412"/>
      <c r="B2492" s="412"/>
      <c r="C2492" s="412"/>
    </row>
    <row r="2493" spans="1:3" x14ac:dyDescent="0.25">
      <c r="A2493" s="412"/>
      <c r="B2493" s="412"/>
      <c r="C2493" s="412"/>
    </row>
    <row r="2494" spans="1:3" x14ac:dyDescent="0.25">
      <c r="A2494" s="412"/>
      <c r="B2494" s="412"/>
      <c r="C2494" s="412"/>
    </row>
    <row r="2495" spans="1:3" x14ac:dyDescent="0.25">
      <c r="A2495" s="412"/>
      <c r="B2495" s="412"/>
      <c r="C2495" s="412"/>
    </row>
    <row r="2496" spans="1:3" x14ac:dyDescent="0.25">
      <c r="A2496" s="412"/>
      <c r="B2496" s="412"/>
      <c r="C2496" s="412"/>
    </row>
    <row r="2497" spans="1:3" x14ac:dyDescent="0.25">
      <c r="A2497" s="412"/>
      <c r="B2497" s="412"/>
      <c r="C2497" s="412"/>
    </row>
    <row r="2498" spans="1:3" x14ac:dyDescent="0.25">
      <c r="A2498" s="412"/>
      <c r="B2498" s="412"/>
      <c r="C2498" s="412"/>
    </row>
    <row r="2499" spans="1:3" x14ac:dyDescent="0.25">
      <c r="A2499" s="412"/>
      <c r="B2499" s="412"/>
      <c r="C2499" s="412"/>
    </row>
    <row r="2500" spans="1:3" x14ac:dyDescent="0.25">
      <c r="A2500" s="412"/>
      <c r="B2500" s="412"/>
      <c r="C2500" s="412"/>
    </row>
    <row r="2501" spans="1:3" x14ac:dyDescent="0.25">
      <c r="A2501" s="412"/>
      <c r="B2501" s="412"/>
      <c r="C2501" s="412"/>
    </row>
    <row r="2502" spans="1:3" x14ac:dyDescent="0.25">
      <c r="A2502" s="412"/>
      <c r="B2502" s="412"/>
      <c r="C2502" s="412"/>
    </row>
    <row r="2503" spans="1:3" x14ac:dyDescent="0.25">
      <c r="A2503" s="412"/>
      <c r="B2503" s="412"/>
      <c r="C2503" s="412"/>
    </row>
    <row r="2504" spans="1:3" x14ac:dyDescent="0.25">
      <c r="A2504" s="412"/>
      <c r="B2504" s="412"/>
      <c r="C2504" s="412"/>
    </row>
    <row r="2505" spans="1:3" x14ac:dyDescent="0.25">
      <c r="A2505" s="412"/>
      <c r="B2505" s="412"/>
      <c r="C2505" s="412"/>
    </row>
    <row r="2506" spans="1:3" x14ac:dyDescent="0.25">
      <c r="A2506" s="412"/>
      <c r="B2506" s="412"/>
      <c r="C2506" s="412"/>
    </row>
    <row r="2507" spans="1:3" x14ac:dyDescent="0.25">
      <c r="A2507" s="412"/>
      <c r="B2507" s="412"/>
      <c r="C2507" s="412"/>
    </row>
    <row r="2508" spans="1:3" x14ac:dyDescent="0.25">
      <c r="A2508" s="412"/>
      <c r="B2508" s="412"/>
      <c r="C2508" s="412"/>
    </row>
    <row r="2509" spans="1:3" x14ac:dyDescent="0.25">
      <c r="A2509" s="412"/>
      <c r="B2509" s="412"/>
      <c r="C2509" s="412"/>
    </row>
    <row r="2510" spans="1:3" x14ac:dyDescent="0.25">
      <c r="A2510" s="412"/>
      <c r="B2510" s="412"/>
      <c r="C2510" s="412"/>
    </row>
    <row r="2511" spans="1:3" x14ac:dyDescent="0.25">
      <c r="A2511" s="412"/>
      <c r="B2511" s="412"/>
      <c r="C2511" s="412"/>
    </row>
    <row r="2512" spans="1:3" x14ac:dyDescent="0.25">
      <c r="A2512" s="412"/>
      <c r="B2512" s="412"/>
      <c r="C2512" s="412"/>
    </row>
    <row r="2513" spans="1:3" x14ac:dyDescent="0.25">
      <c r="A2513" s="412"/>
      <c r="B2513" s="412"/>
      <c r="C2513" s="412"/>
    </row>
    <row r="2514" spans="1:3" x14ac:dyDescent="0.25">
      <c r="A2514" s="412"/>
      <c r="B2514" s="412"/>
      <c r="C2514" s="412"/>
    </row>
    <row r="2515" spans="1:3" x14ac:dyDescent="0.25">
      <c r="A2515" s="412"/>
      <c r="B2515" s="412"/>
      <c r="C2515" s="412"/>
    </row>
    <row r="2516" spans="1:3" x14ac:dyDescent="0.25">
      <c r="A2516" s="412"/>
      <c r="B2516" s="412"/>
      <c r="C2516" s="412"/>
    </row>
    <row r="2517" spans="1:3" x14ac:dyDescent="0.25">
      <c r="A2517" s="412"/>
      <c r="B2517" s="412"/>
      <c r="C2517" s="412"/>
    </row>
    <row r="2518" spans="1:3" x14ac:dyDescent="0.25">
      <c r="A2518" s="412"/>
      <c r="B2518" s="412"/>
      <c r="C2518" s="412"/>
    </row>
    <row r="2519" spans="1:3" x14ac:dyDescent="0.25">
      <c r="A2519" s="412"/>
      <c r="B2519" s="412"/>
      <c r="C2519" s="412"/>
    </row>
    <row r="2520" spans="1:3" x14ac:dyDescent="0.25">
      <c r="A2520" s="412"/>
      <c r="B2520" s="412"/>
      <c r="C2520" s="412"/>
    </row>
    <row r="2521" spans="1:3" x14ac:dyDescent="0.25">
      <c r="A2521" s="412"/>
      <c r="B2521" s="412"/>
      <c r="C2521" s="412"/>
    </row>
    <row r="2522" spans="1:3" x14ac:dyDescent="0.25">
      <c r="A2522" s="412"/>
      <c r="B2522" s="412"/>
      <c r="C2522" s="412"/>
    </row>
    <row r="2523" spans="1:3" x14ac:dyDescent="0.25">
      <c r="A2523" s="412"/>
      <c r="B2523" s="412"/>
      <c r="C2523" s="412"/>
    </row>
    <row r="2524" spans="1:3" x14ac:dyDescent="0.25">
      <c r="A2524" s="412"/>
      <c r="B2524" s="412"/>
      <c r="C2524" s="412"/>
    </row>
    <row r="2525" spans="1:3" x14ac:dyDescent="0.25">
      <c r="A2525" s="412"/>
      <c r="B2525" s="412"/>
      <c r="C2525" s="412"/>
    </row>
    <row r="2526" spans="1:3" x14ac:dyDescent="0.25">
      <c r="A2526" s="412"/>
      <c r="B2526" s="412"/>
      <c r="C2526" s="412"/>
    </row>
    <row r="2527" spans="1:3" x14ac:dyDescent="0.25">
      <c r="A2527" s="412"/>
      <c r="B2527" s="412"/>
      <c r="C2527" s="412"/>
    </row>
    <row r="2528" spans="1:3" x14ac:dyDescent="0.25">
      <c r="A2528" s="412"/>
      <c r="B2528" s="412"/>
      <c r="C2528" s="412"/>
    </row>
    <row r="2529" spans="1:3" x14ac:dyDescent="0.25">
      <c r="A2529" s="412"/>
      <c r="B2529" s="412"/>
      <c r="C2529" s="412"/>
    </row>
    <row r="2530" spans="1:3" x14ac:dyDescent="0.25">
      <c r="A2530" s="412"/>
      <c r="B2530" s="412"/>
      <c r="C2530" s="412"/>
    </row>
    <row r="2531" spans="1:3" x14ac:dyDescent="0.25">
      <c r="A2531" s="412"/>
      <c r="B2531" s="412"/>
      <c r="C2531" s="412"/>
    </row>
    <row r="2532" spans="1:3" x14ac:dyDescent="0.25">
      <c r="A2532" s="412"/>
      <c r="B2532" s="412"/>
      <c r="C2532" s="412"/>
    </row>
    <row r="2533" spans="1:3" x14ac:dyDescent="0.25">
      <c r="A2533" s="412"/>
      <c r="B2533" s="412"/>
      <c r="C2533" s="412"/>
    </row>
    <row r="2534" spans="1:3" x14ac:dyDescent="0.25">
      <c r="A2534" s="412"/>
      <c r="B2534" s="412"/>
      <c r="C2534" s="412"/>
    </row>
    <row r="2535" spans="1:3" x14ac:dyDescent="0.25">
      <c r="A2535" s="412"/>
      <c r="B2535" s="412"/>
      <c r="C2535" s="412"/>
    </row>
    <row r="2536" spans="1:3" x14ac:dyDescent="0.25">
      <c r="A2536" s="412"/>
      <c r="B2536" s="412"/>
      <c r="C2536" s="412"/>
    </row>
    <row r="2537" spans="1:3" x14ac:dyDescent="0.25">
      <c r="A2537" s="412"/>
      <c r="B2537" s="412"/>
      <c r="C2537" s="412"/>
    </row>
    <row r="2538" spans="1:3" x14ac:dyDescent="0.25">
      <c r="A2538" s="412"/>
      <c r="B2538" s="412"/>
      <c r="C2538" s="412"/>
    </row>
    <row r="2539" spans="1:3" x14ac:dyDescent="0.25">
      <c r="A2539" s="412"/>
      <c r="B2539" s="412"/>
      <c r="C2539" s="412"/>
    </row>
    <row r="2540" spans="1:3" x14ac:dyDescent="0.25">
      <c r="A2540" s="412"/>
      <c r="B2540" s="412"/>
      <c r="C2540" s="412"/>
    </row>
    <row r="2541" spans="1:3" x14ac:dyDescent="0.25">
      <c r="A2541" s="412"/>
      <c r="B2541" s="412"/>
      <c r="C2541" s="412"/>
    </row>
    <row r="2542" spans="1:3" x14ac:dyDescent="0.25">
      <c r="A2542" s="412"/>
      <c r="B2542" s="412"/>
      <c r="C2542" s="412"/>
    </row>
    <row r="2543" spans="1:3" x14ac:dyDescent="0.25">
      <c r="A2543" s="412"/>
      <c r="B2543" s="412"/>
      <c r="C2543" s="412"/>
    </row>
    <row r="2544" spans="1:3" x14ac:dyDescent="0.25">
      <c r="A2544" s="412"/>
      <c r="B2544" s="412"/>
      <c r="C2544" s="412"/>
    </row>
    <row r="2545" spans="1:3" x14ac:dyDescent="0.25">
      <c r="A2545" s="412"/>
      <c r="B2545" s="412"/>
      <c r="C2545" s="412"/>
    </row>
    <row r="2546" spans="1:3" x14ac:dyDescent="0.25">
      <c r="A2546" s="412"/>
      <c r="B2546" s="412"/>
      <c r="C2546" s="412"/>
    </row>
    <row r="2547" spans="1:3" x14ac:dyDescent="0.25">
      <c r="A2547" s="412"/>
      <c r="B2547" s="412"/>
      <c r="C2547" s="412"/>
    </row>
    <row r="2548" spans="1:3" x14ac:dyDescent="0.25">
      <c r="A2548" s="412"/>
      <c r="B2548" s="412"/>
      <c r="C2548" s="412"/>
    </row>
    <row r="2549" spans="1:3" x14ac:dyDescent="0.25">
      <c r="A2549" s="412"/>
      <c r="B2549" s="412"/>
      <c r="C2549" s="412"/>
    </row>
    <row r="2550" spans="1:3" x14ac:dyDescent="0.25">
      <c r="A2550" s="412"/>
      <c r="B2550" s="412"/>
      <c r="C2550" s="412"/>
    </row>
    <row r="2551" spans="1:3" x14ac:dyDescent="0.25">
      <c r="A2551" s="412"/>
      <c r="B2551" s="412"/>
      <c r="C2551" s="412"/>
    </row>
    <row r="2552" spans="1:3" x14ac:dyDescent="0.25">
      <c r="A2552" s="412"/>
      <c r="B2552" s="412"/>
      <c r="C2552" s="412"/>
    </row>
    <row r="2553" spans="1:3" x14ac:dyDescent="0.25">
      <c r="A2553" s="412"/>
      <c r="B2553" s="412"/>
      <c r="C2553" s="412"/>
    </row>
    <row r="2554" spans="1:3" x14ac:dyDescent="0.25">
      <c r="A2554" s="412"/>
      <c r="B2554" s="412"/>
      <c r="C2554" s="412"/>
    </row>
    <row r="2555" spans="1:3" x14ac:dyDescent="0.25">
      <c r="A2555" s="412"/>
      <c r="B2555" s="412"/>
      <c r="C2555" s="412"/>
    </row>
    <row r="2556" spans="1:3" x14ac:dyDescent="0.25">
      <c r="A2556" s="412"/>
      <c r="B2556" s="412"/>
      <c r="C2556" s="412"/>
    </row>
    <row r="2557" spans="1:3" x14ac:dyDescent="0.25">
      <c r="A2557" s="412"/>
      <c r="B2557" s="412"/>
      <c r="C2557" s="412"/>
    </row>
    <row r="2558" spans="1:3" x14ac:dyDescent="0.25">
      <c r="A2558" s="412"/>
      <c r="B2558" s="412"/>
      <c r="C2558" s="412"/>
    </row>
    <row r="2559" spans="1:3" x14ac:dyDescent="0.25">
      <c r="A2559" s="412"/>
      <c r="B2559" s="412"/>
      <c r="C2559" s="412"/>
    </row>
    <row r="2560" spans="1:3" x14ac:dyDescent="0.25">
      <c r="A2560" s="412"/>
      <c r="B2560" s="412"/>
      <c r="C2560" s="412"/>
    </row>
    <row r="2561" spans="1:3" x14ac:dyDescent="0.25">
      <c r="A2561" s="412"/>
      <c r="B2561" s="412"/>
      <c r="C2561" s="412"/>
    </row>
    <row r="2562" spans="1:3" x14ac:dyDescent="0.25">
      <c r="A2562" s="412"/>
      <c r="B2562" s="412"/>
      <c r="C2562" s="412"/>
    </row>
    <row r="2563" spans="1:3" x14ac:dyDescent="0.25">
      <c r="A2563" s="412"/>
      <c r="B2563" s="412"/>
      <c r="C2563" s="412"/>
    </row>
    <row r="2564" spans="1:3" x14ac:dyDescent="0.25">
      <c r="A2564" s="412"/>
      <c r="B2564" s="412"/>
      <c r="C2564" s="412"/>
    </row>
    <row r="2565" spans="1:3" x14ac:dyDescent="0.25">
      <c r="A2565" s="412"/>
      <c r="B2565" s="412"/>
      <c r="C2565" s="412"/>
    </row>
    <row r="2566" spans="1:3" x14ac:dyDescent="0.25">
      <c r="A2566" s="412"/>
      <c r="B2566" s="412"/>
      <c r="C2566" s="412"/>
    </row>
    <row r="2567" spans="1:3" x14ac:dyDescent="0.25">
      <c r="A2567" s="412"/>
      <c r="B2567" s="412"/>
      <c r="C2567" s="412"/>
    </row>
    <row r="2568" spans="1:3" x14ac:dyDescent="0.25">
      <c r="A2568" s="412"/>
      <c r="B2568" s="412"/>
      <c r="C2568" s="412"/>
    </row>
    <row r="2569" spans="1:3" x14ac:dyDescent="0.25">
      <c r="A2569" s="412"/>
      <c r="B2569" s="412"/>
      <c r="C2569" s="412"/>
    </row>
    <row r="2570" spans="1:3" x14ac:dyDescent="0.25">
      <c r="A2570" s="412"/>
      <c r="B2570" s="412"/>
      <c r="C2570" s="412"/>
    </row>
    <row r="2571" spans="1:3" x14ac:dyDescent="0.25">
      <c r="A2571" s="412"/>
      <c r="B2571" s="412"/>
      <c r="C2571" s="412"/>
    </row>
    <row r="2572" spans="1:3" x14ac:dyDescent="0.25">
      <c r="A2572" s="412"/>
      <c r="B2572" s="412"/>
      <c r="C2572" s="412"/>
    </row>
    <row r="2573" spans="1:3" x14ac:dyDescent="0.25">
      <c r="A2573" s="412"/>
      <c r="B2573" s="412"/>
      <c r="C2573" s="412"/>
    </row>
    <row r="2574" spans="1:3" x14ac:dyDescent="0.25">
      <c r="A2574" s="412"/>
      <c r="B2574" s="412"/>
      <c r="C2574" s="412"/>
    </row>
    <row r="2575" spans="1:3" x14ac:dyDescent="0.25">
      <c r="A2575" s="412"/>
      <c r="B2575" s="412"/>
      <c r="C2575" s="412"/>
    </row>
    <row r="2576" spans="1:3" x14ac:dyDescent="0.25">
      <c r="A2576" s="412"/>
      <c r="B2576" s="412"/>
      <c r="C2576" s="412"/>
    </row>
    <row r="2577" spans="1:3" x14ac:dyDescent="0.25">
      <c r="A2577" s="412"/>
      <c r="B2577" s="412"/>
      <c r="C2577" s="412"/>
    </row>
    <row r="2578" spans="1:3" x14ac:dyDescent="0.25">
      <c r="A2578" s="412"/>
      <c r="B2578" s="412"/>
      <c r="C2578" s="412"/>
    </row>
    <row r="2579" spans="1:3" x14ac:dyDescent="0.25">
      <c r="A2579" s="412"/>
      <c r="B2579" s="412"/>
      <c r="C2579" s="412"/>
    </row>
    <row r="2580" spans="1:3" x14ac:dyDescent="0.25">
      <c r="A2580" s="412"/>
      <c r="B2580" s="412"/>
      <c r="C2580" s="412"/>
    </row>
    <row r="2581" spans="1:3" x14ac:dyDescent="0.25">
      <c r="A2581" s="412"/>
      <c r="B2581" s="412"/>
      <c r="C2581" s="412"/>
    </row>
    <row r="2582" spans="1:3" x14ac:dyDescent="0.25">
      <c r="A2582" s="412"/>
      <c r="B2582" s="412"/>
      <c r="C2582" s="412"/>
    </row>
    <row r="2583" spans="1:3" x14ac:dyDescent="0.25">
      <c r="A2583" s="412"/>
      <c r="B2583" s="412"/>
      <c r="C2583" s="412"/>
    </row>
    <row r="2584" spans="1:3" x14ac:dyDescent="0.25">
      <c r="A2584" s="412"/>
      <c r="B2584" s="412"/>
      <c r="C2584" s="412"/>
    </row>
    <row r="2585" spans="1:3" x14ac:dyDescent="0.25">
      <c r="A2585" s="412"/>
      <c r="B2585" s="412"/>
      <c r="C2585" s="412"/>
    </row>
    <row r="2586" spans="1:3" x14ac:dyDescent="0.25">
      <c r="A2586" s="412"/>
      <c r="B2586" s="412"/>
      <c r="C2586" s="412"/>
    </row>
    <row r="2587" spans="1:3" x14ac:dyDescent="0.25">
      <c r="A2587" s="412"/>
      <c r="B2587" s="412"/>
      <c r="C2587" s="412"/>
    </row>
    <row r="2588" spans="1:3" x14ac:dyDescent="0.25">
      <c r="A2588" s="412"/>
      <c r="B2588" s="412"/>
      <c r="C2588" s="412"/>
    </row>
    <row r="2589" spans="1:3" x14ac:dyDescent="0.25">
      <c r="A2589" s="412"/>
      <c r="B2589" s="412"/>
      <c r="C2589" s="412"/>
    </row>
    <row r="2590" spans="1:3" x14ac:dyDescent="0.25">
      <c r="A2590" s="412"/>
      <c r="B2590" s="412"/>
      <c r="C2590" s="412"/>
    </row>
    <row r="2591" spans="1:3" x14ac:dyDescent="0.25">
      <c r="A2591" s="412"/>
      <c r="B2591" s="412"/>
      <c r="C2591" s="412"/>
    </row>
    <row r="2592" spans="1:3" x14ac:dyDescent="0.25">
      <c r="A2592" s="412"/>
      <c r="B2592" s="412"/>
      <c r="C2592" s="412"/>
    </row>
    <row r="2593" spans="1:3" x14ac:dyDescent="0.25">
      <c r="A2593" s="412"/>
      <c r="B2593" s="412"/>
      <c r="C2593" s="412"/>
    </row>
    <row r="2594" spans="1:3" x14ac:dyDescent="0.25">
      <c r="A2594" s="412"/>
      <c r="B2594" s="412"/>
      <c r="C2594" s="412"/>
    </row>
    <row r="2595" spans="1:3" x14ac:dyDescent="0.25">
      <c r="A2595" s="412"/>
      <c r="B2595" s="412"/>
      <c r="C2595" s="412"/>
    </row>
    <row r="2596" spans="1:3" x14ac:dyDescent="0.25">
      <c r="A2596" s="412"/>
      <c r="B2596" s="412"/>
      <c r="C2596" s="412"/>
    </row>
    <row r="2597" spans="1:3" x14ac:dyDescent="0.25">
      <c r="A2597" s="412"/>
      <c r="B2597" s="412"/>
      <c r="C2597" s="412"/>
    </row>
    <row r="2598" spans="1:3" x14ac:dyDescent="0.25">
      <c r="A2598" s="412"/>
      <c r="B2598" s="412"/>
      <c r="C2598" s="412"/>
    </row>
    <row r="2599" spans="1:3" x14ac:dyDescent="0.25">
      <c r="A2599" s="412"/>
      <c r="B2599" s="412"/>
      <c r="C2599" s="412"/>
    </row>
    <row r="2600" spans="1:3" x14ac:dyDescent="0.25">
      <c r="A2600" s="412"/>
      <c r="B2600" s="412"/>
      <c r="C2600" s="412"/>
    </row>
    <row r="2601" spans="1:3" x14ac:dyDescent="0.25">
      <c r="A2601" s="412"/>
      <c r="B2601" s="412"/>
      <c r="C2601" s="412"/>
    </row>
    <row r="2602" spans="1:3" x14ac:dyDescent="0.25">
      <c r="A2602" s="412"/>
      <c r="B2602" s="412"/>
      <c r="C2602" s="412"/>
    </row>
    <row r="2603" spans="1:3" x14ac:dyDescent="0.25">
      <c r="A2603" s="412"/>
      <c r="B2603" s="412"/>
      <c r="C2603" s="412"/>
    </row>
    <row r="2604" spans="1:3" x14ac:dyDescent="0.25">
      <c r="A2604" s="412"/>
      <c r="B2604" s="412"/>
      <c r="C2604" s="412"/>
    </row>
    <row r="2605" spans="1:3" x14ac:dyDescent="0.25">
      <c r="A2605" s="412"/>
      <c r="B2605" s="412"/>
      <c r="C2605" s="412"/>
    </row>
    <row r="2606" spans="1:3" x14ac:dyDescent="0.25">
      <c r="A2606" s="412"/>
      <c r="B2606" s="412"/>
      <c r="C2606" s="412"/>
    </row>
    <row r="2607" spans="1:3" x14ac:dyDescent="0.25">
      <c r="A2607" s="412"/>
      <c r="B2607" s="412"/>
      <c r="C2607" s="412"/>
    </row>
    <row r="2608" spans="1:3" x14ac:dyDescent="0.25">
      <c r="A2608" s="412"/>
      <c r="B2608" s="412"/>
      <c r="C2608" s="412"/>
    </row>
    <row r="2609" spans="1:3" x14ac:dyDescent="0.25">
      <c r="A2609" s="412"/>
      <c r="B2609" s="412"/>
      <c r="C2609" s="412"/>
    </row>
    <row r="2610" spans="1:3" x14ac:dyDescent="0.25">
      <c r="A2610" s="412"/>
      <c r="B2610" s="412"/>
      <c r="C2610" s="412"/>
    </row>
    <row r="2611" spans="1:3" x14ac:dyDescent="0.25">
      <c r="A2611" s="412"/>
      <c r="B2611" s="412"/>
      <c r="C2611" s="412"/>
    </row>
    <row r="2612" spans="1:3" x14ac:dyDescent="0.25">
      <c r="A2612" s="412"/>
      <c r="B2612" s="412"/>
      <c r="C2612" s="412"/>
    </row>
    <row r="2613" spans="1:3" x14ac:dyDescent="0.25">
      <c r="A2613" s="412"/>
      <c r="B2613" s="412"/>
      <c r="C2613" s="412"/>
    </row>
    <row r="2614" spans="1:3" x14ac:dyDescent="0.25">
      <c r="A2614" s="412"/>
      <c r="B2614" s="412"/>
      <c r="C2614" s="412"/>
    </row>
    <row r="2615" spans="1:3" x14ac:dyDescent="0.25">
      <c r="A2615" s="412"/>
      <c r="B2615" s="412"/>
      <c r="C2615" s="412"/>
    </row>
    <row r="2616" spans="1:3" x14ac:dyDescent="0.25">
      <c r="A2616" s="412"/>
      <c r="B2616" s="412"/>
      <c r="C2616" s="412"/>
    </row>
    <row r="2617" spans="1:3" x14ac:dyDescent="0.25">
      <c r="A2617" s="412"/>
      <c r="B2617" s="412"/>
      <c r="C2617" s="412"/>
    </row>
    <row r="2618" spans="1:3" x14ac:dyDescent="0.25">
      <c r="A2618" s="412"/>
      <c r="B2618" s="412"/>
      <c r="C2618" s="412"/>
    </row>
    <row r="2619" spans="1:3" x14ac:dyDescent="0.25">
      <c r="A2619" s="412"/>
      <c r="B2619" s="412"/>
      <c r="C2619" s="412"/>
    </row>
    <row r="2620" spans="1:3" x14ac:dyDescent="0.25">
      <c r="A2620" s="412"/>
      <c r="B2620" s="412"/>
      <c r="C2620" s="412"/>
    </row>
    <row r="2621" spans="1:3" x14ac:dyDescent="0.25">
      <c r="A2621" s="412"/>
      <c r="B2621" s="412"/>
      <c r="C2621" s="412"/>
    </row>
    <row r="2622" spans="1:3" x14ac:dyDescent="0.25">
      <c r="A2622" s="412"/>
      <c r="B2622" s="412"/>
      <c r="C2622" s="412"/>
    </row>
    <row r="2623" spans="1:3" x14ac:dyDescent="0.25">
      <c r="A2623" s="412"/>
      <c r="B2623" s="412"/>
      <c r="C2623" s="412"/>
    </row>
    <row r="2624" spans="1:3" x14ac:dyDescent="0.25">
      <c r="A2624" s="412"/>
      <c r="B2624" s="412"/>
      <c r="C2624" s="412"/>
    </row>
    <row r="2625" spans="1:3" x14ac:dyDescent="0.25">
      <c r="A2625" s="412"/>
      <c r="B2625" s="412"/>
      <c r="C2625" s="412"/>
    </row>
    <row r="2626" spans="1:3" x14ac:dyDescent="0.25">
      <c r="A2626" s="412"/>
      <c r="B2626" s="412"/>
      <c r="C2626" s="412"/>
    </row>
    <row r="2627" spans="1:3" x14ac:dyDescent="0.25">
      <c r="A2627" s="412"/>
      <c r="B2627" s="412"/>
      <c r="C2627" s="412"/>
    </row>
    <row r="2628" spans="1:3" x14ac:dyDescent="0.25">
      <c r="A2628" s="412"/>
      <c r="B2628" s="412"/>
      <c r="C2628" s="412"/>
    </row>
    <row r="2629" spans="1:3" x14ac:dyDescent="0.25">
      <c r="A2629" s="412"/>
      <c r="B2629" s="412"/>
      <c r="C2629" s="412"/>
    </row>
    <row r="2630" spans="1:3" x14ac:dyDescent="0.25">
      <c r="A2630" s="412"/>
      <c r="B2630" s="412"/>
      <c r="C2630" s="412"/>
    </row>
    <row r="2631" spans="1:3" x14ac:dyDescent="0.25">
      <c r="A2631" s="412"/>
      <c r="B2631" s="412"/>
      <c r="C2631" s="412"/>
    </row>
    <row r="2632" spans="1:3" x14ac:dyDescent="0.25">
      <c r="A2632" s="412"/>
      <c r="B2632" s="412"/>
      <c r="C2632" s="412"/>
    </row>
    <row r="2633" spans="1:3" x14ac:dyDescent="0.25">
      <c r="A2633" s="412"/>
      <c r="B2633" s="412"/>
      <c r="C2633" s="412"/>
    </row>
    <row r="2634" spans="1:3" x14ac:dyDescent="0.25">
      <c r="A2634" s="412"/>
      <c r="B2634" s="412"/>
      <c r="C2634" s="412"/>
    </row>
    <row r="2635" spans="1:3" x14ac:dyDescent="0.25">
      <c r="A2635" s="412"/>
      <c r="B2635" s="412"/>
      <c r="C2635" s="412"/>
    </row>
    <row r="2636" spans="1:3" x14ac:dyDescent="0.25">
      <c r="A2636" s="412"/>
      <c r="B2636" s="412"/>
      <c r="C2636" s="412"/>
    </row>
    <row r="2637" spans="1:3" x14ac:dyDescent="0.25">
      <c r="A2637" s="412"/>
      <c r="B2637" s="412"/>
      <c r="C2637" s="412"/>
    </row>
    <row r="2638" spans="1:3" x14ac:dyDescent="0.25">
      <c r="A2638" s="412"/>
      <c r="B2638" s="412"/>
      <c r="C2638" s="412"/>
    </row>
    <row r="2639" spans="1:3" x14ac:dyDescent="0.25">
      <c r="A2639" s="412"/>
      <c r="B2639" s="412"/>
      <c r="C2639" s="412"/>
    </row>
    <row r="2640" spans="1:3" x14ac:dyDescent="0.25">
      <c r="A2640" s="412"/>
      <c r="B2640" s="412"/>
      <c r="C2640" s="412"/>
    </row>
    <row r="2641" spans="1:3" x14ac:dyDescent="0.25">
      <c r="A2641" s="412"/>
      <c r="B2641" s="412"/>
      <c r="C2641" s="412"/>
    </row>
    <row r="2642" spans="1:3" x14ac:dyDescent="0.25">
      <c r="A2642" s="412"/>
      <c r="B2642" s="412"/>
      <c r="C2642" s="412"/>
    </row>
    <row r="2643" spans="1:3" x14ac:dyDescent="0.25">
      <c r="A2643" s="412"/>
      <c r="B2643" s="412"/>
      <c r="C2643" s="412"/>
    </row>
    <row r="2644" spans="1:3" x14ac:dyDescent="0.25">
      <c r="A2644" s="412"/>
      <c r="B2644" s="412"/>
      <c r="C2644" s="412"/>
    </row>
    <row r="2645" spans="1:3" x14ac:dyDescent="0.25">
      <c r="A2645" s="412"/>
      <c r="B2645" s="412"/>
      <c r="C2645" s="412"/>
    </row>
    <row r="2646" spans="1:3" x14ac:dyDescent="0.25">
      <c r="A2646" s="412"/>
      <c r="B2646" s="412"/>
      <c r="C2646" s="412"/>
    </row>
    <row r="2647" spans="1:3" x14ac:dyDescent="0.25">
      <c r="A2647" s="412"/>
      <c r="B2647" s="412"/>
      <c r="C2647" s="412"/>
    </row>
    <row r="2648" spans="1:3" x14ac:dyDescent="0.25">
      <c r="A2648" s="412"/>
      <c r="B2648" s="412"/>
      <c r="C2648" s="412"/>
    </row>
    <row r="2649" spans="1:3" x14ac:dyDescent="0.25">
      <c r="A2649" s="412"/>
      <c r="B2649" s="412"/>
      <c r="C2649" s="412"/>
    </row>
    <row r="2650" spans="1:3" x14ac:dyDescent="0.25">
      <c r="A2650" s="412"/>
      <c r="B2650" s="412"/>
      <c r="C2650" s="412"/>
    </row>
    <row r="2651" spans="1:3" x14ac:dyDescent="0.25">
      <c r="A2651" s="412"/>
      <c r="B2651" s="412"/>
      <c r="C2651" s="412"/>
    </row>
    <row r="2652" spans="1:3" x14ac:dyDescent="0.25">
      <c r="A2652" s="412"/>
      <c r="B2652" s="412"/>
      <c r="C2652" s="412"/>
    </row>
    <row r="2653" spans="1:3" x14ac:dyDescent="0.25">
      <c r="A2653" s="412"/>
      <c r="B2653" s="412"/>
      <c r="C2653" s="412"/>
    </row>
    <row r="2654" spans="1:3" x14ac:dyDescent="0.25">
      <c r="A2654" s="412"/>
      <c r="B2654" s="412"/>
      <c r="C2654" s="412"/>
    </row>
    <row r="2655" spans="1:3" x14ac:dyDescent="0.25">
      <c r="A2655" s="412"/>
      <c r="B2655" s="412"/>
      <c r="C2655" s="412"/>
    </row>
    <row r="2656" spans="1:3" x14ac:dyDescent="0.25">
      <c r="A2656" s="412"/>
      <c r="B2656" s="412"/>
      <c r="C2656" s="412"/>
    </row>
    <row r="2657" spans="1:3" x14ac:dyDescent="0.25">
      <c r="A2657" s="412"/>
      <c r="B2657" s="412"/>
      <c r="C2657" s="412"/>
    </row>
    <row r="2658" spans="1:3" x14ac:dyDescent="0.25">
      <c r="A2658" s="412"/>
      <c r="B2658" s="412"/>
      <c r="C2658" s="412"/>
    </row>
    <row r="2659" spans="1:3" x14ac:dyDescent="0.25">
      <c r="A2659" s="412"/>
      <c r="B2659" s="412"/>
      <c r="C2659" s="412"/>
    </row>
    <row r="2660" spans="1:3" x14ac:dyDescent="0.25">
      <c r="A2660" s="412"/>
      <c r="B2660" s="412"/>
      <c r="C2660" s="412"/>
    </row>
    <row r="2661" spans="1:3" x14ac:dyDescent="0.25">
      <c r="A2661" s="412"/>
      <c r="B2661" s="412"/>
      <c r="C2661" s="412"/>
    </row>
    <row r="2662" spans="1:3" x14ac:dyDescent="0.25">
      <c r="A2662" s="412"/>
      <c r="B2662" s="412"/>
      <c r="C2662" s="412"/>
    </row>
    <row r="2663" spans="1:3" x14ac:dyDescent="0.25">
      <c r="A2663" s="412"/>
      <c r="B2663" s="412"/>
      <c r="C2663" s="412"/>
    </row>
    <row r="2664" spans="1:3" x14ac:dyDescent="0.25">
      <c r="A2664" s="412"/>
      <c r="B2664" s="412"/>
      <c r="C2664" s="412"/>
    </row>
    <row r="2665" spans="1:3" x14ac:dyDescent="0.25">
      <c r="A2665" s="412"/>
      <c r="B2665" s="412"/>
      <c r="C2665" s="412"/>
    </row>
    <row r="2666" spans="1:3" x14ac:dyDescent="0.25">
      <c r="A2666" s="412"/>
      <c r="B2666" s="412"/>
      <c r="C2666" s="412"/>
    </row>
    <row r="2667" spans="1:3" x14ac:dyDescent="0.25">
      <c r="A2667" s="412"/>
      <c r="B2667" s="412"/>
      <c r="C2667" s="412"/>
    </row>
    <row r="2668" spans="1:3" x14ac:dyDescent="0.25">
      <c r="A2668" s="412"/>
      <c r="B2668" s="412"/>
      <c r="C2668" s="412"/>
    </row>
    <row r="2669" spans="1:3" x14ac:dyDescent="0.25">
      <c r="A2669" s="412"/>
      <c r="B2669" s="412"/>
      <c r="C2669" s="412"/>
    </row>
    <row r="2670" spans="1:3" x14ac:dyDescent="0.25">
      <c r="A2670" s="412"/>
      <c r="B2670" s="412"/>
      <c r="C2670" s="412"/>
    </row>
    <row r="2671" spans="1:3" x14ac:dyDescent="0.25">
      <c r="A2671" s="412"/>
      <c r="B2671" s="412"/>
      <c r="C2671" s="412"/>
    </row>
    <row r="2672" spans="1:3" x14ac:dyDescent="0.25">
      <c r="A2672" s="412"/>
      <c r="B2672" s="412"/>
      <c r="C2672" s="412"/>
    </row>
    <row r="2673" spans="1:3" x14ac:dyDescent="0.25">
      <c r="A2673" s="412"/>
      <c r="B2673" s="412"/>
      <c r="C2673" s="412"/>
    </row>
    <row r="2674" spans="1:3" x14ac:dyDescent="0.25">
      <c r="A2674" s="412"/>
      <c r="B2674" s="412"/>
      <c r="C2674" s="412"/>
    </row>
    <row r="2675" spans="1:3" x14ac:dyDescent="0.25">
      <c r="A2675" s="412"/>
      <c r="B2675" s="412"/>
      <c r="C2675" s="412"/>
    </row>
    <row r="2676" spans="1:3" x14ac:dyDescent="0.25">
      <c r="A2676" s="412"/>
      <c r="B2676" s="412"/>
      <c r="C2676" s="412"/>
    </row>
    <row r="2677" spans="1:3" x14ac:dyDescent="0.25">
      <c r="A2677" s="412"/>
      <c r="B2677" s="412"/>
      <c r="C2677" s="412"/>
    </row>
    <row r="2678" spans="1:3" x14ac:dyDescent="0.25">
      <c r="A2678" s="412"/>
      <c r="B2678" s="412"/>
      <c r="C2678" s="412"/>
    </row>
    <row r="2679" spans="1:3" x14ac:dyDescent="0.25">
      <c r="A2679" s="412"/>
      <c r="B2679" s="412"/>
      <c r="C2679" s="412"/>
    </row>
    <row r="2680" spans="1:3" x14ac:dyDescent="0.25">
      <c r="A2680" s="412"/>
      <c r="B2680" s="412"/>
      <c r="C2680" s="412"/>
    </row>
    <row r="2681" spans="1:3" x14ac:dyDescent="0.25">
      <c r="A2681" s="412"/>
      <c r="B2681" s="412"/>
      <c r="C2681" s="412"/>
    </row>
    <row r="2682" spans="1:3" x14ac:dyDescent="0.25">
      <c r="A2682" s="412"/>
      <c r="B2682" s="412"/>
      <c r="C2682" s="412"/>
    </row>
    <row r="2683" spans="1:3" x14ac:dyDescent="0.25">
      <c r="A2683" s="412"/>
      <c r="B2683" s="412"/>
      <c r="C2683" s="412"/>
    </row>
    <row r="2684" spans="1:3" x14ac:dyDescent="0.25">
      <c r="A2684" s="412"/>
      <c r="B2684" s="412"/>
      <c r="C2684" s="412"/>
    </row>
    <row r="2685" spans="1:3" x14ac:dyDescent="0.25">
      <c r="A2685" s="412"/>
      <c r="B2685" s="412"/>
      <c r="C2685" s="412"/>
    </row>
    <row r="2686" spans="1:3" x14ac:dyDescent="0.25">
      <c r="A2686" s="412"/>
      <c r="B2686" s="412"/>
      <c r="C2686" s="412"/>
    </row>
    <row r="2687" spans="1:3" x14ac:dyDescent="0.25">
      <c r="A2687" s="412"/>
      <c r="B2687" s="412"/>
      <c r="C2687" s="412"/>
    </row>
    <row r="2688" spans="1:3" x14ac:dyDescent="0.25">
      <c r="A2688" s="412"/>
      <c r="B2688" s="412"/>
      <c r="C2688" s="412"/>
    </row>
    <row r="2689" spans="1:3" x14ac:dyDescent="0.25">
      <c r="A2689" s="412"/>
      <c r="B2689" s="412"/>
      <c r="C2689" s="412"/>
    </row>
    <row r="2690" spans="1:3" x14ac:dyDescent="0.25">
      <c r="A2690" s="412"/>
      <c r="B2690" s="412"/>
      <c r="C2690" s="412"/>
    </row>
    <row r="2691" spans="1:3" x14ac:dyDescent="0.25">
      <c r="A2691" s="412"/>
      <c r="B2691" s="412"/>
      <c r="C2691" s="412"/>
    </row>
    <row r="2692" spans="1:3" x14ac:dyDescent="0.25">
      <c r="A2692" s="412"/>
      <c r="B2692" s="412"/>
      <c r="C2692" s="412"/>
    </row>
    <row r="2693" spans="1:3" x14ac:dyDescent="0.25">
      <c r="A2693" s="412"/>
      <c r="B2693" s="412"/>
      <c r="C2693" s="412"/>
    </row>
    <row r="2694" spans="1:3" x14ac:dyDescent="0.25">
      <c r="A2694" s="412"/>
      <c r="B2694" s="412"/>
      <c r="C2694" s="412"/>
    </row>
    <row r="2695" spans="1:3" x14ac:dyDescent="0.25">
      <c r="A2695" s="412"/>
      <c r="B2695" s="412"/>
      <c r="C2695" s="412"/>
    </row>
    <row r="2696" spans="1:3" x14ac:dyDescent="0.25">
      <c r="A2696" s="412"/>
      <c r="B2696" s="412"/>
      <c r="C2696" s="412"/>
    </row>
    <row r="2697" spans="1:3" x14ac:dyDescent="0.25">
      <c r="A2697" s="412"/>
      <c r="B2697" s="412"/>
      <c r="C2697" s="412"/>
    </row>
    <row r="2698" spans="1:3" x14ac:dyDescent="0.25">
      <c r="A2698" s="412"/>
      <c r="B2698" s="412"/>
      <c r="C2698" s="412"/>
    </row>
    <row r="2699" spans="1:3" x14ac:dyDescent="0.25">
      <c r="A2699" s="412"/>
      <c r="B2699" s="412"/>
      <c r="C2699" s="412"/>
    </row>
    <row r="2700" spans="1:3" x14ac:dyDescent="0.25">
      <c r="A2700" s="412"/>
      <c r="B2700" s="412"/>
      <c r="C2700" s="412"/>
    </row>
    <row r="2701" spans="1:3" x14ac:dyDescent="0.25">
      <c r="A2701" s="412"/>
      <c r="B2701" s="412"/>
      <c r="C2701" s="412"/>
    </row>
    <row r="2702" spans="1:3" x14ac:dyDescent="0.25">
      <c r="A2702" s="412"/>
      <c r="B2702" s="412"/>
      <c r="C2702" s="412"/>
    </row>
    <row r="2703" spans="1:3" x14ac:dyDescent="0.25">
      <c r="A2703" s="412"/>
      <c r="B2703" s="412"/>
      <c r="C2703" s="412"/>
    </row>
    <row r="2704" spans="1:3" x14ac:dyDescent="0.25">
      <c r="A2704" s="412"/>
      <c r="B2704" s="412"/>
      <c r="C2704" s="412"/>
    </row>
    <row r="2705" spans="1:3" x14ac:dyDescent="0.25">
      <c r="A2705" s="412"/>
      <c r="B2705" s="412"/>
      <c r="C2705" s="412"/>
    </row>
    <row r="2706" spans="1:3" x14ac:dyDescent="0.25">
      <c r="A2706" s="412"/>
      <c r="B2706" s="412"/>
      <c r="C2706" s="412"/>
    </row>
    <row r="2707" spans="1:3" x14ac:dyDescent="0.25">
      <c r="A2707" s="412"/>
      <c r="B2707" s="412"/>
      <c r="C2707" s="412"/>
    </row>
    <row r="2708" spans="1:3" x14ac:dyDescent="0.25">
      <c r="A2708" s="412"/>
      <c r="B2708" s="412"/>
      <c r="C2708" s="412"/>
    </row>
    <row r="2709" spans="1:3" x14ac:dyDescent="0.25">
      <c r="A2709" s="412"/>
      <c r="B2709" s="412"/>
      <c r="C2709" s="412"/>
    </row>
    <row r="2710" spans="1:3" x14ac:dyDescent="0.25">
      <c r="A2710" s="412"/>
      <c r="B2710" s="412"/>
      <c r="C2710" s="412"/>
    </row>
    <row r="2711" spans="1:3" x14ac:dyDescent="0.25">
      <c r="A2711" s="412"/>
      <c r="B2711" s="412"/>
      <c r="C2711" s="412"/>
    </row>
    <row r="2712" spans="1:3" x14ac:dyDescent="0.25">
      <c r="A2712" s="412"/>
      <c r="B2712" s="412"/>
      <c r="C2712" s="412"/>
    </row>
    <row r="2713" spans="1:3" x14ac:dyDescent="0.25">
      <c r="A2713" s="412"/>
      <c r="B2713" s="412"/>
      <c r="C2713" s="412"/>
    </row>
    <row r="2714" spans="1:3" x14ac:dyDescent="0.25">
      <c r="A2714" s="412"/>
      <c r="B2714" s="412"/>
      <c r="C2714" s="412"/>
    </row>
    <row r="2715" spans="1:3" x14ac:dyDescent="0.25">
      <c r="A2715" s="412"/>
      <c r="B2715" s="412"/>
      <c r="C2715" s="412"/>
    </row>
    <row r="2716" spans="1:3" x14ac:dyDescent="0.25">
      <c r="A2716" s="412"/>
      <c r="B2716" s="412"/>
      <c r="C2716" s="412"/>
    </row>
    <row r="2717" spans="1:3" x14ac:dyDescent="0.25">
      <c r="A2717" s="412"/>
      <c r="B2717" s="412"/>
      <c r="C2717" s="412"/>
    </row>
    <row r="2718" spans="1:3" x14ac:dyDescent="0.25">
      <c r="A2718" s="412"/>
      <c r="B2718" s="412"/>
      <c r="C2718" s="412"/>
    </row>
    <row r="2719" spans="1:3" x14ac:dyDescent="0.25">
      <c r="A2719" s="412"/>
      <c r="B2719" s="412"/>
      <c r="C2719" s="412"/>
    </row>
    <row r="2720" spans="1:3" x14ac:dyDescent="0.25">
      <c r="A2720" s="412"/>
      <c r="B2720" s="412"/>
      <c r="C2720" s="412"/>
    </row>
    <row r="2721" spans="1:3" x14ac:dyDescent="0.25">
      <c r="A2721" s="412"/>
      <c r="B2721" s="412"/>
      <c r="C2721" s="412"/>
    </row>
    <row r="2722" spans="1:3" x14ac:dyDescent="0.25">
      <c r="A2722" s="412"/>
      <c r="B2722" s="412"/>
      <c r="C2722" s="412"/>
    </row>
    <row r="2723" spans="1:3" x14ac:dyDescent="0.25">
      <c r="A2723" s="412"/>
      <c r="B2723" s="412"/>
      <c r="C2723" s="412"/>
    </row>
    <row r="2724" spans="1:3" x14ac:dyDescent="0.25">
      <c r="A2724" s="412"/>
      <c r="B2724" s="412"/>
      <c r="C2724" s="412"/>
    </row>
    <row r="2725" spans="1:3" x14ac:dyDescent="0.25">
      <c r="A2725" s="412"/>
      <c r="B2725" s="412"/>
      <c r="C2725" s="412"/>
    </row>
    <row r="2726" spans="1:3" x14ac:dyDescent="0.25">
      <c r="A2726" s="412"/>
      <c r="B2726" s="412"/>
      <c r="C2726" s="412"/>
    </row>
    <row r="2727" spans="1:3" x14ac:dyDescent="0.25">
      <c r="A2727" s="412"/>
      <c r="B2727" s="412"/>
      <c r="C2727" s="412"/>
    </row>
    <row r="2728" spans="1:3" x14ac:dyDescent="0.25">
      <c r="A2728" s="412"/>
      <c r="B2728" s="412"/>
      <c r="C2728" s="412"/>
    </row>
    <row r="2729" spans="1:3" x14ac:dyDescent="0.25">
      <c r="A2729" s="412"/>
      <c r="B2729" s="412"/>
      <c r="C2729" s="412"/>
    </row>
    <row r="2730" spans="1:3" x14ac:dyDescent="0.25">
      <c r="A2730" s="412"/>
      <c r="B2730" s="412"/>
      <c r="C2730" s="412"/>
    </row>
    <row r="2731" spans="1:3" x14ac:dyDescent="0.25">
      <c r="A2731" s="412"/>
      <c r="B2731" s="412"/>
      <c r="C2731" s="412"/>
    </row>
    <row r="2732" spans="1:3" x14ac:dyDescent="0.25">
      <c r="A2732" s="412"/>
      <c r="B2732" s="412"/>
      <c r="C2732" s="412"/>
    </row>
    <row r="2733" spans="1:3" x14ac:dyDescent="0.25">
      <c r="A2733" s="412"/>
      <c r="B2733" s="412"/>
      <c r="C2733" s="412"/>
    </row>
    <row r="2734" spans="1:3" x14ac:dyDescent="0.25">
      <c r="A2734" s="412"/>
      <c r="B2734" s="412"/>
      <c r="C2734" s="412"/>
    </row>
    <row r="2735" spans="1:3" x14ac:dyDescent="0.25">
      <c r="A2735" s="412"/>
      <c r="B2735" s="412"/>
      <c r="C2735" s="412"/>
    </row>
    <row r="2736" spans="1:3" x14ac:dyDescent="0.25">
      <c r="A2736" s="412"/>
      <c r="B2736" s="412"/>
      <c r="C2736" s="412"/>
    </row>
    <row r="2737" spans="1:3" x14ac:dyDescent="0.25">
      <c r="A2737" s="412"/>
      <c r="B2737" s="412"/>
      <c r="C2737" s="412"/>
    </row>
    <row r="2738" spans="1:3" x14ac:dyDescent="0.25">
      <c r="A2738" s="412"/>
      <c r="B2738" s="412"/>
      <c r="C2738" s="412"/>
    </row>
    <row r="2739" spans="1:3" x14ac:dyDescent="0.25">
      <c r="A2739" s="412"/>
      <c r="B2739" s="412"/>
      <c r="C2739" s="412"/>
    </row>
    <row r="2740" spans="1:3" x14ac:dyDescent="0.25">
      <c r="A2740" s="412"/>
      <c r="B2740" s="412"/>
      <c r="C2740" s="412"/>
    </row>
    <row r="2741" spans="1:3" x14ac:dyDescent="0.25">
      <c r="A2741" s="412"/>
      <c r="B2741" s="412"/>
      <c r="C2741" s="412"/>
    </row>
    <row r="2742" spans="1:3" x14ac:dyDescent="0.25">
      <c r="A2742" s="412"/>
      <c r="B2742" s="412"/>
      <c r="C2742" s="412"/>
    </row>
    <row r="2743" spans="1:3" x14ac:dyDescent="0.25">
      <c r="A2743" s="412"/>
      <c r="B2743" s="412"/>
      <c r="C2743" s="412"/>
    </row>
    <row r="2744" spans="1:3" x14ac:dyDescent="0.25">
      <c r="A2744" s="412"/>
      <c r="B2744" s="412"/>
      <c r="C2744" s="412"/>
    </row>
    <row r="2745" spans="1:3" x14ac:dyDescent="0.25">
      <c r="A2745" s="412"/>
      <c r="B2745" s="412"/>
      <c r="C2745" s="412"/>
    </row>
    <row r="2746" spans="1:3" x14ac:dyDescent="0.25">
      <c r="A2746" s="412"/>
      <c r="B2746" s="412"/>
      <c r="C2746" s="412"/>
    </row>
    <row r="2747" spans="1:3" x14ac:dyDescent="0.25">
      <c r="A2747" s="412"/>
      <c r="B2747" s="412"/>
      <c r="C2747" s="412"/>
    </row>
    <row r="2748" spans="1:3" x14ac:dyDescent="0.25">
      <c r="A2748" s="412"/>
      <c r="B2748" s="412"/>
      <c r="C2748" s="412"/>
    </row>
    <row r="2749" spans="1:3" x14ac:dyDescent="0.25">
      <c r="A2749" s="412"/>
      <c r="B2749" s="412"/>
      <c r="C2749" s="412"/>
    </row>
    <row r="2750" spans="1:3" x14ac:dyDescent="0.25">
      <c r="A2750" s="412"/>
      <c r="B2750" s="412"/>
      <c r="C2750" s="412"/>
    </row>
    <row r="2751" spans="1:3" x14ac:dyDescent="0.25">
      <c r="A2751" s="412"/>
      <c r="B2751" s="412"/>
      <c r="C2751" s="412"/>
    </row>
    <row r="2752" spans="1:3" x14ac:dyDescent="0.25">
      <c r="A2752" s="412"/>
      <c r="B2752" s="412"/>
      <c r="C2752" s="412"/>
    </row>
    <row r="2753" spans="1:3" x14ac:dyDescent="0.25">
      <c r="A2753" s="412"/>
      <c r="B2753" s="412"/>
      <c r="C2753" s="412"/>
    </row>
    <row r="2754" spans="1:3" x14ac:dyDescent="0.25">
      <c r="A2754" s="412"/>
      <c r="B2754" s="412"/>
      <c r="C2754" s="412"/>
    </row>
    <row r="2755" spans="1:3" x14ac:dyDescent="0.25">
      <c r="A2755" s="412"/>
      <c r="B2755" s="412"/>
      <c r="C2755" s="412"/>
    </row>
    <row r="2756" spans="1:3" x14ac:dyDescent="0.25">
      <c r="A2756" s="412"/>
      <c r="B2756" s="412"/>
      <c r="C2756" s="412"/>
    </row>
    <row r="2757" spans="1:3" x14ac:dyDescent="0.25">
      <c r="A2757" s="412"/>
      <c r="B2757" s="412"/>
      <c r="C2757" s="412"/>
    </row>
    <row r="2758" spans="1:3" x14ac:dyDescent="0.25">
      <c r="A2758" s="412"/>
      <c r="B2758" s="412"/>
      <c r="C2758" s="412"/>
    </row>
    <row r="2759" spans="1:3" x14ac:dyDescent="0.25">
      <c r="A2759" s="412"/>
      <c r="B2759" s="412"/>
      <c r="C2759" s="412"/>
    </row>
    <row r="2760" spans="1:3" x14ac:dyDescent="0.25">
      <c r="A2760" s="412"/>
      <c r="B2760" s="412"/>
      <c r="C2760" s="412"/>
    </row>
    <row r="2761" spans="1:3" x14ac:dyDescent="0.25">
      <c r="A2761" s="412"/>
      <c r="B2761" s="412"/>
      <c r="C2761" s="412"/>
    </row>
    <row r="2762" spans="1:3" x14ac:dyDescent="0.25">
      <c r="A2762" s="412"/>
      <c r="B2762" s="412"/>
      <c r="C2762" s="412"/>
    </row>
    <row r="2763" spans="1:3" x14ac:dyDescent="0.25">
      <c r="A2763" s="412"/>
      <c r="B2763" s="412"/>
      <c r="C2763" s="412"/>
    </row>
    <row r="2764" spans="1:3" x14ac:dyDescent="0.25">
      <c r="A2764" s="412"/>
      <c r="B2764" s="412"/>
      <c r="C2764" s="412"/>
    </row>
    <row r="2765" spans="1:3" x14ac:dyDescent="0.25">
      <c r="A2765" s="412"/>
      <c r="B2765" s="412"/>
      <c r="C2765" s="412"/>
    </row>
    <row r="2766" spans="1:3" x14ac:dyDescent="0.25">
      <c r="A2766" s="412"/>
      <c r="B2766" s="412"/>
      <c r="C2766" s="412"/>
    </row>
    <row r="2767" spans="1:3" x14ac:dyDescent="0.25">
      <c r="A2767" s="412"/>
      <c r="B2767" s="412"/>
      <c r="C2767" s="412"/>
    </row>
    <row r="2768" spans="1:3" x14ac:dyDescent="0.25">
      <c r="A2768" s="412"/>
      <c r="B2768" s="412"/>
      <c r="C2768" s="412"/>
    </row>
    <row r="2769" spans="1:3" x14ac:dyDescent="0.25">
      <c r="A2769" s="412"/>
      <c r="B2769" s="412"/>
      <c r="C2769" s="412"/>
    </row>
    <row r="2770" spans="1:3" x14ac:dyDescent="0.25">
      <c r="A2770" s="412"/>
      <c r="B2770" s="412"/>
      <c r="C2770" s="412"/>
    </row>
    <row r="2771" spans="1:3" x14ac:dyDescent="0.25">
      <c r="A2771" s="412"/>
      <c r="B2771" s="412"/>
      <c r="C2771" s="412"/>
    </row>
    <row r="2772" spans="1:3" x14ac:dyDescent="0.25">
      <c r="A2772" s="412"/>
      <c r="B2772" s="412"/>
      <c r="C2772" s="412"/>
    </row>
    <row r="2773" spans="1:3" x14ac:dyDescent="0.25">
      <c r="A2773" s="412"/>
      <c r="B2773" s="412"/>
      <c r="C2773" s="412"/>
    </row>
    <row r="2774" spans="1:3" x14ac:dyDescent="0.25">
      <c r="A2774" s="412"/>
      <c r="B2774" s="412"/>
      <c r="C2774" s="412"/>
    </row>
    <row r="2775" spans="1:3" x14ac:dyDescent="0.25">
      <c r="A2775" s="412"/>
      <c r="B2775" s="412"/>
      <c r="C2775" s="412"/>
    </row>
    <row r="2776" spans="1:3" x14ac:dyDescent="0.25">
      <c r="A2776" s="412"/>
      <c r="B2776" s="412"/>
      <c r="C2776" s="412"/>
    </row>
    <row r="2777" spans="1:3" x14ac:dyDescent="0.25">
      <c r="A2777" s="412"/>
      <c r="B2777" s="412"/>
      <c r="C2777" s="412"/>
    </row>
    <row r="2778" spans="1:3" x14ac:dyDescent="0.25">
      <c r="A2778" s="412"/>
      <c r="B2778" s="412"/>
      <c r="C2778" s="412"/>
    </row>
    <row r="2779" spans="1:3" x14ac:dyDescent="0.25">
      <c r="A2779" s="412"/>
      <c r="B2779" s="412"/>
      <c r="C2779" s="412"/>
    </row>
    <row r="2780" spans="1:3" x14ac:dyDescent="0.25">
      <c r="A2780" s="412"/>
      <c r="B2780" s="412"/>
      <c r="C2780" s="412"/>
    </row>
    <row r="2781" spans="1:3" x14ac:dyDescent="0.25">
      <c r="A2781" s="412"/>
      <c r="B2781" s="412"/>
      <c r="C2781" s="412"/>
    </row>
    <row r="2782" spans="1:3" x14ac:dyDescent="0.25">
      <c r="A2782" s="412"/>
      <c r="B2782" s="412"/>
      <c r="C2782" s="412"/>
    </row>
    <row r="2783" spans="1:3" x14ac:dyDescent="0.25">
      <c r="A2783" s="412"/>
      <c r="B2783" s="412"/>
      <c r="C2783" s="412"/>
    </row>
    <row r="2784" spans="1:3" x14ac:dyDescent="0.25">
      <c r="A2784" s="412"/>
      <c r="B2784" s="412"/>
      <c r="C2784" s="412"/>
    </row>
    <row r="2785" spans="1:3" x14ac:dyDescent="0.25">
      <c r="A2785" s="412"/>
      <c r="B2785" s="412"/>
      <c r="C2785" s="412"/>
    </row>
    <row r="2786" spans="1:3" x14ac:dyDescent="0.25">
      <c r="A2786" s="412"/>
      <c r="B2786" s="412"/>
      <c r="C2786" s="412"/>
    </row>
    <row r="2787" spans="1:3" x14ac:dyDescent="0.25">
      <c r="A2787" s="412"/>
      <c r="B2787" s="412"/>
      <c r="C2787" s="412"/>
    </row>
    <row r="2788" spans="1:3" x14ac:dyDescent="0.25">
      <c r="A2788" s="412"/>
      <c r="B2788" s="412"/>
      <c r="C2788" s="412"/>
    </row>
    <row r="2789" spans="1:3" x14ac:dyDescent="0.25">
      <c r="A2789" s="412"/>
      <c r="B2789" s="412"/>
      <c r="C2789" s="412"/>
    </row>
    <row r="2790" spans="1:3" x14ac:dyDescent="0.25">
      <c r="A2790" s="412"/>
      <c r="B2790" s="412"/>
      <c r="C2790" s="412"/>
    </row>
    <row r="2791" spans="1:3" x14ac:dyDescent="0.25">
      <c r="A2791" s="412"/>
      <c r="B2791" s="412"/>
      <c r="C2791" s="412"/>
    </row>
    <row r="2792" spans="1:3" x14ac:dyDescent="0.25">
      <c r="A2792" s="412"/>
      <c r="B2792" s="412"/>
      <c r="C2792" s="412"/>
    </row>
    <row r="2793" spans="1:3" x14ac:dyDescent="0.25">
      <c r="A2793" s="412"/>
      <c r="B2793" s="412"/>
      <c r="C2793" s="412"/>
    </row>
    <row r="2794" spans="1:3" x14ac:dyDescent="0.25">
      <c r="A2794" s="412"/>
      <c r="B2794" s="412"/>
      <c r="C2794" s="412"/>
    </row>
    <row r="2795" spans="1:3" x14ac:dyDescent="0.25">
      <c r="A2795" s="412"/>
      <c r="B2795" s="412"/>
      <c r="C2795" s="412"/>
    </row>
    <row r="2796" spans="1:3" x14ac:dyDescent="0.25">
      <c r="A2796" s="412"/>
      <c r="B2796" s="412"/>
      <c r="C2796" s="412"/>
    </row>
    <row r="2797" spans="1:3" x14ac:dyDescent="0.25">
      <c r="A2797" s="412"/>
      <c r="B2797" s="412"/>
      <c r="C2797" s="412"/>
    </row>
    <row r="2798" spans="1:3" x14ac:dyDescent="0.25">
      <c r="A2798" s="412"/>
      <c r="B2798" s="412"/>
      <c r="C2798" s="412"/>
    </row>
    <row r="2799" spans="1:3" x14ac:dyDescent="0.25">
      <c r="A2799" s="412"/>
      <c r="B2799" s="412"/>
      <c r="C2799" s="412"/>
    </row>
    <row r="2800" spans="1:3" x14ac:dyDescent="0.25">
      <c r="A2800" s="412"/>
      <c r="B2800" s="412"/>
      <c r="C2800" s="412"/>
    </row>
    <row r="2801" spans="1:3" x14ac:dyDescent="0.25">
      <c r="A2801" s="412"/>
      <c r="B2801" s="412"/>
      <c r="C2801" s="412"/>
    </row>
    <row r="2802" spans="1:3" x14ac:dyDescent="0.25">
      <c r="A2802" s="412"/>
      <c r="B2802" s="412"/>
      <c r="C2802" s="412"/>
    </row>
    <row r="2803" spans="1:3" x14ac:dyDescent="0.25">
      <c r="A2803" s="412"/>
      <c r="B2803" s="412"/>
      <c r="C2803" s="412"/>
    </row>
    <row r="2804" spans="1:3" x14ac:dyDescent="0.25">
      <c r="A2804" s="412"/>
      <c r="B2804" s="412"/>
      <c r="C2804" s="412"/>
    </row>
    <row r="2805" spans="1:3" x14ac:dyDescent="0.25">
      <c r="A2805" s="412"/>
      <c r="B2805" s="412"/>
      <c r="C2805" s="412"/>
    </row>
    <row r="2806" spans="1:3" x14ac:dyDescent="0.25">
      <c r="A2806" s="412"/>
      <c r="B2806" s="412"/>
      <c r="C2806" s="412"/>
    </row>
    <row r="2807" spans="1:3" x14ac:dyDescent="0.25">
      <c r="A2807" s="412"/>
      <c r="B2807" s="412"/>
      <c r="C2807" s="412"/>
    </row>
    <row r="2808" spans="1:3" x14ac:dyDescent="0.25">
      <c r="A2808" s="412"/>
      <c r="B2808" s="412"/>
      <c r="C2808" s="412"/>
    </row>
    <row r="2809" spans="1:3" x14ac:dyDescent="0.25">
      <c r="A2809" s="412"/>
      <c r="B2809" s="412"/>
      <c r="C2809" s="412"/>
    </row>
    <row r="2810" spans="1:3" x14ac:dyDescent="0.25">
      <c r="A2810" s="412"/>
      <c r="B2810" s="412"/>
      <c r="C2810" s="412"/>
    </row>
    <row r="2811" spans="1:3" x14ac:dyDescent="0.25">
      <c r="A2811" s="412"/>
      <c r="B2811" s="412"/>
      <c r="C2811" s="412"/>
    </row>
    <row r="2812" spans="1:3" x14ac:dyDescent="0.25">
      <c r="A2812" s="412"/>
      <c r="B2812" s="412"/>
      <c r="C2812" s="412"/>
    </row>
    <row r="2813" spans="1:3" x14ac:dyDescent="0.25">
      <c r="A2813" s="412"/>
      <c r="B2813" s="412"/>
      <c r="C2813" s="412"/>
    </row>
    <row r="2814" spans="1:3" x14ac:dyDescent="0.25">
      <c r="A2814" s="412"/>
      <c r="B2814" s="412"/>
      <c r="C2814" s="412"/>
    </row>
    <row r="2815" spans="1:3" x14ac:dyDescent="0.25">
      <c r="A2815" s="412"/>
      <c r="B2815" s="412"/>
      <c r="C2815" s="412"/>
    </row>
    <row r="2816" spans="1:3" x14ac:dyDescent="0.25">
      <c r="A2816" s="412"/>
      <c r="B2816" s="412"/>
      <c r="C2816" s="412"/>
    </row>
    <row r="2817" spans="1:3" x14ac:dyDescent="0.25">
      <c r="A2817" s="412"/>
      <c r="B2817" s="412"/>
      <c r="C2817" s="412"/>
    </row>
    <row r="2818" spans="1:3" x14ac:dyDescent="0.25">
      <c r="A2818" s="412"/>
      <c r="B2818" s="412"/>
      <c r="C2818" s="412"/>
    </row>
    <row r="2819" spans="1:3" x14ac:dyDescent="0.25">
      <c r="A2819" s="412"/>
      <c r="B2819" s="412"/>
      <c r="C2819" s="412"/>
    </row>
    <row r="2820" spans="1:3" x14ac:dyDescent="0.25">
      <c r="A2820" s="412"/>
      <c r="B2820" s="412"/>
      <c r="C2820" s="412"/>
    </row>
    <row r="2821" spans="1:3" x14ac:dyDescent="0.25">
      <c r="A2821" s="412"/>
      <c r="B2821" s="412"/>
      <c r="C2821" s="412"/>
    </row>
    <row r="2822" spans="1:3" x14ac:dyDescent="0.25">
      <c r="A2822" s="412"/>
      <c r="B2822" s="412"/>
      <c r="C2822" s="412"/>
    </row>
    <row r="2823" spans="1:3" x14ac:dyDescent="0.25">
      <c r="A2823" s="412"/>
      <c r="B2823" s="412"/>
      <c r="C2823" s="412"/>
    </row>
    <row r="2824" spans="1:3" x14ac:dyDescent="0.25">
      <c r="A2824" s="412"/>
      <c r="B2824" s="412"/>
      <c r="C2824" s="412"/>
    </row>
    <row r="2825" spans="1:3" x14ac:dyDescent="0.25">
      <c r="A2825" s="412"/>
      <c r="B2825" s="412"/>
      <c r="C2825" s="412"/>
    </row>
    <row r="2826" spans="1:3" x14ac:dyDescent="0.25">
      <c r="A2826" s="412"/>
      <c r="B2826" s="412"/>
      <c r="C2826" s="412"/>
    </row>
    <row r="2827" spans="1:3" x14ac:dyDescent="0.25">
      <c r="A2827" s="412"/>
      <c r="B2827" s="412"/>
      <c r="C2827" s="412"/>
    </row>
    <row r="2828" spans="1:3" x14ac:dyDescent="0.25">
      <c r="A2828" s="412"/>
      <c r="B2828" s="412"/>
      <c r="C2828" s="412"/>
    </row>
    <row r="2829" spans="1:3" x14ac:dyDescent="0.25">
      <c r="A2829" s="412"/>
      <c r="B2829" s="412"/>
      <c r="C2829" s="412"/>
    </row>
    <row r="2830" spans="1:3" x14ac:dyDescent="0.25">
      <c r="A2830" s="412"/>
      <c r="B2830" s="412"/>
      <c r="C2830" s="412"/>
    </row>
    <row r="2831" spans="1:3" x14ac:dyDescent="0.25">
      <c r="A2831" s="412"/>
      <c r="B2831" s="412"/>
      <c r="C2831" s="412"/>
    </row>
    <row r="2832" spans="1:3" x14ac:dyDescent="0.25">
      <c r="A2832" s="412"/>
      <c r="B2832" s="412"/>
      <c r="C2832" s="412"/>
    </row>
    <row r="2833" spans="1:3" x14ac:dyDescent="0.25">
      <c r="A2833" s="412"/>
      <c r="B2833" s="412"/>
      <c r="C2833" s="412"/>
    </row>
    <row r="2834" spans="1:3" x14ac:dyDescent="0.25">
      <c r="A2834" s="412"/>
      <c r="B2834" s="412"/>
      <c r="C2834" s="412"/>
    </row>
    <row r="2835" spans="1:3" x14ac:dyDescent="0.25">
      <c r="A2835" s="412"/>
      <c r="B2835" s="412"/>
      <c r="C2835" s="412"/>
    </row>
    <row r="2836" spans="1:3" x14ac:dyDescent="0.25">
      <c r="A2836" s="412"/>
      <c r="B2836" s="412"/>
      <c r="C2836" s="412"/>
    </row>
    <row r="2837" spans="1:3" x14ac:dyDescent="0.25">
      <c r="A2837" s="412"/>
      <c r="B2837" s="412"/>
      <c r="C2837" s="412"/>
    </row>
    <row r="2838" spans="1:3" x14ac:dyDescent="0.25">
      <c r="A2838" s="412"/>
      <c r="B2838" s="412"/>
      <c r="C2838" s="412"/>
    </row>
    <row r="2839" spans="1:3" x14ac:dyDescent="0.25">
      <c r="A2839" s="412"/>
      <c r="B2839" s="412"/>
      <c r="C2839" s="412"/>
    </row>
    <row r="2840" spans="1:3" x14ac:dyDescent="0.25">
      <c r="A2840" s="412"/>
      <c r="B2840" s="412"/>
      <c r="C2840" s="412"/>
    </row>
    <row r="2841" spans="1:3" x14ac:dyDescent="0.25">
      <c r="A2841" s="412"/>
      <c r="B2841" s="412"/>
      <c r="C2841" s="412"/>
    </row>
    <row r="2842" spans="1:3" x14ac:dyDescent="0.25">
      <c r="A2842" s="412"/>
      <c r="B2842" s="412"/>
      <c r="C2842" s="412"/>
    </row>
    <row r="2843" spans="1:3" x14ac:dyDescent="0.25">
      <c r="A2843" s="412"/>
      <c r="B2843" s="412"/>
      <c r="C2843" s="412"/>
    </row>
    <row r="2844" spans="1:3" x14ac:dyDescent="0.25">
      <c r="A2844" s="412"/>
      <c r="B2844" s="412"/>
      <c r="C2844" s="412"/>
    </row>
    <row r="2845" spans="1:3" x14ac:dyDescent="0.25">
      <c r="A2845" s="412"/>
      <c r="B2845" s="412"/>
      <c r="C2845" s="412"/>
    </row>
    <row r="2846" spans="1:3" x14ac:dyDescent="0.25">
      <c r="A2846" s="412"/>
      <c r="B2846" s="412"/>
      <c r="C2846" s="412"/>
    </row>
    <row r="2847" spans="1:3" x14ac:dyDescent="0.25">
      <c r="A2847" s="412"/>
      <c r="B2847" s="412"/>
      <c r="C2847" s="412"/>
    </row>
    <row r="2848" spans="1:3" x14ac:dyDescent="0.25">
      <c r="A2848" s="412"/>
      <c r="B2848" s="412"/>
      <c r="C2848" s="412"/>
    </row>
    <row r="2849" spans="1:3" x14ac:dyDescent="0.25">
      <c r="A2849" s="412"/>
      <c r="B2849" s="412"/>
      <c r="C2849" s="412"/>
    </row>
    <row r="2850" spans="1:3" x14ac:dyDescent="0.25">
      <c r="A2850" s="412"/>
      <c r="B2850" s="412"/>
      <c r="C2850" s="412"/>
    </row>
    <row r="2851" spans="1:3" x14ac:dyDescent="0.25">
      <c r="A2851" s="412"/>
      <c r="B2851" s="412"/>
      <c r="C2851" s="412"/>
    </row>
    <row r="2852" spans="1:3" x14ac:dyDescent="0.25">
      <c r="A2852" s="412"/>
      <c r="B2852" s="412"/>
      <c r="C2852" s="412"/>
    </row>
    <row r="2853" spans="1:3" x14ac:dyDescent="0.25">
      <c r="A2853" s="412"/>
      <c r="B2853" s="412"/>
      <c r="C2853" s="412"/>
    </row>
    <row r="2854" spans="1:3" x14ac:dyDescent="0.25">
      <c r="A2854" s="412"/>
      <c r="B2854" s="412"/>
      <c r="C2854" s="412"/>
    </row>
    <row r="2855" spans="1:3" x14ac:dyDescent="0.25">
      <c r="A2855" s="412"/>
      <c r="B2855" s="412"/>
      <c r="C2855" s="412"/>
    </row>
    <row r="2856" spans="1:3" x14ac:dyDescent="0.25">
      <c r="A2856" s="412"/>
      <c r="B2856" s="412"/>
      <c r="C2856" s="412"/>
    </row>
    <row r="2857" spans="1:3" x14ac:dyDescent="0.25">
      <c r="A2857" s="412"/>
      <c r="B2857" s="412"/>
      <c r="C2857" s="412"/>
    </row>
    <row r="2858" spans="1:3" x14ac:dyDescent="0.25">
      <c r="A2858" s="412"/>
      <c r="B2858" s="412"/>
      <c r="C2858" s="412"/>
    </row>
    <row r="2859" spans="1:3" x14ac:dyDescent="0.25">
      <c r="A2859" s="412"/>
      <c r="B2859" s="412"/>
      <c r="C2859" s="412"/>
    </row>
    <row r="2860" spans="1:3" x14ac:dyDescent="0.25">
      <c r="A2860" s="412"/>
      <c r="B2860" s="412"/>
      <c r="C2860" s="412"/>
    </row>
    <row r="2861" spans="1:3" x14ac:dyDescent="0.25">
      <c r="A2861" s="412"/>
      <c r="B2861" s="412"/>
      <c r="C2861" s="412"/>
    </row>
    <row r="2862" spans="1:3" x14ac:dyDescent="0.25">
      <c r="A2862" s="412"/>
      <c r="B2862" s="412"/>
      <c r="C2862" s="412"/>
    </row>
    <row r="2863" spans="1:3" x14ac:dyDescent="0.25">
      <c r="A2863" s="412"/>
      <c r="B2863" s="412"/>
      <c r="C2863" s="412"/>
    </row>
    <row r="2864" spans="1:3" x14ac:dyDescent="0.25">
      <c r="A2864" s="412"/>
      <c r="B2864" s="412"/>
      <c r="C2864" s="412"/>
    </row>
    <row r="2865" spans="1:3" x14ac:dyDescent="0.25">
      <c r="A2865" s="412"/>
      <c r="B2865" s="412"/>
      <c r="C2865" s="412"/>
    </row>
    <row r="2866" spans="1:3" x14ac:dyDescent="0.25">
      <c r="A2866" s="412"/>
      <c r="B2866" s="412"/>
      <c r="C2866" s="412"/>
    </row>
    <row r="2867" spans="1:3" x14ac:dyDescent="0.25">
      <c r="A2867" s="412"/>
      <c r="B2867" s="412"/>
      <c r="C2867" s="412"/>
    </row>
    <row r="2868" spans="1:3" x14ac:dyDescent="0.25">
      <c r="A2868" s="412"/>
      <c r="B2868" s="412"/>
      <c r="C2868" s="412"/>
    </row>
    <row r="2869" spans="1:3" x14ac:dyDescent="0.25">
      <c r="A2869" s="412"/>
      <c r="B2869" s="412"/>
      <c r="C2869" s="412"/>
    </row>
    <row r="2870" spans="1:3" x14ac:dyDescent="0.25">
      <c r="A2870" s="412"/>
      <c r="B2870" s="412"/>
      <c r="C2870" s="412"/>
    </row>
    <row r="2871" spans="1:3" x14ac:dyDescent="0.25">
      <c r="A2871" s="412"/>
      <c r="B2871" s="412"/>
      <c r="C2871" s="412"/>
    </row>
    <row r="2872" spans="1:3" x14ac:dyDescent="0.25">
      <c r="A2872" s="412"/>
      <c r="B2872" s="412"/>
      <c r="C2872" s="412"/>
    </row>
    <row r="2873" spans="1:3" x14ac:dyDescent="0.25">
      <c r="A2873" s="412"/>
      <c r="B2873" s="412"/>
      <c r="C2873" s="412"/>
    </row>
    <row r="2874" spans="1:3" x14ac:dyDescent="0.25">
      <c r="A2874" s="412"/>
      <c r="B2874" s="412"/>
      <c r="C2874" s="412"/>
    </row>
    <row r="2875" spans="1:3" x14ac:dyDescent="0.25">
      <c r="A2875" s="412"/>
      <c r="B2875" s="412"/>
      <c r="C2875" s="412"/>
    </row>
    <row r="2876" spans="1:3" x14ac:dyDescent="0.25">
      <c r="A2876" s="412"/>
      <c r="B2876" s="412"/>
      <c r="C2876" s="412"/>
    </row>
    <row r="2877" spans="1:3" x14ac:dyDescent="0.25">
      <c r="A2877" s="412"/>
      <c r="B2877" s="412"/>
      <c r="C2877" s="412"/>
    </row>
    <row r="2878" spans="1:3" x14ac:dyDescent="0.25">
      <c r="A2878" s="412"/>
      <c r="B2878" s="412"/>
      <c r="C2878" s="412"/>
    </row>
    <row r="2879" spans="1:3" x14ac:dyDescent="0.25">
      <c r="A2879" s="412"/>
      <c r="B2879" s="412"/>
      <c r="C2879" s="412"/>
    </row>
    <row r="2880" spans="1:3" x14ac:dyDescent="0.25">
      <c r="A2880" s="412"/>
      <c r="B2880" s="412"/>
      <c r="C2880" s="412"/>
    </row>
    <row r="2881" spans="1:3" x14ac:dyDescent="0.25">
      <c r="A2881" s="412"/>
      <c r="B2881" s="412"/>
      <c r="C2881" s="412"/>
    </row>
    <row r="2882" spans="1:3" x14ac:dyDescent="0.25">
      <c r="A2882" s="412"/>
      <c r="B2882" s="412"/>
      <c r="C2882" s="412"/>
    </row>
    <row r="2883" spans="1:3" x14ac:dyDescent="0.25">
      <c r="A2883" s="412"/>
      <c r="B2883" s="412"/>
      <c r="C2883" s="412"/>
    </row>
    <row r="2884" spans="1:3" x14ac:dyDescent="0.25">
      <c r="A2884" s="412"/>
      <c r="B2884" s="412"/>
      <c r="C2884" s="412"/>
    </row>
    <row r="2885" spans="1:3" x14ac:dyDescent="0.25">
      <c r="A2885" s="412"/>
      <c r="B2885" s="412"/>
      <c r="C2885" s="412"/>
    </row>
    <row r="2886" spans="1:3" x14ac:dyDescent="0.25">
      <c r="A2886" s="412"/>
      <c r="B2886" s="412"/>
      <c r="C2886" s="412"/>
    </row>
    <row r="2887" spans="1:3" x14ac:dyDescent="0.25">
      <c r="A2887" s="412"/>
      <c r="B2887" s="412"/>
      <c r="C2887" s="412"/>
    </row>
    <row r="2888" spans="1:3" x14ac:dyDescent="0.25">
      <c r="A2888" s="412"/>
      <c r="B2888" s="412"/>
      <c r="C2888" s="412"/>
    </row>
    <row r="2889" spans="1:3" x14ac:dyDescent="0.25">
      <c r="A2889" s="412"/>
      <c r="B2889" s="412"/>
      <c r="C2889" s="412"/>
    </row>
    <row r="2890" spans="1:3" x14ac:dyDescent="0.25">
      <c r="A2890" s="412"/>
      <c r="B2890" s="412"/>
      <c r="C2890" s="412"/>
    </row>
    <row r="2891" spans="1:3" x14ac:dyDescent="0.25">
      <c r="A2891" s="412"/>
      <c r="B2891" s="412"/>
      <c r="C2891" s="412"/>
    </row>
    <row r="2892" spans="1:3" x14ac:dyDescent="0.25">
      <c r="A2892" s="412"/>
      <c r="B2892" s="412"/>
      <c r="C2892" s="412"/>
    </row>
    <row r="2893" spans="1:3" x14ac:dyDescent="0.25">
      <c r="A2893" s="412"/>
      <c r="B2893" s="412"/>
      <c r="C2893" s="412"/>
    </row>
    <row r="2894" spans="1:3" x14ac:dyDescent="0.25">
      <c r="A2894" s="412"/>
      <c r="B2894" s="412"/>
      <c r="C2894" s="412"/>
    </row>
    <row r="2895" spans="1:3" x14ac:dyDescent="0.25">
      <c r="A2895" s="412"/>
      <c r="B2895" s="412"/>
      <c r="C2895" s="412"/>
    </row>
    <row r="2896" spans="1:3" x14ac:dyDescent="0.25">
      <c r="A2896" s="412"/>
      <c r="B2896" s="412"/>
      <c r="C2896" s="412"/>
    </row>
    <row r="2897" spans="1:3" x14ac:dyDescent="0.25">
      <c r="A2897" s="412"/>
      <c r="B2897" s="412"/>
      <c r="C2897" s="412"/>
    </row>
    <row r="2898" spans="1:3" x14ac:dyDescent="0.25">
      <c r="A2898" s="412"/>
      <c r="B2898" s="412"/>
      <c r="C2898" s="412"/>
    </row>
    <row r="2899" spans="1:3" x14ac:dyDescent="0.25">
      <c r="A2899" s="412"/>
      <c r="B2899" s="412"/>
      <c r="C2899" s="412"/>
    </row>
    <row r="2900" spans="1:3" x14ac:dyDescent="0.25">
      <c r="A2900" s="412"/>
      <c r="B2900" s="412"/>
      <c r="C2900" s="412"/>
    </row>
    <row r="2901" spans="1:3" x14ac:dyDescent="0.25">
      <c r="A2901" s="412"/>
      <c r="B2901" s="412"/>
      <c r="C2901" s="412"/>
    </row>
    <row r="2902" spans="1:3" x14ac:dyDescent="0.25">
      <c r="A2902" s="412"/>
      <c r="B2902" s="412"/>
      <c r="C2902" s="412"/>
    </row>
    <row r="2903" spans="1:3" x14ac:dyDescent="0.25">
      <c r="A2903" s="412"/>
      <c r="B2903" s="412"/>
      <c r="C2903" s="412"/>
    </row>
    <row r="2904" spans="1:3" x14ac:dyDescent="0.25">
      <c r="A2904" s="412"/>
      <c r="B2904" s="412"/>
      <c r="C2904" s="412"/>
    </row>
    <row r="2905" spans="1:3" x14ac:dyDescent="0.25">
      <c r="A2905" s="412"/>
      <c r="B2905" s="412"/>
      <c r="C2905" s="412"/>
    </row>
    <row r="2906" spans="1:3" x14ac:dyDescent="0.25">
      <c r="A2906" s="412"/>
      <c r="B2906" s="412"/>
      <c r="C2906" s="412"/>
    </row>
    <row r="2907" spans="1:3" x14ac:dyDescent="0.25">
      <c r="A2907" s="412"/>
      <c r="B2907" s="412"/>
      <c r="C2907" s="412"/>
    </row>
    <row r="2908" spans="1:3" x14ac:dyDescent="0.25">
      <c r="A2908" s="412"/>
      <c r="B2908" s="412"/>
      <c r="C2908" s="412"/>
    </row>
    <row r="2909" spans="1:3" x14ac:dyDescent="0.25">
      <c r="A2909" s="412"/>
      <c r="B2909" s="412"/>
      <c r="C2909" s="412"/>
    </row>
    <row r="2910" spans="1:3" x14ac:dyDescent="0.25">
      <c r="A2910" s="412"/>
      <c r="B2910" s="412"/>
      <c r="C2910" s="412"/>
    </row>
    <row r="2911" spans="1:3" x14ac:dyDescent="0.25">
      <c r="A2911" s="412"/>
      <c r="B2911" s="412"/>
      <c r="C2911" s="412"/>
    </row>
    <row r="2912" spans="1:3" x14ac:dyDescent="0.25">
      <c r="A2912" s="412"/>
      <c r="B2912" s="412"/>
      <c r="C2912" s="412"/>
    </row>
    <row r="2913" spans="1:3" x14ac:dyDescent="0.25">
      <c r="A2913" s="412"/>
      <c r="B2913" s="412"/>
      <c r="C2913" s="412"/>
    </row>
    <row r="2914" spans="1:3" x14ac:dyDescent="0.25">
      <c r="A2914" s="412"/>
      <c r="B2914" s="412"/>
      <c r="C2914" s="412"/>
    </row>
    <row r="2915" spans="1:3" x14ac:dyDescent="0.25">
      <c r="A2915" s="412"/>
      <c r="B2915" s="412"/>
      <c r="C2915" s="412"/>
    </row>
    <row r="2916" spans="1:3" x14ac:dyDescent="0.25">
      <c r="A2916" s="412"/>
      <c r="B2916" s="412"/>
      <c r="C2916" s="412"/>
    </row>
    <row r="2917" spans="1:3" x14ac:dyDescent="0.25">
      <c r="A2917" s="412"/>
      <c r="B2917" s="412"/>
      <c r="C2917" s="412"/>
    </row>
    <row r="2918" spans="1:3" x14ac:dyDescent="0.25">
      <c r="A2918" s="412"/>
      <c r="B2918" s="412"/>
      <c r="C2918" s="412"/>
    </row>
    <row r="2919" spans="1:3" x14ac:dyDescent="0.25">
      <c r="A2919" s="412"/>
      <c r="B2919" s="412"/>
      <c r="C2919" s="412"/>
    </row>
    <row r="2920" spans="1:3" x14ac:dyDescent="0.25">
      <c r="A2920" s="412"/>
      <c r="B2920" s="412"/>
      <c r="C2920" s="412"/>
    </row>
    <row r="2921" spans="1:3" x14ac:dyDescent="0.25">
      <c r="A2921" s="412"/>
      <c r="B2921" s="412"/>
      <c r="C2921" s="412"/>
    </row>
    <row r="2922" spans="1:3" x14ac:dyDescent="0.25">
      <c r="A2922" s="412"/>
      <c r="B2922" s="412"/>
      <c r="C2922" s="412"/>
    </row>
    <row r="2923" spans="1:3" x14ac:dyDescent="0.25">
      <c r="A2923" s="412"/>
      <c r="B2923" s="412"/>
      <c r="C2923" s="412"/>
    </row>
    <row r="2924" spans="1:3" x14ac:dyDescent="0.25">
      <c r="A2924" s="412"/>
      <c r="B2924" s="412"/>
      <c r="C2924" s="412"/>
    </row>
    <row r="2925" spans="1:3" x14ac:dyDescent="0.25">
      <c r="A2925" s="412"/>
      <c r="B2925" s="412"/>
      <c r="C2925" s="412"/>
    </row>
    <row r="2926" spans="1:3" x14ac:dyDescent="0.25">
      <c r="A2926" s="412"/>
      <c r="B2926" s="412"/>
      <c r="C2926" s="412"/>
    </row>
    <row r="2927" spans="1:3" x14ac:dyDescent="0.25">
      <c r="A2927" s="412"/>
      <c r="B2927" s="412"/>
      <c r="C2927" s="412"/>
    </row>
    <row r="2928" spans="1:3" x14ac:dyDescent="0.25">
      <c r="A2928" s="412"/>
      <c r="B2928" s="412"/>
      <c r="C2928" s="412"/>
    </row>
    <row r="2929" spans="1:3" x14ac:dyDescent="0.25">
      <c r="A2929" s="412"/>
      <c r="B2929" s="412"/>
      <c r="C2929" s="412"/>
    </row>
    <row r="2930" spans="1:3" x14ac:dyDescent="0.25">
      <c r="A2930" s="412"/>
      <c r="B2930" s="412"/>
      <c r="C2930" s="412"/>
    </row>
    <row r="2931" spans="1:3" x14ac:dyDescent="0.25">
      <c r="A2931" s="412"/>
      <c r="B2931" s="412"/>
      <c r="C2931" s="412"/>
    </row>
    <row r="2932" spans="1:3" x14ac:dyDescent="0.25">
      <c r="A2932" s="412"/>
      <c r="B2932" s="412"/>
      <c r="C2932" s="412"/>
    </row>
    <row r="2933" spans="1:3" x14ac:dyDescent="0.25">
      <c r="A2933" s="412"/>
      <c r="B2933" s="412"/>
      <c r="C2933" s="412"/>
    </row>
    <row r="2934" spans="1:3" x14ac:dyDescent="0.25">
      <c r="A2934" s="412"/>
      <c r="B2934" s="412"/>
      <c r="C2934" s="412"/>
    </row>
    <row r="2935" spans="1:3" x14ac:dyDescent="0.25">
      <c r="A2935" s="412"/>
      <c r="B2935" s="412"/>
      <c r="C2935" s="412"/>
    </row>
    <row r="2936" spans="1:3" x14ac:dyDescent="0.25">
      <c r="A2936" s="412"/>
      <c r="B2936" s="412"/>
      <c r="C2936" s="412"/>
    </row>
    <row r="2937" spans="1:3" x14ac:dyDescent="0.25">
      <c r="A2937" s="412"/>
      <c r="B2937" s="412"/>
      <c r="C2937" s="412"/>
    </row>
    <row r="2938" spans="1:3" x14ac:dyDescent="0.25">
      <c r="A2938" s="412"/>
      <c r="B2938" s="412"/>
      <c r="C2938" s="412"/>
    </row>
    <row r="2939" spans="1:3" x14ac:dyDescent="0.25">
      <c r="A2939" s="412"/>
      <c r="B2939" s="412"/>
      <c r="C2939" s="412"/>
    </row>
    <row r="2940" spans="1:3" x14ac:dyDescent="0.25">
      <c r="A2940" s="412"/>
      <c r="B2940" s="412"/>
      <c r="C2940" s="412"/>
    </row>
    <row r="2941" spans="1:3" x14ac:dyDescent="0.25">
      <c r="A2941" s="412"/>
      <c r="B2941" s="412"/>
      <c r="C2941" s="412"/>
    </row>
    <row r="2942" spans="1:3" x14ac:dyDescent="0.25">
      <c r="A2942" s="412"/>
      <c r="B2942" s="412"/>
      <c r="C2942" s="412"/>
    </row>
    <row r="2943" spans="1:3" x14ac:dyDescent="0.25">
      <c r="A2943" s="412"/>
      <c r="B2943" s="412"/>
      <c r="C2943" s="412"/>
    </row>
    <row r="2944" spans="1:3" x14ac:dyDescent="0.25">
      <c r="A2944" s="412"/>
      <c r="B2944" s="412"/>
      <c r="C2944" s="412"/>
    </row>
    <row r="2945" spans="1:3" x14ac:dyDescent="0.25">
      <c r="A2945" s="412"/>
      <c r="B2945" s="412"/>
      <c r="C2945" s="412"/>
    </row>
    <row r="2946" spans="1:3" x14ac:dyDescent="0.25">
      <c r="A2946" s="412"/>
      <c r="B2946" s="412"/>
      <c r="C2946" s="412"/>
    </row>
    <row r="2947" spans="1:3" x14ac:dyDescent="0.25">
      <c r="A2947" s="412"/>
      <c r="B2947" s="412"/>
      <c r="C2947" s="412"/>
    </row>
    <row r="2948" spans="1:3" x14ac:dyDescent="0.25">
      <c r="A2948" s="412"/>
      <c r="B2948" s="412"/>
      <c r="C2948" s="412"/>
    </row>
    <row r="2949" spans="1:3" x14ac:dyDescent="0.25">
      <c r="A2949" s="412"/>
      <c r="B2949" s="412"/>
      <c r="C2949" s="412"/>
    </row>
    <row r="2950" spans="1:3" x14ac:dyDescent="0.25">
      <c r="A2950" s="412"/>
      <c r="B2950" s="412"/>
      <c r="C2950" s="412"/>
    </row>
    <row r="2951" spans="1:3" x14ac:dyDescent="0.25">
      <c r="A2951" s="412"/>
      <c r="B2951" s="412"/>
      <c r="C2951" s="412"/>
    </row>
    <row r="2952" spans="1:3" x14ac:dyDescent="0.25">
      <c r="A2952" s="412"/>
      <c r="B2952" s="412"/>
      <c r="C2952" s="412"/>
    </row>
    <row r="2953" spans="1:3" x14ac:dyDescent="0.25">
      <c r="A2953" s="412"/>
      <c r="B2953" s="412"/>
      <c r="C2953" s="412"/>
    </row>
    <row r="2954" spans="1:3" x14ac:dyDescent="0.25">
      <c r="A2954" s="412"/>
      <c r="B2954" s="412"/>
      <c r="C2954" s="412"/>
    </row>
    <row r="2955" spans="1:3" x14ac:dyDescent="0.25">
      <c r="A2955" s="412"/>
      <c r="B2955" s="412"/>
      <c r="C2955" s="412"/>
    </row>
    <row r="2956" spans="1:3" x14ac:dyDescent="0.25">
      <c r="A2956" s="412"/>
      <c r="B2956" s="412"/>
      <c r="C2956" s="412"/>
    </row>
    <row r="2957" spans="1:3" x14ac:dyDescent="0.25">
      <c r="A2957" s="412"/>
      <c r="B2957" s="412"/>
      <c r="C2957" s="412"/>
    </row>
    <row r="2958" spans="1:3" x14ac:dyDescent="0.25">
      <c r="A2958" s="412"/>
      <c r="B2958" s="412"/>
      <c r="C2958" s="412"/>
    </row>
    <row r="2959" spans="1:3" x14ac:dyDescent="0.25">
      <c r="A2959" s="412"/>
      <c r="B2959" s="412"/>
      <c r="C2959" s="412"/>
    </row>
    <row r="2960" spans="1:3" x14ac:dyDescent="0.25">
      <c r="A2960" s="412"/>
      <c r="B2960" s="412"/>
      <c r="C2960" s="412"/>
    </row>
    <row r="2961" spans="1:3" x14ac:dyDescent="0.25">
      <c r="A2961" s="412"/>
      <c r="B2961" s="412"/>
      <c r="C2961" s="412"/>
    </row>
    <row r="2962" spans="1:3" x14ac:dyDescent="0.25">
      <c r="A2962" s="412"/>
      <c r="B2962" s="412"/>
      <c r="C2962" s="412"/>
    </row>
    <row r="2963" spans="1:3" x14ac:dyDescent="0.25">
      <c r="A2963" s="412"/>
      <c r="B2963" s="412"/>
      <c r="C2963" s="412"/>
    </row>
    <row r="2964" spans="1:3" x14ac:dyDescent="0.25">
      <c r="A2964" s="412"/>
      <c r="B2964" s="412"/>
      <c r="C2964" s="412"/>
    </row>
    <row r="2965" spans="1:3" x14ac:dyDescent="0.25">
      <c r="A2965" s="412"/>
      <c r="B2965" s="412"/>
      <c r="C2965" s="412"/>
    </row>
    <row r="2966" spans="1:3" x14ac:dyDescent="0.25">
      <c r="A2966" s="412"/>
      <c r="B2966" s="412"/>
      <c r="C2966" s="412"/>
    </row>
    <row r="2967" spans="1:3" x14ac:dyDescent="0.25">
      <c r="A2967" s="412"/>
      <c r="B2967" s="412"/>
      <c r="C2967" s="412"/>
    </row>
    <row r="2968" spans="1:3" x14ac:dyDescent="0.25">
      <c r="A2968" s="412"/>
      <c r="B2968" s="412"/>
      <c r="C2968" s="412"/>
    </row>
    <row r="2969" spans="1:3" x14ac:dyDescent="0.25">
      <c r="A2969" s="412"/>
      <c r="B2969" s="412"/>
      <c r="C2969" s="412"/>
    </row>
    <row r="2970" spans="1:3" x14ac:dyDescent="0.25">
      <c r="A2970" s="412"/>
      <c r="B2970" s="412"/>
      <c r="C2970" s="412"/>
    </row>
    <row r="2971" spans="1:3" x14ac:dyDescent="0.25">
      <c r="A2971" s="412"/>
      <c r="B2971" s="412"/>
      <c r="C2971" s="412"/>
    </row>
    <row r="2972" spans="1:3" x14ac:dyDescent="0.25">
      <c r="A2972" s="412"/>
      <c r="B2972" s="412"/>
      <c r="C2972" s="412"/>
    </row>
    <row r="2973" spans="1:3" x14ac:dyDescent="0.25">
      <c r="A2973" s="412"/>
      <c r="B2973" s="412"/>
      <c r="C2973" s="412"/>
    </row>
    <row r="2974" spans="1:3" x14ac:dyDescent="0.25">
      <c r="A2974" s="412"/>
      <c r="B2974" s="412"/>
      <c r="C2974" s="412"/>
    </row>
    <row r="2975" spans="1:3" x14ac:dyDescent="0.25">
      <c r="A2975" s="412"/>
      <c r="B2975" s="412"/>
      <c r="C2975" s="412"/>
    </row>
    <row r="2976" spans="1:3" x14ac:dyDescent="0.25">
      <c r="A2976" s="412"/>
      <c r="B2976" s="412"/>
      <c r="C2976" s="412"/>
    </row>
    <row r="2977" spans="1:3" x14ac:dyDescent="0.25">
      <c r="A2977" s="412"/>
      <c r="B2977" s="412"/>
      <c r="C2977" s="412"/>
    </row>
    <row r="2978" spans="1:3" x14ac:dyDescent="0.25">
      <c r="A2978" s="412"/>
      <c r="B2978" s="412"/>
      <c r="C2978" s="412"/>
    </row>
    <row r="2979" spans="1:3" x14ac:dyDescent="0.25">
      <c r="A2979" s="412"/>
      <c r="B2979" s="412"/>
      <c r="C2979" s="412"/>
    </row>
    <row r="2980" spans="1:3" x14ac:dyDescent="0.25">
      <c r="A2980" s="412"/>
      <c r="B2980" s="412"/>
      <c r="C2980" s="412"/>
    </row>
    <row r="2981" spans="1:3" x14ac:dyDescent="0.25">
      <c r="A2981" s="412"/>
      <c r="B2981" s="412"/>
      <c r="C2981" s="412"/>
    </row>
    <row r="2982" spans="1:3" x14ac:dyDescent="0.25">
      <c r="A2982" s="412"/>
      <c r="B2982" s="412"/>
      <c r="C2982" s="412"/>
    </row>
    <row r="2983" spans="1:3" x14ac:dyDescent="0.25">
      <c r="A2983" s="412"/>
      <c r="B2983" s="412"/>
      <c r="C2983" s="412"/>
    </row>
    <row r="2984" spans="1:3" x14ac:dyDescent="0.25">
      <c r="A2984" s="412"/>
      <c r="B2984" s="412"/>
      <c r="C2984" s="412"/>
    </row>
    <row r="2985" spans="1:3" x14ac:dyDescent="0.25">
      <c r="A2985" s="412"/>
      <c r="B2985" s="412"/>
      <c r="C2985" s="412"/>
    </row>
    <row r="2986" spans="1:3" x14ac:dyDescent="0.25">
      <c r="A2986" s="412"/>
      <c r="B2986" s="412"/>
      <c r="C2986" s="412"/>
    </row>
    <row r="2987" spans="1:3" x14ac:dyDescent="0.25">
      <c r="A2987" s="412"/>
      <c r="B2987" s="412"/>
      <c r="C2987" s="412"/>
    </row>
    <row r="2988" spans="1:3" x14ac:dyDescent="0.25">
      <c r="A2988" s="412"/>
      <c r="B2988" s="412"/>
      <c r="C2988" s="412"/>
    </row>
    <row r="2989" spans="1:3" x14ac:dyDescent="0.25">
      <c r="A2989" s="412"/>
      <c r="B2989" s="412"/>
      <c r="C2989" s="412"/>
    </row>
    <row r="2990" spans="1:3" x14ac:dyDescent="0.25">
      <c r="A2990" s="412"/>
      <c r="B2990" s="412"/>
      <c r="C2990" s="412"/>
    </row>
    <row r="2991" spans="1:3" x14ac:dyDescent="0.25">
      <c r="A2991" s="412"/>
      <c r="B2991" s="412"/>
      <c r="C2991" s="412"/>
    </row>
    <row r="2992" spans="1:3" x14ac:dyDescent="0.25">
      <c r="A2992" s="412"/>
      <c r="B2992" s="412"/>
      <c r="C2992" s="412"/>
    </row>
    <row r="2993" spans="1:3" x14ac:dyDescent="0.25">
      <c r="A2993" s="412"/>
      <c r="B2993" s="412"/>
      <c r="C2993" s="412"/>
    </row>
    <row r="2994" spans="1:3" x14ac:dyDescent="0.25">
      <c r="A2994" s="412"/>
      <c r="B2994" s="412"/>
      <c r="C2994" s="412"/>
    </row>
    <row r="2995" spans="1:3" x14ac:dyDescent="0.25">
      <c r="A2995" s="412"/>
      <c r="B2995" s="412"/>
      <c r="C2995" s="412"/>
    </row>
    <row r="2996" spans="1:3" x14ac:dyDescent="0.25">
      <c r="A2996" s="412"/>
      <c r="B2996" s="412"/>
      <c r="C2996" s="412"/>
    </row>
    <row r="2997" spans="1:3" x14ac:dyDescent="0.25">
      <c r="A2997" s="412"/>
      <c r="B2997" s="412"/>
      <c r="C2997" s="412"/>
    </row>
    <row r="2998" spans="1:3" x14ac:dyDescent="0.25">
      <c r="A2998" s="412"/>
      <c r="B2998" s="412"/>
      <c r="C2998" s="412"/>
    </row>
    <row r="2999" spans="1:3" x14ac:dyDescent="0.25">
      <c r="A2999" s="412"/>
      <c r="B2999" s="412"/>
      <c r="C2999" s="412"/>
    </row>
    <row r="3000" spans="1:3" x14ac:dyDescent="0.25">
      <c r="A3000" s="412"/>
      <c r="B3000" s="412"/>
      <c r="C3000" s="412"/>
    </row>
    <row r="3001" spans="1:3" x14ac:dyDescent="0.25">
      <c r="A3001" s="412"/>
      <c r="B3001" s="412"/>
      <c r="C3001" s="412"/>
    </row>
    <row r="3002" spans="1:3" x14ac:dyDescent="0.25">
      <c r="A3002" s="412"/>
      <c r="B3002" s="412"/>
      <c r="C3002" s="412"/>
    </row>
    <row r="3003" spans="1:3" x14ac:dyDescent="0.25">
      <c r="A3003" s="412"/>
      <c r="B3003" s="412"/>
      <c r="C3003" s="412"/>
    </row>
    <row r="3004" spans="1:3" x14ac:dyDescent="0.25">
      <c r="A3004" s="412"/>
      <c r="B3004" s="412"/>
      <c r="C3004" s="412"/>
    </row>
    <row r="3005" spans="1:3" x14ac:dyDescent="0.25">
      <c r="A3005" s="412"/>
      <c r="B3005" s="412"/>
      <c r="C3005" s="412"/>
    </row>
    <row r="3006" spans="1:3" x14ac:dyDescent="0.25">
      <c r="A3006" s="412"/>
      <c r="B3006" s="412"/>
      <c r="C3006" s="412"/>
    </row>
    <row r="3007" spans="1:3" x14ac:dyDescent="0.25">
      <c r="A3007" s="412"/>
      <c r="B3007" s="412"/>
      <c r="C3007" s="412"/>
    </row>
    <row r="3008" spans="1:3" x14ac:dyDescent="0.25">
      <c r="A3008" s="412"/>
      <c r="B3008" s="412"/>
      <c r="C3008" s="412"/>
    </row>
    <row r="3009" spans="1:3" x14ac:dyDescent="0.25">
      <c r="A3009" s="412"/>
      <c r="B3009" s="412"/>
      <c r="C3009" s="412"/>
    </row>
    <row r="3010" spans="1:3" x14ac:dyDescent="0.25">
      <c r="A3010" s="412"/>
      <c r="B3010" s="412"/>
      <c r="C3010" s="412"/>
    </row>
    <row r="3011" spans="1:3" x14ac:dyDescent="0.25">
      <c r="A3011" s="412"/>
      <c r="B3011" s="412"/>
      <c r="C3011" s="412"/>
    </row>
    <row r="3012" spans="1:3" x14ac:dyDescent="0.25">
      <c r="A3012" s="412"/>
      <c r="B3012" s="412"/>
      <c r="C3012" s="412"/>
    </row>
    <row r="3013" spans="1:3" x14ac:dyDescent="0.25">
      <c r="A3013" s="412"/>
      <c r="B3013" s="412"/>
      <c r="C3013" s="412"/>
    </row>
    <row r="3014" spans="1:3" x14ac:dyDescent="0.25">
      <c r="A3014" s="412"/>
      <c r="B3014" s="412"/>
      <c r="C3014" s="412"/>
    </row>
    <row r="3015" spans="1:3" x14ac:dyDescent="0.25">
      <c r="A3015" s="412"/>
      <c r="B3015" s="412"/>
      <c r="C3015" s="412"/>
    </row>
    <row r="3016" spans="1:3" x14ac:dyDescent="0.25">
      <c r="A3016" s="412"/>
      <c r="B3016" s="412"/>
      <c r="C3016" s="412"/>
    </row>
    <row r="3017" spans="1:3" x14ac:dyDescent="0.25">
      <c r="A3017" s="412"/>
      <c r="B3017" s="412"/>
      <c r="C3017" s="412"/>
    </row>
    <row r="3018" spans="1:3" x14ac:dyDescent="0.25">
      <c r="A3018" s="412"/>
      <c r="B3018" s="412"/>
      <c r="C3018" s="412"/>
    </row>
    <row r="3019" spans="1:3" x14ac:dyDescent="0.25">
      <c r="A3019" s="412"/>
      <c r="B3019" s="412"/>
      <c r="C3019" s="412"/>
    </row>
    <row r="3020" spans="1:3" x14ac:dyDescent="0.25">
      <c r="A3020" s="412"/>
      <c r="B3020" s="412"/>
      <c r="C3020" s="412"/>
    </row>
    <row r="3021" spans="1:3" x14ac:dyDescent="0.25">
      <c r="A3021" s="412"/>
      <c r="B3021" s="412"/>
      <c r="C3021" s="412"/>
    </row>
    <row r="3022" spans="1:3" x14ac:dyDescent="0.25">
      <c r="A3022" s="412"/>
      <c r="B3022" s="412"/>
      <c r="C3022" s="412"/>
    </row>
    <row r="3023" spans="1:3" x14ac:dyDescent="0.25">
      <c r="A3023" s="412"/>
      <c r="B3023" s="412"/>
      <c r="C3023" s="412"/>
    </row>
    <row r="3024" spans="1:3" x14ac:dyDescent="0.25">
      <c r="A3024" s="412"/>
      <c r="B3024" s="412"/>
      <c r="C3024" s="412"/>
    </row>
    <row r="3025" spans="1:3" x14ac:dyDescent="0.25">
      <c r="A3025" s="412"/>
      <c r="B3025" s="412"/>
      <c r="C3025" s="412"/>
    </row>
    <row r="3026" spans="1:3" x14ac:dyDescent="0.25">
      <c r="A3026" s="412"/>
      <c r="B3026" s="412"/>
      <c r="C3026" s="412"/>
    </row>
    <row r="3027" spans="1:3" x14ac:dyDescent="0.25">
      <c r="A3027" s="412"/>
      <c r="B3027" s="412"/>
      <c r="C3027" s="412"/>
    </row>
    <row r="3028" spans="1:3" x14ac:dyDescent="0.25">
      <c r="A3028" s="412"/>
      <c r="B3028" s="412"/>
      <c r="C3028" s="412"/>
    </row>
    <row r="3029" spans="1:3" x14ac:dyDescent="0.25">
      <c r="A3029" s="412"/>
      <c r="B3029" s="412"/>
      <c r="C3029" s="412"/>
    </row>
    <row r="3030" spans="1:3" x14ac:dyDescent="0.25">
      <c r="A3030" s="412"/>
      <c r="B3030" s="412"/>
      <c r="C3030" s="412"/>
    </row>
    <row r="3031" spans="1:3" x14ac:dyDescent="0.25">
      <c r="A3031" s="412"/>
      <c r="B3031" s="412"/>
      <c r="C3031" s="412"/>
    </row>
    <row r="3032" spans="1:3" x14ac:dyDescent="0.25">
      <c r="A3032" s="412"/>
      <c r="B3032" s="412"/>
      <c r="C3032" s="412"/>
    </row>
    <row r="3033" spans="1:3" x14ac:dyDescent="0.25">
      <c r="A3033" s="412"/>
      <c r="B3033" s="412"/>
      <c r="C3033" s="412"/>
    </row>
    <row r="3034" spans="1:3" x14ac:dyDescent="0.25">
      <c r="A3034" s="412"/>
      <c r="B3034" s="412"/>
      <c r="C3034" s="412"/>
    </row>
    <row r="3035" spans="1:3" x14ac:dyDescent="0.25">
      <c r="A3035" s="412"/>
      <c r="B3035" s="412"/>
      <c r="C3035" s="412"/>
    </row>
    <row r="3036" spans="1:3" x14ac:dyDescent="0.25">
      <c r="A3036" s="412"/>
      <c r="B3036" s="412"/>
      <c r="C3036" s="412"/>
    </row>
    <row r="3037" spans="1:3" x14ac:dyDescent="0.25">
      <c r="A3037" s="412"/>
      <c r="B3037" s="412"/>
      <c r="C3037" s="412"/>
    </row>
    <row r="3038" spans="1:3" x14ac:dyDescent="0.25">
      <c r="A3038" s="412"/>
      <c r="B3038" s="412"/>
      <c r="C3038" s="412"/>
    </row>
    <row r="3039" spans="1:3" x14ac:dyDescent="0.25">
      <c r="A3039" s="412"/>
      <c r="B3039" s="412"/>
      <c r="C3039" s="412"/>
    </row>
    <row r="3040" spans="1:3" x14ac:dyDescent="0.25">
      <c r="A3040" s="412"/>
      <c r="B3040" s="412"/>
      <c r="C3040" s="412"/>
    </row>
    <row r="3041" spans="1:3" x14ac:dyDescent="0.25">
      <c r="A3041" s="412"/>
      <c r="B3041" s="412"/>
      <c r="C3041" s="412"/>
    </row>
    <row r="3042" spans="1:3" x14ac:dyDescent="0.25">
      <c r="A3042" s="412"/>
      <c r="B3042" s="412"/>
      <c r="C3042" s="412"/>
    </row>
    <row r="3043" spans="1:3" x14ac:dyDescent="0.25">
      <c r="A3043" s="412"/>
      <c r="B3043" s="412"/>
      <c r="C3043" s="412"/>
    </row>
    <row r="3044" spans="1:3" x14ac:dyDescent="0.25">
      <c r="A3044" s="412"/>
      <c r="B3044" s="412"/>
      <c r="C3044" s="412"/>
    </row>
    <row r="3045" spans="1:3" x14ac:dyDescent="0.25">
      <c r="A3045" s="412"/>
      <c r="B3045" s="412"/>
      <c r="C3045" s="412"/>
    </row>
    <row r="3046" spans="1:3" x14ac:dyDescent="0.25">
      <c r="A3046" s="412"/>
      <c r="B3046" s="412"/>
      <c r="C3046" s="412"/>
    </row>
    <row r="3047" spans="1:3" x14ac:dyDescent="0.25">
      <c r="A3047" s="412"/>
      <c r="B3047" s="412"/>
      <c r="C3047" s="412"/>
    </row>
    <row r="3048" spans="1:3" x14ac:dyDescent="0.25">
      <c r="A3048" s="412"/>
      <c r="B3048" s="412"/>
      <c r="C3048" s="412"/>
    </row>
    <row r="3049" spans="1:3" x14ac:dyDescent="0.25">
      <c r="A3049" s="412"/>
      <c r="B3049" s="412"/>
      <c r="C3049" s="412"/>
    </row>
    <row r="3050" spans="1:3" x14ac:dyDescent="0.25">
      <c r="A3050" s="412"/>
      <c r="B3050" s="412"/>
      <c r="C3050" s="412"/>
    </row>
    <row r="3051" spans="1:3" x14ac:dyDescent="0.25">
      <c r="A3051" s="412"/>
      <c r="B3051" s="412"/>
      <c r="C3051" s="412"/>
    </row>
    <row r="3052" spans="1:3" x14ac:dyDescent="0.25">
      <c r="A3052" s="412"/>
      <c r="B3052" s="412"/>
      <c r="C3052" s="412"/>
    </row>
    <row r="3053" spans="1:3" x14ac:dyDescent="0.25">
      <c r="A3053" s="412"/>
      <c r="B3053" s="412"/>
      <c r="C3053" s="412"/>
    </row>
    <row r="3054" spans="1:3" x14ac:dyDescent="0.25">
      <c r="A3054" s="412"/>
      <c r="B3054" s="412"/>
      <c r="C3054" s="412"/>
    </row>
    <row r="3055" spans="1:3" x14ac:dyDescent="0.25">
      <c r="A3055" s="412"/>
      <c r="B3055" s="412"/>
      <c r="C3055" s="412"/>
    </row>
    <row r="3056" spans="1:3" x14ac:dyDescent="0.25">
      <c r="A3056" s="412"/>
      <c r="B3056" s="412"/>
      <c r="C3056" s="412"/>
    </row>
    <row r="3057" spans="1:3" x14ac:dyDescent="0.25">
      <c r="A3057" s="412"/>
      <c r="B3057" s="412"/>
      <c r="C3057" s="412"/>
    </row>
    <row r="3058" spans="1:3" x14ac:dyDescent="0.25">
      <c r="A3058" s="412"/>
      <c r="B3058" s="412"/>
      <c r="C3058" s="412"/>
    </row>
    <row r="3059" spans="1:3" x14ac:dyDescent="0.25">
      <c r="A3059" s="412"/>
      <c r="B3059" s="412"/>
      <c r="C3059" s="412"/>
    </row>
    <row r="3060" spans="1:3" x14ac:dyDescent="0.25">
      <c r="A3060" s="412"/>
      <c r="B3060" s="412"/>
      <c r="C3060" s="412"/>
    </row>
    <row r="3061" spans="1:3" x14ac:dyDescent="0.25">
      <c r="A3061" s="412"/>
      <c r="B3061" s="412"/>
      <c r="C3061" s="412"/>
    </row>
    <row r="3062" spans="1:3" x14ac:dyDescent="0.25">
      <c r="A3062" s="412"/>
      <c r="B3062" s="412"/>
      <c r="C3062" s="412"/>
    </row>
    <row r="3063" spans="1:3" x14ac:dyDescent="0.25">
      <c r="A3063" s="412"/>
      <c r="B3063" s="412"/>
      <c r="C3063" s="412"/>
    </row>
    <row r="3064" spans="1:3" x14ac:dyDescent="0.25">
      <c r="A3064" s="412"/>
      <c r="B3064" s="412"/>
      <c r="C3064" s="412"/>
    </row>
    <row r="3065" spans="1:3" x14ac:dyDescent="0.25">
      <c r="A3065" s="412"/>
      <c r="B3065" s="412"/>
      <c r="C3065" s="412"/>
    </row>
    <row r="3066" spans="1:3" x14ac:dyDescent="0.25">
      <c r="A3066" s="412"/>
      <c r="B3066" s="412"/>
      <c r="C3066" s="412"/>
    </row>
    <row r="3067" spans="1:3" x14ac:dyDescent="0.25">
      <c r="A3067" s="412"/>
      <c r="B3067" s="412"/>
      <c r="C3067" s="412"/>
    </row>
    <row r="3068" spans="1:3" x14ac:dyDescent="0.25">
      <c r="A3068" s="412"/>
      <c r="B3068" s="412"/>
      <c r="C3068" s="412"/>
    </row>
    <row r="3069" spans="1:3" x14ac:dyDescent="0.25">
      <c r="A3069" s="412"/>
      <c r="B3069" s="412"/>
      <c r="C3069" s="412"/>
    </row>
    <row r="3070" spans="1:3" x14ac:dyDescent="0.25">
      <c r="A3070" s="412"/>
      <c r="B3070" s="412"/>
      <c r="C3070" s="412"/>
    </row>
    <row r="3071" spans="1:3" x14ac:dyDescent="0.25">
      <c r="A3071" s="412"/>
      <c r="B3071" s="412"/>
      <c r="C3071" s="412"/>
    </row>
    <row r="3072" spans="1:3" x14ac:dyDescent="0.25">
      <c r="A3072" s="412"/>
      <c r="B3072" s="412"/>
      <c r="C3072" s="412"/>
    </row>
    <row r="3073" spans="1:3" x14ac:dyDescent="0.25">
      <c r="A3073" s="412"/>
      <c r="B3073" s="412"/>
      <c r="C3073" s="412"/>
    </row>
    <row r="3074" spans="1:3" x14ac:dyDescent="0.25">
      <c r="A3074" s="412"/>
      <c r="B3074" s="412"/>
      <c r="C3074" s="412"/>
    </row>
    <row r="3075" spans="1:3" x14ac:dyDescent="0.25">
      <c r="A3075" s="412"/>
      <c r="B3075" s="412"/>
      <c r="C3075" s="412"/>
    </row>
    <row r="3076" spans="1:3" x14ac:dyDescent="0.25">
      <c r="A3076" s="412"/>
      <c r="B3076" s="412"/>
      <c r="C3076" s="412"/>
    </row>
    <row r="3077" spans="1:3" x14ac:dyDescent="0.25">
      <c r="A3077" s="412"/>
      <c r="B3077" s="412"/>
      <c r="C3077" s="412"/>
    </row>
    <row r="3078" spans="1:3" x14ac:dyDescent="0.25">
      <c r="A3078" s="412"/>
      <c r="B3078" s="412"/>
      <c r="C3078" s="412"/>
    </row>
    <row r="3079" spans="1:3" x14ac:dyDescent="0.25">
      <c r="A3079" s="412"/>
      <c r="B3079" s="412"/>
      <c r="C3079" s="412"/>
    </row>
    <row r="3080" spans="1:3" x14ac:dyDescent="0.25">
      <c r="A3080" s="412"/>
      <c r="B3080" s="412"/>
      <c r="C3080" s="412"/>
    </row>
    <row r="3081" spans="1:3" x14ac:dyDescent="0.25">
      <c r="A3081" s="412"/>
      <c r="B3081" s="412"/>
      <c r="C3081" s="412"/>
    </row>
    <row r="3082" spans="1:3" x14ac:dyDescent="0.25">
      <c r="A3082" s="412"/>
      <c r="B3082" s="412"/>
      <c r="C3082" s="412"/>
    </row>
    <row r="3083" spans="1:3" x14ac:dyDescent="0.25">
      <c r="A3083" s="412"/>
      <c r="B3083" s="412"/>
      <c r="C3083" s="412"/>
    </row>
    <row r="3084" spans="1:3" x14ac:dyDescent="0.25">
      <c r="A3084" s="412"/>
      <c r="B3084" s="412"/>
      <c r="C3084" s="412"/>
    </row>
    <row r="3085" spans="1:3" x14ac:dyDescent="0.25">
      <c r="A3085" s="412"/>
      <c r="B3085" s="412"/>
      <c r="C3085" s="412"/>
    </row>
    <row r="3086" spans="1:3" x14ac:dyDescent="0.25">
      <c r="A3086" s="412"/>
      <c r="B3086" s="412"/>
      <c r="C3086" s="412"/>
    </row>
    <row r="3087" spans="1:3" x14ac:dyDescent="0.25">
      <c r="A3087" s="412"/>
      <c r="B3087" s="412"/>
      <c r="C3087" s="412"/>
    </row>
    <row r="3088" spans="1:3" x14ac:dyDescent="0.25">
      <c r="A3088" s="412"/>
      <c r="B3088" s="412"/>
      <c r="C3088" s="412"/>
    </row>
    <row r="3089" spans="1:3" x14ac:dyDescent="0.25">
      <c r="A3089" s="412"/>
      <c r="B3089" s="412"/>
      <c r="C3089" s="412"/>
    </row>
    <row r="3090" spans="1:3" x14ac:dyDescent="0.25">
      <c r="A3090" s="412"/>
      <c r="B3090" s="412"/>
      <c r="C3090" s="412"/>
    </row>
    <row r="3091" spans="1:3" x14ac:dyDescent="0.25">
      <c r="A3091" s="412"/>
      <c r="B3091" s="412"/>
      <c r="C3091" s="412"/>
    </row>
    <row r="3092" spans="1:3" x14ac:dyDescent="0.25">
      <c r="A3092" s="412"/>
      <c r="B3092" s="412"/>
      <c r="C3092" s="412"/>
    </row>
    <row r="3093" spans="1:3" x14ac:dyDescent="0.25">
      <c r="A3093" s="412"/>
      <c r="B3093" s="412"/>
      <c r="C3093" s="412"/>
    </row>
    <row r="3094" spans="1:3" x14ac:dyDescent="0.25">
      <c r="A3094" s="412"/>
      <c r="B3094" s="412"/>
      <c r="C3094" s="412"/>
    </row>
    <row r="3095" spans="1:3" x14ac:dyDescent="0.25">
      <c r="A3095" s="412"/>
      <c r="B3095" s="412"/>
      <c r="C3095" s="412"/>
    </row>
    <row r="3096" spans="1:3" x14ac:dyDescent="0.25">
      <c r="A3096" s="412"/>
      <c r="B3096" s="412"/>
      <c r="C3096" s="412"/>
    </row>
    <row r="3097" spans="1:3" x14ac:dyDescent="0.25">
      <c r="A3097" s="412"/>
      <c r="B3097" s="412"/>
      <c r="C3097" s="412"/>
    </row>
    <row r="3098" spans="1:3" x14ac:dyDescent="0.25">
      <c r="A3098" s="412"/>
      <c r="B3098" s="412"/>
      <c r="C3098" s="412"/>
    </row>
    <row r="3099" spans="1:3" x14ac:dyDescent="0.25">
      <c r="A3099" s="412"/>
      <c r="B3099" s="412"/>
      <c r="C3099" s="412"/>
    </row>
    <row r="3100" spans="1:3" x14ac:dyDescent="0.25">
      <c r="A3100" s="412"/>
      <c r="B3100" s="412"/>
      <c r="C3100" s="412"/>
    </row>
    <row r="3101" spans="1:3" x14ac:dyDescent="0.25">
      <c r="A3101" s="412"/>
      <c r="B3101" s="412"/>
      <c r="C3101" s="412"/>
    </row>
    <row r="3102" spans="1:3" x14ac:dyDescent="0.25">
      <c r="A3102" s="412"/>
      <c r="B3102" s="412"/>
      <c r="C3102" s="412"/>
    </row>
    <row r="3103" spans="1:3" x14ac:dyDescent="0.25">
      <c r="A3103" s="412"/>
      <c r="B3103" s="412"/>
      <c r="C3103" s="412"/>
    </row>
    <row r="3104" spans="1:3" x14ac:dyDescent="0.25">
      <c r="A3104" s="412"/>
      <c r="B3104" s="412"/>
      <c r="C3104" s="412"/>
    </row>
    <row r="3105" spans="1:3" x14ac:dyDescent="0.25">
      <c r="A3105" s="412"/>
      <c r="B3105" s="412"/>
      <c r="C3105" s="412"/>
    </row>
    <row r="3106" spans="1:3" x14ac:dyDescent="0.25">
      <c r="A3106" s="412"/>
      <c r="B3106" s="412"/>
      <c r="C3106" s="412"/>
    </row>
    <row r="3107" spans="1:3" x14ac:dyDescent="0.25">
      <c r="A3107" s="412"/>
      <c r="B3107" s="412"/>
      <c r="C3107" s="412"/>
    </row>
    <row r="3108" spans="1:3" x14ac:dyDescent="0.25">
      <c r="A3108" s="412"/>
      <c r="B3108" s="412"/>
      <c r="C3108" s="412"/>
    </row>
    <row r="3109" spans="1:3" x14ac:dyDescent="0.25">
      <c r="A3109" s="412"/>
      <c r="B3109" s="412"/>
      <c r="C3109" s="412"/>
    </row>
    <row r="3110" spans="1:3" x14ac:dyDescent="0.25">
      <c r="A3110" s="412"/>
      <c r="B3110" s="412"/>
      <c r="C3110" s="412"/>
    </row>
    <row r="3111" spans="1:3" x14ac:dyDescent="0.25">
      <c r="A3111" s="412"/>
      <c r="B3111" s="412"/>
      <c r="C3111" s="412"/>
    </row>
    <row r="3112" spans="1:3" x14ac:dyDescent="0.25">
      <c r="A3112" s="412"/>
      <c r="B3112" s="412"/>
      <c r="C3112" s="412"/>
    </row>
    <row r="3113" spans="1:3" x14ac:dyDescent="0.25">
      <c r="A3113" s="412"/>
      <c r="B3113" s="412"/>
      <c r="C3113" s="412"/>
    </row>
    <row r="3114" spans="1:3" x14ac:dyDescent="0.25">
      <c r="A3114" s="412"/>
      <c r="B3114" s="412"/>
      <c r="C3114" s="412"/>
    </row>
    <row r="3115" spans="1:3" x14ac:dyDescent="0.25">
      <c r="A3115" s="412"/>
      <c r="B3115" s="412"/>
      <c r="C3115" s="412"/>
    </row>
    <row r="3116" spans="1:3" x14ac:dyDescent="0.25">
      <c r="A3116" s="412"/>
      <c r="B3116" s="412"/>
      <c r="C3116" s="412"/>
    </row>
    <row r="3117" spans="1:3" x14ac:dyDescent="0.25">
      <c r="A3117" s="412"/>
      <c r="B3117" s="412"/>
      <c r="C3117" s="412"/>
    </row>
    <row r="3118" spans="1:3" x14ac:dyDescent="0.25">
      <c r="A3118" s="412"/>
      <c r="B3118" s="412"/>
      <c r="C3118" s="412"/>
    </row>
    <row r="3119" spans="1:3" x14ac:dyDescent="0.25">
      <c r="A3119" s="412"/>
      <c r="B3119" s="412"/>
      <c r="C3119" s="412"/>
    </row>
    <row r="3120" spans="1:3" x14ac:dyDescent="0.25">
      <c r="A3120" s="412"/>
      <c r="B3120" s="412"/>
      <c r="C3120" s="412"/>
    </row>
    <row r="3121" spans="1:3" x14ac:dyDescent="0.25">
      <c r="A3121" s="412"/>
      <c r="B3121" s="412"/>
      <c r="C3121" s="412"/>
    </row>
    <row r="3122" spans="1:3" x14ac:dyDescent="0.25">
      <c r="A3122" s="412"/>
      <c r="B3122" s="412"/>
      <c r="C3122" s="412"/>
    </row>
    <row r="3123" spans="1:3" x14ac:dyDescent="0.25">
      <c r="A3123" s="412"/>
      <c r="B3123" s="412"/>
      <c r="C3123" s="412"/>
    </row>
    <row r="3124" spans="1:3" x14ac:dyDescent="0.25">
      <c r="A3124" s="412"/>
      <c r="B3124" s="412"/>
      <c r="C3124" s="412"/>
    </row>
    <row r="3125" spans="1:3" x14ac:dyDescent="0.25">
      <c r="A3125" s="412"/>
      <c r="B3125" s="412"/>
      <c r="C3125" s="412"/>
    </row>
    <row r="3126" spans="1:3" x14ac:dyDescent="0.25">
      <c r="A3126" s="412"/>
      <c r="B3126" s="412"/>
      <c r="C3126" s="412"/>
    </row>
    <row r="3127" spans="1:3" x14ac:dyDescent="0.25">
      <c r="A3127" s="412"/>
      <c r="B3127" s="412"/>
      <c r="C3127" s="412"/>
    </row>
    <row r="3128" spans="1:3" x14ac:dyDescent="0.25">
      <c r="A3128" s="412"/>
      <c r="B3128" s="412"/>
      <c r="C3128" s="412"/>
    </row>
    <row r="3129" spans="1:3" x14ac:dyDescent="0.25">
      <c r="A3129" s="412"/>
      <c r="B3129" s="412"/>
      <c r="C3129" s="412"/>
    </row>
    <row r="3130" spans="1:3" x14ac:dyDescent="0.25">
      <c r="A3130" s="412"/>
      <c r="B3130" s="412"/>
      <c r="C3130" s="412"/>
    </row>
    <row r="3131" spans="1:3" x14ac:dyDescent="0.25">
      <c r="A3131" s="412"/>
      <c r="B3131" s="412"/>
      <c r="C3131" s="412"/>
    </row>
    <row r="3132" spans="1:3" x14ac:dyDescent="0.25">
      <c r="A3132" s="412"/>
      <c r="B3132" s="412"/>
      <c r="C3132" s="412"/>
    </row>
    <row r="3133" spans="1:3" x14ac:dyDescent="0.25">
      <c r="A3133" s="412"/>
      <c r="B3133" s="412"/>
      <c r="C3133" s="412"/>
    </row>
    <row r="3134" spans="1:3" x14ac:dyDescent="0.25">
      <c r="A3134" s="412"/>
      <c r="B3134" s="412"/>
      <c r="C3134" s="412"/>
    </row>
    <row r="3135" spans="1:3" x14ac:dyDescent="0.25">
      <c r="A3135" s="412"/>
      <c r="B3135" s="412"/>
      <c r="C3135" s="412"/>
    </row>
    <row r="3136" spans="1:3" x14ac:dyDescent="0.25">
      <c r="A3136" s="412"/>
      <c r="B3136" s="412"/>
      <c r="C3136" s="412"/>
    </row>
    <row r="3137" spans="1:3" x14ac:dyDescent="0.25">
      <c r="A3137" s="412"/>
      <c r="B3137" s="412"/>
      <c r="C3137" s="412"/>
    </row>
    <row r="3138" spans="1:3" x14ac:dyDescent="0.25">
      <c r="A3138" s="412"/>
      <c r="B3138" s="412"/>
      <c r="C3138" s="412"/>
    </row>
    <row r="3139" spans="1:3" x14ac:dyDescent="0.25">
      <c r="A3139" s="412"/>
      <c r="B3139" s="412"/>
      <c r="C3139" s="412"/>
    </row>
    <row r="3140" spans="1:3" x14ac:dyDescent="0.25">
      <c r="A3140" s="412"/>
      <c r="B3140" s="412"/>
      <c r="C3140" s="412"/>
    </row>
    <row r="3141" spans="1:3" x14ac:dyDescent="0.25">
      <c r="A3141" s="412"/>
      <c r="B3141" s="412"/>
      <c r="C3141" s="412"/>
    </row>
    <row r="3142" spans="1:3" x14ac:dyDescent="0.25">
      <c r="A3142" s="412"/>
      <c r="B3142" s="412"/>
      <c r="C3142" s="412"/>
    </row>
    <row r="3143" spans="1:3" x14ac:dyDescent="0.25">
      <c r="A3143" s="412"/>
      <c r="B3143" s="412"/>
      <c r="C3143" s="412"/>
    </row>
    <row r="3144" spans="1:3" x14ac:dyDescent="0.25">
      <c r="A3144" s="412"/>
      <c r="B3144" s="412"/>
      <c r="C3144" s="412"/>
    </row>
    <row r="3145" spans="1:3" x14ac:dyDescent="0.25">
      <c r="A3145" s="412"/>
      <c r="B3145" s="412"/>
      <c r="C3145" s="412"/>
    </row>
    <row r="3146" spans="1:3" x14ac:dyDescent="0.25">
      <c r="A3146" s="412"/>
      <c r="B3146" s="412"/>
      <c r="C3146" s="412"/>
    </row>
    <row r="3147" spans="1:3" x14ac:dyDescent="0.25">
      <c r="A3147" s="412"/>
      <c r="B3147" s="412"/>
      <c r="C3147" s="412"/>
    </row>
    <row r="3148" spans="1:3" x14ac:dyDescent="0.25">
      <c r="A3148" s="412"/>
      <c r="B3148" s="412"/>
      <c r="C3148" s="412"/>
    </row>
    <row r="3149" spans="1:3" x14ac:dyDescent="0.25">
      <c r="A3149" s="412"/>
      <c r="B3149" s="412"/>
      <c r="C3149" s="412"/>
    </row>
    <row r="3150" spans="1:3" x14ac:dyDescent="0.25">
      <c r="A3150" s="412"/>
      <c r="B3150" s="412"/>
      <c r="C3150" s="412"/>
    </row>
    <row r="3151" spans="1:3" x14ac:dyDescent="0.25">
      <c r="A3151" s="412"/>
      <c r="B3151" s="412"/>
      <c r="C3151" s="412"/>
    </row>
    <row r="3152" spans="1:3" x14ac:dyDescent="0.25">
      <c r="A3152" s="412"/>
      <c r="B3152" s="412"/>
      <c r="C3152" s="412"/>
    </row>
    <row r="3153" spans="1:3" x14ac:dyDescent="0.25">
      <c r="A3153" s="412"/>
      <c r="B3153" s="412"/>
      <c r="C3153" s="412"/>
    </row>
    <row r="3154" spans="1:3" x14ac:dyDescent="0.25">
      <c r="A3154" s="412"/>
      <c r="B3154" s="412"/>
      <c r="C3154" s="412"/>
    </row>
    <row r="3155" spans="1:3" x14ac:dyDescent="0.25">
      <c r="A3155" s="412"/>
      <c r="B3155" s="412"/>
      <c r="C3155" s="412"/>
    </row>
    <row r="3156" spans="1:3" x14ac:dyDescent="0.25">
      <c r="A3156" s="412"/>
      <c r="B3156" s="412"/>
      <c r="C3156" s="412"/>
    </row>
    <row r="3157" spans="1:3" x14ac:dyDescent="0.25">
      <c r="A3157" s="412"/>
      <c r="B3157" s="412"/>
      <c r="C3157" s="412"/>
    </row>
    <row r="3158" spans="1:3" x14ac:dyDescent="0.25">
      <c r="A3158" s="412"/>
      <c r="B3158" s="412"/>
      <c r="C3158" s="412"/>
    </row>
    <row r="3159" spans="1:3" x14ac:dyDescent="0.25">
      <c r="A3159" s="412"/>
      <c r="B3159" s="412"/>
      <c r="C3159" s="412"/>
    </row>
    <row r="3160" spans="1:3" x14ac:dyDescent="0.25">
      <c r="A3160" s="412"/>
      <c r="B3160" s="412"/>
      <c r="C3160" s="412"/>
    </row>
    <row r="3161" spans="1:3" x14ac:dyDescent="0.25">
      <c r="A3161" s="412"/>
      <c r="B3161" s="412"/>
      <c r="C3161" s="412"/>
    </row>
    <row r="3162" spans="1:3" x14ac:dyDescent="0.25">
      <c r="A3162" s="412"/>
      <c r="B3162" s="412"/>
      <c r="C3162" s="412"/>
    </row>
    <row r="3163" spans="1:3" x14ac:dyDescent="0.25">
      <c r="A3163" s="412"/>
      <c r="B3163" s="412"/>
      <c r="C3163" s="412"/>
    </row>
    <row r="3164" spans="1:3" x14ac:dyDescent="0.25">
      <c r="A3164" s="412"/>
      <c r="B3164" s="412"/>
      <c r="C3164" s="412"/>
    </row>
    <row r="3165" spans="1:3" x14ac:dyDescent="0.25">
      <c r="A3165" s="412"/>
      <c r="B3165" s="412"/>
      <c r="C3165" s="412"/>
    </row>
    <row r="3166" spans="1:3" x14ac:dyDescent="0.25">
      <c r="A3166" s="412"/>
      <c r="B3166" s="412"/>
      <c r="C3166" s="412"/>
    </row>
    <row r="3167" spans="1:3" x14ac:dyDescent="0.25">
      <c r="A3167" s="412"/>
      <c r="B3167" s="412"/>
      <c r="C3167" s="412"/>
    </row>
    <row r="3168" spans="1:3" x14ac:dyDescent="0.25">
      <c r="A3168" s="412"/>
      <c r="B3168" s="412"/>
      <c r="C3168" s="412"/>
    </row>
    <row r="3169" spans="1:3" x14ac:dyDescent="0.25">
      <c r="A3169" s="412"/>
      <c r="B3169" s="412"/>
      <c r="C3169" s="412"/>
    </row>
    <row r="3170" spans="1:3" x14ac:dyDescent="0.25">
      <c r="A3170" s="412"/>
      <c r="B3170" s="412"/>
      <c r="C3170" s="412"/>
    </row>
    <row r="3171" spans="1:3" x14ac:dyDescent="0.25">
      <c r="A3171" s="412"/>
      <c r="B3171" s="412"/>
      <c r="C3171" s="412"/>
    </row>
    <row r="3172" spans="1:3" x14ac:dyDescent="0.25">
      <c r="A3172" s="412"/>
      <c r="B3172" s="412"/>
      <c r="C3172" s="412"/>
    </row>
    <row r="3173" spans="1:3" x14ac:dyDescent="0.25">
      <c r="A3173" s="412"/>
      <c r="B3173" s="412"/>
      <c r="C3173" s="412"/>
    </row>
    <row r="3174" spans="1:3" x14ac:dyDescent="0.25">
      <c r="A3174" s="412"/>
      <c r="B3174" s="412"/>
      <c r="C3174" s="412"/>
    </row>
    <row r="3175" spans="1:3" x14ac:dyDescent="0.25">
      <c r="A3175" s="412"/>
      <c r="B3175" s="412"/>
      <c r="C3175" s="412"/>
    </row>
    <row r="3176" spans="1:3" x14ac:dyDescent="0.25">
      <c r="A3176" s="412"/>
      <c r="B3176" s="412"/>
      <c r="C3176" s="412"/>
    </row>
    <row r="3177" spans="1:3" x14ac:dyDescent="0.25">
      <c r="A3177" s="412"/>
      <c r="B3177" s="412"/>
      <c r="C3177" s="412"/>
    </row>
    <row r="3178" spans="1:3" x14ac:dyDescent="0.25">
      <c r="A3178" s="412"/>
      <c r="B3178" s="412"/>
      <c r="C3178" s="412"/>
    </row>
    <row r="3179" spans="1:3" x14ac:dyDescent="0.25">
      <c r="A3179" s="412"/>
      <c r="B3179" s="412"/>
      <c r="C3179" s="412"/>
    </row>
    <row r="3180" spans="1:3" x14ac:dyDescent="0.25">
      <c r="A3180" s="412"/>
      <c r="B3180" s="412"/>
      <c r="C3180" s="412"/>
    </row>
    <row r="3181" spans="1:3" x14ac:dyDescent="0.25">
      <c r="A3181" s="412"/>
      <c r="B3181" s="412"/>
      <c r="C3181" s="412"/>
    </row>
    <row r="3182" spans="1:3" x14ac:dyDescent="0.25">
      <c r="A3182" s="412"/>
      <c r="B3182" s="412"/>
      <c r="C3182" s="412"/>
    </row>
    <row r="3183" spans="1:3" x14ac:dyDescent="0.25">
      <c r="A3183" s="412"/>
      <c r="B3183" s="412"/>
      <c r="C3183" s="412"/>
    </row>
    <row r="3184" spans="1:3" x14ac:dyDescent="0.25">
      <c r="A3184" s="412"/>
      <c r="B3184" s="412"/>
      <c r="C3184" s="412"/>
    </row>
    <row r="3185" spans="1:3" x14ac:dyDescent="0.25">
      <c r="A3185" s="412"/>
      <c r="B3185" s="412"/>
      <c r="C3185" s="412"/>
    </row>
    <row r="3186" spans="1:3" x14ac:dyDescent="0.25">
      <c r="A3186" s="412"/>
      <c r="B3186" s="412"/>
      <c r="C3186" s="412"/>
    </row>
    <row r="3187" spans="1:3" x14ac:dyDescent="0.25">
      <c r="A3187" s="412"/>
      <c r="B3187" s="412"/>
      <c r="C3187" s="412"/>
    </row>
    <row r="3188" spans="1:3" x14ac:dyDescent="0.25">
      <c r="A3188" s="412"/>
      <c r="B3188" s="412"/>
      <c r="C3188" s="412"/>
    </row>
    <row r="3189" spans="1:3" x14ac:dyDescent="0.25">
      <c r="A3189" s="412"/>
      <c r="B3189" s="412"/>
      <c r="C3189" s="412"/>
    </row>
    <row r="3190" spans="1:3" x14ac:dyDescent="0.25">
      <c r="A3190" s="412"/>
      <c r="B3190" s="412"/>
      <c r="C3190" s="412"/>
    </row>
    <row r="3191" spans="1:3" x14ac:dyDescent="0.25">
      <c r="A3191" s="412"/>
      <c r="B3191" s="412"/>
      <c r="C3191" s="412"/>
    </row>
    <row r="3192" spans="1:3" x14ac:dyDescent="0.25">
      <c r="A3192" s="412"/>
      <c r="B3192" s="412"/>
      <c r="C3192" s="412"/>
    </row>
    <row r="3193" spans="1:3" x14ac:dyDescent="0.25">
      <c r="A3193" s="412"/>
      <c r="B3193" s="412"/>
      <c r="C3193" s="412"/>
    </row>
    <row r="3194" spans="1:3" x14ac:dyDescent="0.25">
      <c r="A3194" s="412"/>
      <c r="B3194" s="412"/>
      <c r="C3194" s="412"/>
    </row>
    <row r="3195" spans="1:3" x14ac:dyDescent="0.25">
      <c r="A3195" s="412"/>
      <c r="B3195" s="412"/>
      <c r="C3195" s="412"/>
    </row>
    <row r="3196" spans="1:3" x14ac:dyDescent="0.25">
      <c r="A3196" s="412"/>
      <c r="B3196" s="412"/>
      <c r="C3196" s="412"/>
    </row>
    <row r="3197" spans="1:3" x14ac:dyDescent="0.25">
      <c r="A3197" s="412"/>
      <c r="B3197" s="412"/>
      <c r="C3197" s="412"/>
    </row>
    <row r="3198" spans="1:3" x14ac:dyDescent="0.25">
      <c r="A3198" s="412"/>
      <c r="B3198" s="412"/>
      <c r="C3198" s="412"/>
    </row>
    <row r="3199" spans="1:3" x14ac:dyDescent="0.25">
      <c r="A3199" s="412"/>
      <c r="B3199" s="412"/>
      <c r="C3199" s="412"/>
    </row>
    <row r="3200" spans="1:3" x14ac:dyDescent="0.25">
      <c r="A3200" s="412"/>
      <c r="B3200" s="412"/>
      <c r="C3200" s="412"/>
    </row>
    <row r="3201" spans="1:3" x14ac:dyDescent="0.25">
      <c r="A3201" s="412"/>
      <c r="B3201" s="412"/>
      <c r="C3201" s="412"/>
    </row>
    <row r="3202" spans="1:3" x14ac:dyDescent="0.25">
      <c r="A3202" s="412"/>
      <c r="B3202" s="412"/>
      <c r="C3202" s="412"/>
    </row>
    <row r="3203" spans="1:3" x14ac:dyDescent="0.25">
      <c r="A3203" s="412"/>
      <c r="B3203" s="412"/>
      <c r="C3203" s="412"/>
    </row>
    <row r="3204" spans="1:3" x14ac:dyDescent="0.25">
      <c r="A3204" s="412"/>
      <c r="B3204" s="412"/>
      <c r="C3204" s="412"/>
    </row>
    <row r="3205" spans="1:3" x14ac:dyDescent="0.25">
      <c r="A3205" s="412"/>
      <c r="B3205" s="412"/>
      <c r="C3205" s="412"/>
    </row>
    <row r="3206" spans="1:3" x14ac:dyDescent="0.25">
      <c r="A3206" s="412"/>
      <c r="B3206" s="412"/>
      <c r="C3206" s="412"/>
    </row>
    <row r="3207" spans="1:3" x14ac:dyDescent="0.25">
      <c r="A3207" s="412"/>
      <c r="B3207" s="412"/>
      <c r="C3207" s="412"/>
    </row>
    <row r="3208" spans="1:3" x14ac:dyDescent="0.25">
      <c r="A3208" s="412"/>
      <c r="B3208" s="412"/>
      <c r="C3208" s="412"/>
    </row>
    <row r="3209" spans="1:3" x14ac:dyDescent="0.25">
      <c r="A3209" s="412"/>
      <c r="B3209" s="412"/>
      <c r="C3209" s="412"/>
    </row>
    <row r="3210" spans="1:3" x14ac:dyDescent="0.25">
      <c r="A3210" s="412"/>
      <c r="B3210" s="412"/>
      <c r="C3210" s="412"/>
    </row>
    <row r="3211" spans="1:3" x14ac:dyDescent="0.25">
      <c r="A3211" s="412"/>
      <c r="B3211" s="412"/>
      <c r="C3211" s="412"/>
    </row>
    <row r="3212" spans="1:3" x14ac:dyDescent="0.25">
      <c r="A3212" s="412"/>
      <c r="B3212" s="412"/>
      <c r="C3212" s="412"/>
    </row>
    <row r="3213" spans="1:3" x14ac:dyDescent="0.25">
      <c r="A3213" s="412"/>
      <c r="B3213" s="412"/>
      <c r="C3213" s="412"/>
    </row>
    <row r="3214" spans="1:3" x14ac:dyDescent="0.25">
      <c r="A3214" s="412"/>
      <c r="B3214" s="412"/>
      <c r="C3214" s="412"/>
    </row>
    <row r="3215" spans="1:3" x14ac:dyDescent="0.25">
      <c r="A3215" s="412"/>
      <c r="B3215" s="412"/>
      <c r="C3215" s="412"/>
    </row>
    <row r="3216" spans="1:3" x14ac:dyDescent="0.25">
      <c r="A3216" s="412"/>
      <c r="B3216" s="412"/>
      <c r="C3216" s="412"/>
    </row>
    <row r="3217" spans="1:3" x14ac:dyDescent="0.25">
      <c r="A3217" s="412"/>
      <c r="B3217" s="412"/>
      <c r="C3217" s="412"/>
    </row>
    <row r="3218" spans="1:3" x14ac:dyDescent="0.25">
      <c r="A3218" s="412"/>
      <c r="B3218" s="412"/>
      <c r="C3218" s="412"/>
    </row>
    <row r="3219" spans="1:3" x14ac:dyDescent="0.25">
      <c r="A3219" s="412"/>
      <c r="B3219" s="412"/>
      <c r="C3219" s="412"/>
    </row>
    <row r="3220" spans="1:3" x14ac:dyDescent="0.25">
      <c r="A3220" s="412"/>
      <c r="B3220" s="412"/>
      <c r="C3220" s="412"/>
    </row>
    <row r="3221" spans="1:3" x14ac:dyDescent="0.25">
      <c r="A3221" s="412"/>
      <c r="B3221" s="412"/>
      <c r="C3221" s="412"/>
    </row>
    <row r="3222" spans="1:3" x14ac:dyDescent="0.25">
      <c r="A3222" s="412"/>
      <c r="B3222" s="412"/>
      <c r="C3222" s="412"/>
    </row>
    <row r="3223" spans="1:3" x14ac:dyDescent="0.25">
      <c r="A3223" s="412"/>
      <c r="B3223" s="412"/>
      <c r="C3223" s="412"/>
    </row>
    <row r="3224" spans="1:3" x14ac:dyDescent="0.25">
      <c r="A3224" s="412"/>
      <c r="B3224" s="412"/>
      <c r="C3224" s="412"/>
    </row>
    <row r="3225" spans="1:3" x14ac:dyDescent="0.25">
      <c r="A3225" s="412"/>
      <c r="B3225" s="412"/>
      <c r="C3225" s="412"/>
    </row>
    <row r="3226" spans="1:3" x14ac:dyDescent="0.25">
      <c r="A3226" s="412"/>
      <c r="B3226" s="412"/>
      <c r="C3226" s="412"/>
    </row>
    <row r="3227" spans="1:3" x14ac:dyDescent="0.25">
      <c r="A3227" s="412"/>
      <c r="B3227" s="412"/>
      <c r="C3227" s="412"/>
    </row>
    <row r="3228" spans="1:3" x14ac:dyDescent="0.25">
      <c r="A3228" s="412"/>
      <c r="B3228" s="412"/>
      <c r="C3228" s="412"/>
    </row>
    <row r="3229" spans="1:3" x14ac:dyDescent="0.25">
      <c r="A3229" s="412"/>
      <c r="B3229" s="412"/>
      <c r="C3229" s="412"/>
    </row>
    <row r="3230" spans="1:3" x14ac:dyDescent="0.25">
      <c r="A3230" s="412"/>
      <c r="B3230" s="412"/>
      <c r="C3230" s="412"/>
    </row>
    <row r="3231" spans="1:3" x14ac:dyDescent="0.25">
      <c r="A3231" s="412"/>
      <c r="B3231" s="412"/>
      <c r="C3231" s="412"/>
    </row>
    <row r="3232" spans="1:3" x14ac:dyDescent="0.25">
      <c r="A3232" s="412"/>
      <c r="B3232" s="412"/>
      <c r="C3232" s="412"/>
    </row>
    <row r="3233" spans="1:3" x14ac:dyDescent="0.25">
      <c r="A3233" s="412"/>
      <c r="B3233" s="412"/>
      <c r="C3233" s="412"/>
    </row>
    <row r="3234" spans="1:3" x14ac:dyDescent="0.25">
      <c r="A3234" s="412"/>
      <c r="B3234" s="412"/>
      <c r="C3234" s="412"/>
    </row>
    <row r="3235" spans="1:3" x14ac:dyDescent="0.25">
      <c r="A3235" s="412"/>
      <c r="B3235" s="412"/>
      <c r="C3235" s="412"/>
    </row>
    <row r="3236" spans="1:3" x14ac:dyDescent="0.25">
      <c r="A3236" s="412"/>
      <c r="B3236" s="412"/>
      <c r="C3236" s="412"/>
    </row>
    <row r="3237" spans="1:3" x14ac:dyDescent="0.25">
      <c r="A3237" s="412"/>
      <c r="B3237" s="412"/>
      <c r="C3237" s="412"/>
    </row>
    <row r="3238" spans="1:3" x14ac:dyDescent="0.25">
      <c r="A3238" s="412"/>
      <c r="B3238" s="412"/>
      <c r="C3238" s="412"/>
    </row>
    <row r="3239" spans="1:3" x14ac:dyDescent="0.25">
      <c r="A3239" s="412"/>
      <c r="B3239" s="412"/>
      <c r="C3239" s="412"/>
    </row>
    <row r="3240" spans="1:3" x14ac:dyDescent="0.25">
      <c r="A3240" s="412"/>
      <c r="B3240" s="412"/>
      <c r="C3240" s="412"/>
    </row>
    <row r="3241" spans="1:3" x14ac:dyDescent="0.25">
      <c r="A3241" s="412"/>
      <c r="B3241" s="412"/>
      <c r="C3241" s="412"/>
    </row>
    <row r="3242" spans="1:3" x14ac:dyDescent="0.25">
      <c r="A3242" s="412"/>
      <c r="B3242" s="412"/>
      <c r="C3242" s="412"/>
    </row>
    <row r="3243" spans="1:3" x14ac:dyDescent="0.25">
      <c r="A3243" s="412"/>
      <c r="B3243" s="412"/>
      <c r="C3243" s="412"/>
    </row>
    <row r="3244" spans="1:3" x14ac:dyDescent="0.25">
      <c r="A3244" s="412"/>
      <c r="B3244" s="412"/>
      <c r="C3244" s="412"/>
    </row>
    <row r="3245" spans="1:3" x14ac:dyDescent="0.25">
      <c r="A3245" s="412"/>
      <c r="B3245" s="412"/>
      <c r="C3245" s="412"/>
    </row>
    <row r="3246" spans="1:3" x14ac:dyDescent="0.25">
      <c r="A3246" s="412"/>
      <c r="B3246" s="412"/>
      <c r="C3246" s="412"/>
    </row>
    <row r="3247" spans="1:3" x14ac:dyDescent="0.25">
      <c r="A3247" s="412"/>
      <c r="B3247" s="412"/>
      <c r="C3247" s="412"/>
    </row>
    <row r="3248" spans="1:3" x14ac:dyDescent="0.25">
      <c r="A3248" s="412"/>
      <c r="B3248" s="412"/>
      <c r="C3248" s="412"/>
    </row>
    <row r="3249" spans="1:3" x14ac:dyDescent="0.25">
      <c r="A3249" s="412"/>
      <c r="B3249" s="412"/>
      <c r="C3249" s="412"/>
    </row>
    <row r="3250" spans="1:3" x14ac:dyDescent="0.25">
      <c r="A3250" s="412"/>
      <c r="B3250" s="412"/>
      <c r="C3250" s="412"/>
    </row>
    <row r="3251" spans="1:3" x14ac:dyDescent="0.25">
      <c r="A3251" s="412"/>
      <c r="B3251" s="412"/>
      <c r="C3251" s="412"/>
    </row>
    <row r="3252" spans="1:3" x14ac:dyDescent="0.25">
      <c r="A3252" s="412"/>
      <c r="B3252" s="412"/>
      <c r="C3252" s="412"/>
    </row>
    <row r="3253" spans="1:3" x14ac:dyDescent="0.25">
      <c r="A3253" s="412"/>
      <c r="B3253" s="412"/>
      <c r="C3253" s="412"/>
    </row>
    <row r="3254" spans="1:3" x14ac:dyDescent="0.25">
      <c r="A3254" s="412"/>
      <c r="B3254" s="412"/>
      <c r="C3254" s="412"/>
    </row>
    <row r="3255" spans="1:3" x14ac:dyDescent="0.25">
      <c r="A3255" s="412"/>
      <c r="B3255" s="412"/>
      <c r="C3255" s="412"/>
    </row>
    <row r="3256" spans="1:3" x14ac:dyDescent="0.25">
      <c r="A3256" s="412"/>
      <c r="B3256" s="412"/>
      <c r="C3256" s="412"/>
    </row>
    <row r="3257" spans="1:3" x14ac:dyDescent="0.25">
      <c r="A3257" s="412"/>
      <c r="B3257" s="412"/>
      <c r="C3257" s="412"/>
    </row>
    <row r="3258" spans="1:3" x14ac:dyDescent="0.25">
      <c r="A3258" s="412"/>
      <c r="B3258" s="412"/>
      <c r="C3258" s="412"/>
    </row>
    <row r="3259" spans="1:3" x14ac:dyDescent="0.25">
      <c r="A3259" s="412"/>
      <c r="B3259" s="412"/>
      <c r="C3259" s="412"/>
    </row>
    <row r="3260" spans="1:3" x14ac:dyDescent="0.25">
      <c r="A3260" s="412"/>
      <c r="B3260" s="412"/>
      <c r="C3260" s="412"/>
    </row>
    <row r="3261" spans="1:3" x14ac:dyDescent="0.25">
      <c r="A3261" s="412"/>
      <c r="B3261" s="412"/>
      <c r="C3261" s="412"/>
    </row>
    <row r="3262" spans="1:3" x14ac:dyDescent="0.25">
      <c r="A3262" s="412"/>
      <c r="B3262" s="412"/>
      <c r="C3262" s="412"/>
    </row>
    <row r="3263" spans="1:3" x14ac:dyDescent="0.25">
      <c r="A3263" s="412"/>
      <c r="B3263" s="412"/>
      <c r="C3263" s="412"/>
    </row>
    <row r="3264" spans="1:3" x14ac:dyDescent="0.25">
      <c r="A3264" s="412"/>
      <c r="B3264" s="412"/>
      <c r="C3264" s="412"/>
    </row>
    <row r="3265" spans="1:3" x14ac:dyDescent="0.25">
      <c r="A3265" s="412"/>
      <c r="B3265" s="412"/>
      <c r="C3265" s="412"/>
    </row>
    <row r="3266" spans="1:3" x14ac:dyDescent="0.25">
      <c r="A3266" s="412"/>
      <c r="B3266" s="412"/>
      <c r="C3266" s="412"/>
    </row>
    <row r="3267" spans="1:3" x14ac:dyDescent="0.25">
      <c r="A3267" s="412"/>
      <c r="B3267" s="412"/>
      <c r="C3267" s="412"/>
    </row>
    <row r="3268" spans="1:3" x14ac:dyDescent="0.25">
      <c r="A3268" s="412"/>
      <c r="B3268" s="412"/>
      <c r="C3268" s="412"/>
    </row>
    <row r="3269" spans="1:3" x14ac:dyDescent="0.25">
      <c r="A3269" s="412"/>
      <c r="B3269" s="412"/>
      <c r="C3269" s="412"/>
    </row>
    <row r="3270" spans="1:3" x14ac:dyDescent="0.25">
      <c r="A3270" s="412"/>
      <c r="B3270" s="412"/>
      <c r="C3270" s="412"/>
    </row>
    <row r="3271" spans="1:3" x14ac:dyDescent="0.25">
      <c r="A3271" s="412"/>
      <c r="B3271" s="412"/>
      <c r="C3271" s="412"/>
    </row>
    <row r="3272" spans="1:3" x14ac:dyDescent="0.25">
      <c r="A3272" s="412"/>
      <c r="B3272" s="412"/>
      <c r="C3272" s="412"/>
    </row>
    <row r="3273" spans="1:3" x14ac:dyDescent="0.25">
      <c r="A3273" s="412"/>
      <c r="B3273" s="412"/>
      <c r="C3273" s="412"/>
    </row>
    <row r="3274" spans="1:3" x14ac:dyDescent="0.25">
      <c r="A3274" s="412"/>
      <c r="B3274" s="412"/>
      <c r="C3274" s="412"/>
    </row>
    <row r="3275" spans="1:3" x14ac:dyDescent="0.25">
      <c r="A3275" s="412"/>
      <c r="B3275" s="412"/>
      <c r="C3275" s="412"/>
    </row>
    <row r="3276" spans="1:3" x14ac:dyDescent="0.25">
      <c r="A3276" s="412"/>
      <c r="B3276" s="412"/>
      <c r="C3276" s="412"/>
    </row>
    <row r="3277" spans="1:3" x14ac:dyDescent="0.25">
      <c r="A3277" s="412"/>
      <c r="B3277" s="412"/>
      <c r="C3277" s="412"/>
    </row>
    <row r="3278" spans="1:3" x14ac:dyDescent="0.25">
      <c r="A3278" s="412"/>
      <c r="B3278" s="412"/>
      <c r="C3278" s="412"/>
    </row>
    <row r="3279" spans="1:3" x14ac:dyDescent="0.25">
      <c r="A3279" s="412"/>
      <c r="B3279" s="412"/>
      <c r="C3279" s="412"/>
    </row>
    <row r="3280" spans="1:3" x14ac:dyDescent="0.25">
      <c r="A3280" s="412"/>
      <c r="B3280" s="412"/>
      <c r="C3280" s="412"/>
    </row>
    <row r="3281" spans="1:3" x14ac:dyDescent="0.25">
      <c r="A3281" s="412"/>
      <c r="B3281" s="412"/>
      <c r="C3281" s="412"/>
    </row>
    <row r="3282" spans="1:3" x14ac:dyDescent="0.25">
      <c r="A3282" s="412"/>
      <c r="B3282" s="412"/>
      <c r="C3282" s="412"/>
    </row>
    <row r="3283" spans="1:3" x14ac:dyDescent="0.25">
      <c r="A3283" s="412"/>
      <c r="B3283" s="412"/>
      <c r="C3283" s="412"/>
    </row>
    <row r="3284" spans="1:3" x14ac:dyDescent="0.25">
      <c r="A3284" s="412"/>
      <c r="B3284" s="412"/>
      <c r="C3284" s="412"/>
    </row>
    <row r="3285" spans="1:3" x14ac:dyDescent="0.25">
      <c r="A3285" s="412"/>
      <c r="B3285" s="412"/>
      <c r="C3285" s="412"/>
    </row>
    <row r="3286" spans="1:3" x14ac:dyDescent="0.25">
      <c r="A3286" s="412"/>
      <c r="B3286" s="412"/>
      <c r="C3286" s="412"/>
    </row>
    <row r="3287" spans="1:3" x14ac:dyDescent="0.25">
      <c r="A3287" s="412"/>
      <c r="B3287" s="412"/>
      <c r="C3287" s="412"/>
    </row>
    <row r="3288" spans="1:3" x14ac:dyDescent="0.25">
      <c r="A3288" s="412"/>
      <c r="B3288" s="412"/>
      <c r="C3288" s="412"/>
    </row>
    <row r="3289" spans="1:3" x14ac:dyDescent="0.25">
      <c r="A3289" s="412"/>
      <c r="B3289" s="412"/>
      <c r="C3289" s="412"/>
    </row>
    <row r="3290" spans="1:3" x14ac:dyDescent="0.25">
      <c r="A3290" s="412"/>
      <c r="B3290" s="412"/>
      <c r="C3290" s="412"/>
    </row>
    <row r="3291" spans="1:3" x14ac:dyDescent="0.25">
      <c r="A3291" s="412"/>
      <c r="B3291" s="412"/>
      <c r="C3291" s="412"/>
    </row>
    <row r="3292" spans="1:3" x14ac:dyDescent="0.25">
      <c r="A3292" s="412"/>
      <c r="B3292" s="412"/>
      <c r="C3292" s="412"/>
    </row>
    <row r="3293" spans="1:3" x14ac:dyDescent="0.25">
      <c r="A3293" s="412"/>
      <c r="B3293" s="412"/>
      <c r="C3293" s="412"/>
    </row>
    <row r="3294" spans="1:3" x14ac:dyDescent="0.25">
      <c r="A3294" s="412"/>
      <c r="B3294" s="412"/>
      <c r="C3294" s="412"/>
    </row>
    <row r="3295" spans="1:3" x14ac:dyDescent="0.25">
      <c r="A3295" s="412"/>
      <c r="B3295" s="412"/>
      <c r="C3295" s="412"/>
    </row>
    <row r="3296" spans="1:3" x14ac:dyDescent="0.25">
      <c r="A3296" s="412"/>
      <c r="B3296" s="412"/>
      <c r="C3296" s="412"/>
    </row>
    <row r="3297" spans="1:3" x14ac:dyDescent="0.25">
      <c r="A3297" s="412"/>
      <c r="B3297" s="412"/>
      <c r="C3297" s="412"/>
    </row>
    <row r="3298" spans="1:3" x14ac:dyDescent="0.25">
      <c r="A3298" s="412"/>
      <c r="B3298" s="412"/>
      <c r="C3298" s="412"/>
    </row>
    <row r="3299" spans="1:3" x14ac:dyDescent="0.25">
      <c r="A3299" s="412"/>
      <c r="B3299" s="412"/>
      <c r="C3299" s="412"/>
    </row>
    <row r="3300" spans="1:3" x14ac:dyDescent="0.25">
      <c r="A3300" s="412"/>
      <c r="B3300" s="412"/>
      <c r="C3300" s="412"/>
    </row>
    <row r="3301" spans="1:3" x14ac:dyDescent="0.25">
      <c r="A3301" s="412"/>
      <c r="B3301" s="412"/>
      <c r="C3301" s="412"/>
    </row>
    <row r="3302" spans="1:3" x14ac:dyDescent="0.25">
      <c r="A3302" s="412"/>
      <c r="B3302" s="412"/>
      <c r="C3302" s="412"/>
    </row>
    <row r="3303" spans="1:3" x14ac:dyDescent="0.25">
      <c r="A3303" s="412"/>
      <c r="B3303" s="412"/>
      <c r="C3303" s="412"/>
    </row>
    <row r="3304" spans="1:3" x14ac:dyDescent="0.25">
      <c r="A3304" s="412"/>
      <c r="B3304" s="412"/>
      <c r="C3304" s="412"/>
    </row>
    <row r="3305" spans="1:3" x14ac:dyDescent="0.25">
      <c r="A3305" s="412"/>
      <c r="B3305" s="412"/>
      <c r="C3305" s="412"/>
    </row>
    <row r="3306" spans="1:3" x14ac:dyDescent="0.25">
      <c r="A3306" s="412"/>
      <c r="B3306" s="412"/>
      <c r="C3306" s="412"/>
    </row>
    <row r="3307" spans="1:3" x14ac:dyDescent="0.25">
      <c r="A3307" s="412"/>
      <c r="B3307" s="412"/>
      <c r="C3307" s="412"/>
    </row>
    <row r="3308" spans="1:3" x14ac:dyDescent="0.25">
      <c r="A3308" s="412"/>
      <c r="B3308" s="412"/>
      <c r="C3308" s="412"/>
    </row>
    <row r="3309" spans="1:3" x14ac:dyDescent="0.25">
      <c r="A3309" s="412"/>
      <c r="B3309" s="412"/>
      <c r="C3309" s="412"/>
    </row>
    <row r="3310" spans="1:3" x14ac:dyDescent="0.25">
      <c r="A3310" s="412"/>
      <c r="B3310" s="412"/>
      <c r="C3310" s="412"/>
    </row>
    <row r="3311" spans="1:3" x14ac:dyDescent="0.25">
      <c r="A3311" s="412"/>
      <c r="B3311" s="412"/>
      <c r="C3311" s="412"/>
    </row>
    <row r="3312" spans="1:3" x14ac:dyDescent="0.25">
      <c r="A3312" s="412"/>
      <c r="B3312" s="412"/>
      <c r="C3312" s="412"/>
    </row>
    <row r="3313" spans="1:3" x14ac:dyDescent="0.25">
      <c r="A3313" s="412"/>
      <c r="B3313" s="412"/>
      <c r="C3313" s="412"/>
    </row>
    <row r="3314" spans="1:3" x14ac:dyDescent="0.25">
      <c r="A3314" s="412"/>
      <c r="B3314" s="412"/>
      <c r="C3314" s="412"/>
    </row>
    <row r="3315" spans="1:3" x14ac:dyDescent="0.25">
      <c r="A3315" s="412"/>
      <c r="B3315" s="412"/>
      <c r="C3315" s="412"/>
    </row>
    <row r="3316" spans="1:3" x14ac:dyDescent="0.25">
      <c r="A3316" s="412"/>
      <c r="B3316" s="412"/>
      <c r="C3316" s="412"/>
    </row>
    <row r="3317" spans="1:3" x14ac:dyDescent="0.25">
      <c r="A3317" s="412"/>
      <c r="B3317" s="412"/>
      <c r="C3317" s="412"/>
    </row>
    <row r="3318" spans="1:3" x14ac:dyDescent="0.25">
      <c r="A3318" s="412"/>
      <c r="B3318" s="412"/>
      <c r="C3318" s="412"/>
    </row>
    <row r="3319" spans="1:3" x14ac:dyDescent="0.25">
      <c r="A3319" s="412"/>
      <c r="B3319" s="412"/>
      <c r="C3319" s="412"/>
    </row>
    <row r="3320" spans="1:3" x14ac:dyDescent="0.25">
      <c r="A3320" s="412"/>
      <c r="B3320" s="412"/>
      <c r="C3320" s="412"/>
    </row>
    <row r="3321" spans="1:3" x14ac:dyDescent="0.25">
      <c r="A3321" s="412"/>
      <c r="B3321" s="412"/>
      <c r="C3321" s="412"/>
    </row>
    <row r="3322" spans="1:3" x14ac:dyDescent="0.25">
      <c r="A3322" s="412"/>
      <c r="B3322" s="412"/>
      <c r="C3322" s="412"/>
    </row>
    <row r="3323" spans="1:3" x14ac:dyDescent="0.25">
      <c r="A3323" s="412"/>
      <c r="B3323" s="412"/>
      <c r="C3323" s="412"/>
    </row>
    <row r="3324" spans="1:3" x14ac:dyDescent="0.25">
      <c r="A3324" s="412"/>
      <c r="B3324" s="412"/>
      <c r="C3324" s="412"/>
    </row>
    <row r="3325" spans="1:3" x14ac:dyDescent="0.25">
      <c r="A3325" s="412"/>
      <c r="B3325" s="412"/>
      <c r="C3325" s="412"/>
    </row>
    <row r="3326" spans="1:3" x14ac:dyDescent="0.25">
      <c r="A3326" s="412"/>
      <c r="B3326" s="412"/>
      <c r="C3326" s="412"/>
    </row>
    <row r="3327" spans="1:3" x14ac:dyDescent="0.25">
      <c r="A3327" s="412"/>
      <c r="B3327" s="412"/>
      <c r="C3327" s="412"/>
    </row>
    <row r="3328" spans="1:3" x14ac:dyDescent="0.25">
      <c r="A3328" s="412"/>
      <c r="B3328" s="412"/>
      <c r="C3328" s="412"/>
    </row>
    <row r="3329" spans="1:3" x14ac:dyDescent="0.25">
      <c r="A3329" s="412"/>
      <c r="B3329" s="412"/>
      <c r="C3329" s="412"/>
    </row>
    <row r="3330" spans="1:3" x14ac:dyDescent="0.25">
      <c r="A3330" s="412"/>
      <c r="B3330" s="412"/>
      <c r="C3330" s="412"/>
    </row>
    <row r="3331" spans="1:3" x14ac:dyDescent="0.25">
      <c r="A3331" s="412"/>
      <c r="B3331" s="412"/>
      <c r="C3331" s="412"/>
    </row>
    <row r="3332" spans="1:3" x14ac:dyDescent="0.25">
      <c r="A3332" s="412"/>
      <c r="B3332" s="412"/>
      <c r="C3332" s="412"/>
    </row>
    <row r="3333" spans="1:3" x14ac:dyDescent="0.25">
      <c r="A3333" s="412"/>
      <c r="B3333" s="412"/>
      <c r="C3333" s="412"/>
    </row>
    <row r="3334" spans="1:3" x14ac:dyDescent="0.25">
      <c r="A3334" s="412"/>
      <c r="B3334" s="412"/>
      <c r="C3334" s="412"/>
    </row>
    <row r="3335" spans="1:3" x14ac:dyDescent="0.25">
      <c r="A3335" s="412"/>
      <c r="B3335" s="412"/>
      <c r="C3335" s="412"/>
    </row>
    <row r="3336" spans="1:3" x14ac:dyDescent="0.25">
      <c r="A3336" s="412"/>
      <c r="B3336" s="412"/>
      <c r="C3336" s="412"/>
    </row>
    <row r="3337" spans="1:3" x14ac:dyDescent="0.25">
      <c r="A3337" s="412"/>
      <c r="B3337" s="412"/>
      <c r="C3337" s="412"/>
    </row>
    <row r="3338" spans="1:3" x14ac:dyDescent="0.25">
      <c r="A3338" s="412"/>
      <c r="B3338" s="412"/>
      <c r="C3338" s="412"/>
    </row>
    <row r="3339" spans="1:3" x14ac:dyDescent="0.25">
      <c r="A3339" s="412"/>
      <c r="B3339" s="412"/>
      <c r="C3339" s="412"/>
    </row>
    <row r="3340" spans="1:3" x14ac:dyDescent="0.25">
      <c r="A3340" s="412"/>
      <c r="B3340" s="412"/>
      <c r="C3340" s="412"/>
    </row>
    <row r="3341" spans="1:3" x14ac:dyDescent="0.25">
      <c r="A3341" s="412"/>
      <c r="B3341" s="412"/>
      <c r="C3341" s="412"/>
    </row>
    <row r="3342" spans="1:3" x14ac:dyDescent="0.25">
      <c r="A3342" s="412"/>
      <c r="B3342" s="412"/>
      <c r="C3342" s="412"/>
    </row>
    <row r="3343" spans="1:3" x14ac:dyDescent="0.25">
      <c r="A3343" s="412"/>
      <c r="B3343" s="412"/>
      <c r="C3343" s="412"/>
    </row>
    <row r="3344" spans="1:3" x14ac:dyDescent="0.25">
      <c r="A3344" s="412"/>
      <c r="B3344" s="412"/>
      <c r="C3344" s="412"/>
    </row>
    <row r="3345" spans="1:3" x14ac:dyDescent="0.25">
      <c r="A3345" s="412"/>
      <c r="B3345" s="412"/>
      <c r="C3345" s="412"/>
    </row>
    <row r="3346" spans="1:3" x14ac:dyDescent="0.25">
      <c r="A3346" s="412"/>
      <c r="B3346" s="412"/>
      <c r="C3346" s="412"/>
    </row>
    <row r="3347" spans="1:3" x14ac:dyDescent="0.25">
      <c r="A3347" s="412"/>
      <c r="B3347" s="412"/>
      <c r="C3347" s="412"/>
    </row>
    <row r="3348" spans="1:3" x14ac:dyDescent="0.25">
      <c r="A3348" s="412"/>
      <c r="B3348" s="412"/>
      <c r="C3348" s="412"/>
    </row>
    <row r="3349" spans="1:3" x14ac:dyDescent="0.25">
      <c r="A3349" s="412"/>
      <c r="B3349" s="412"/>
      <c r="C3349" s="412"/>
    </row>
    <row r="3350" spans="1:3" x14ac:dyDescent="0.25">
      <c r="A3350" s="412"/>
      <c r="B3350" s="412"/>
      <c r="C3350" s="412"/>
    </row>
    <row r="3351" spans="1:3" x14ac:dyDescent="0.25">
      <c r="A3351" s="412"/>
      <c r="B3351" s="412"/>
      <c r="C3351" s="412"/>
    </row>
    <row r="3352" spans="1:3" x14ac:dyDescent="0.25">
      <c r="A3352" s="412"/>
      <c r="B3352" s="412"/>
      <c r="C3352" s="412"/>
    </row>
    <row r="3353" spans="1:3" x14ac:dyDescent="0.25">
      <c r="A3353" s="412"/>
      <c r="B3353" s="412"/>
      <c r="C3353" s="412"/>
    </row>
    <row r="3354" spans="1:3" x14ac:dyDescent="0.25">
      <c r="A3354" s="412"/>
      <c r="B3354" s="412"/>
      <c r="C3354" s="412"/>
    </row>
    <row r="3355" spans="1:3" x14ac:dyDescent="0.25">
      <c r="A3355" s="412"/>
      <c r="B3355" s="412"/>
      <c r="C3355" s="412"/>
    </row>
    <row r="3356" spans="1:3" x14ac:dyDescent="0.25">
      <c r="A3356" s="412"/>
      <c r="B3356" s="412"/>
      <c r="C3356" s="412"/>
    </row>
    <row r="3357" spans="1:3" x14ac:dyDescent="0.25">
      <c r="A3357" s="412"/>
      <c r="B3357" s="412"/>
      <c r="C3357" s="412"/>
    </row>
    <row r="3358" spans="1:3" x14ac:dyDescent="0.25">
      <c r="A3358" s="412"/>
      <c r="B3358" s="412"/>
      <c r="C3358" s="412"/>
    </row>
    <row r="3359" spans="1:3" x14ac:dyDescent="0.25">
      <c r="A3359" s="412"/>
      <c r="B3359" s="412"/>
      <c r="C3359" s="412"/>
    </row>
    <row r="3360" spans="1:3" x14ac:dyDescent="0.25">
      <c r="A3360" s="412"/>
      <c r="B3360" s="412"/>
      <c r="C3360" s="412"/>
    </row>
    <row r="3361" spans="1:3" x14ac:dyDescent="0.25">
      <c r="A3361" s="412"/>
      <c r="B3361" s="412"/>
      <c r="C3361" s="412"/>
    </row>
    <row r="3362" spans="1:3" x14ac:dyDescent="0.25">
      <c r="A3362" s="412"/>
      <c r="B3362" s="412"/>
      <c r="C3362" s="412"/>
    </row>
    <row r="3363" spans="1:3" x14ac:dyDescent="0.25">
      <c r="A3363" s="412"/>
      <c r="B3363" s="412"/>
      <c r="C3363" s="412"/>
    </row>
    <row r="3364" spans="1:3" x14ac:dyDescent="0.25">
      <c r="A3364" s="412"/>
      <c r="B3364" s="412"/>
      <c r="C3364" s="412"/>
    </row>
    <row r="3365" spans="1:3" x14ac:dyDescent="0.25">
      <c r="A3365" s="412"/>
      <c r="B3365" s="412"/>
      <c r="C3365" s="412"/>
    </row>
    <row r="3366" spans="1:3" x14ac:dyDescent="0.25">
      <c r="A3366" s="412"/>
      <c r="B3366" s="412"/>
      <c r="C3366" s="412"/>
    </row>
    <row r="3367" spans="1:3" x14ac:dyDescent="0.25">
      <c r="A3367" s="412"/>
      <c r="B3367" s="412"/>
      <c r="C3367" s="412"/>
    </row>
    <row r="3368" spans="1:3" x14ac:dyDescent="0.25">
      <c r="A3368" s="412"/>
      <c r="B3368" s="412"/>
      <c r="C3368" s="412"/>
    </row>
    <row r="3369" spans="1:3" x14ac:dyDescent="0.25">
      <c r="A3369" s="412"/>
      <c r="B3369" s="412"/>
      <c r="C3369" s="412"/>
    </row>
    <row r="3370" spans="1:3" x14ac:dyDescent="0.25">
      <c r="A3370" s="412"/>
      <c r="B3370" s="412"/>
      <c r="C3370" s="412"/>
    </row>
    <row r="3371" spans="1:3" x14ac:dyDescent="0.25">
      <c r="A3371" s="412"/>
      <c r="B3371" s="412"/>
      <c r="C3371" s="412"/>
    </row>
    <row r="3372" spans="1:3" x14ac:dyDescent="0.25">
      <c r="A3372" s="412"/>
      <c r="B3372" s="412"/>
      <c r="C3372" s="412"/>
    </row>
    <row r="3373" spans="1:3" x14ac:dyDescent="0.25">
      <c r="A3373" s="412"/>
      <c r="B3373" s="412"/>
      <c r="C3373" s="412"/>
    </row>
    <row r="3374" spans="1:3" x14ac:dyDescent="0.25">
      <c r="A3374" s="412"/>
      <c r="B3374" s="412"/>
      <c r="C3374" s="412"/>
    </row>
    <row r="3375" spans="1:3" x14ac:dyDescent="0.25">
      <c r="A3375" s="412"/>
      <c r="B3375" s="412"/>
      <c r="C3375" s="412"/>
    </row>
    <row r="3376" spans="1:3" x14ac:dyDescent="0.25">
      <c r="A3376" s="412"/>
      <c r="B3376" s="412"/>
      <c r="C3376" s="412"/>
    </row>
    <row r="3377" spans="1:3" x14ac:dyDescent="0.25">
      <c r="A3377" s="412"/>
      <c r="B3377" s="412"/>
      <c r="C3377" s="412"/>
    </row>
    <row r="3378" spans="1:3" x14ac:dyDescent="0.25">
      <c r="A3378" s="412"/>
      <c r="B3378" s="412"/>
      <c r="C3378" s="412"/>
    </row>
    <row r="3379" spans="1:3" x14ac:dyDescent="0.25">
      <c r="A3379" s="412"/>
      <c r="B3379" s="412"/>
      <c r="C3379" s="412"/>
    </row>
    <row r="3380" spans="1:3" x14ac:dyDescent="0.25">
      <c r="A3380" s="412"/>
      <c r="B3380" s="412"/>
      <c r="C3380" s="412"/>
    </row>
    <row r="3381" spans="1:3" x14ac:dyDescent="0.25">
      <c r="A3381" s="412"/>
      <c r="B3381" s="412"/>
      <c r="C3381" s="412"/>
    </row>
    <row r="3382" spans="1:3" x14ac:dyDescent="0.25">
      <c r="A3382" s="412"/>
      <c r="B3382" s="412"/>
      <c r="C3382" s="412"/>
    </row>
    <row r="3383" spans="1:3" x14ac:dyDescent="0.25">
      <c r="A3383" s="412"/>
      <c r="B3383" s="412"/>
      <c r="C3383" s="412"/>
    </row>
    <row r="3384" spans="1:3" x14ac:dyDescent="0.25">
      <c r="A3384" s="412"/>
      <c r="B3384" s="412"/>
      <c r="C3384" s="412"/>
    </row>
    <row r="3385" spans="1:3" x14ac:dyDescent="0.25">
      <c r="A3385" s="412"/>
      <c r="B3385" s="412"/>
      <c r="C3385" s="412"/>
    </row>
    <row r="3386" spans="1:3" x14ac:dyDescent="0.25">
      <c r="A3386" s="412"/>
      <c r="B3386" s="412"/>
      <c r="C3386" s="412"/>
    </row>
    <row r="3387" spans="1:3" x14ac:dyDescent="0.25">
      <c r="A3387" s="412"/>
      <c r="B3387" s="412"/>
      <c r="C3387" s="412"/>
    </row>
    <row r="3388" spans="1:3" x14ac:dyDescent="0.25">
      <c r="A3388" s="412"/>
      <c r="B3388" s="412"/>
      <c r="C3388" s="412"/>
    </row>
    <row r="3389" spans="1:3" x14ac:dyDescent="0.25">
      <c r="A3389" s="412"/>
      <c r="B3389" s="412"/>
      <c r="C3389" s="412"/>
    </row>
    <row r="3390" spans="1:3" x14ac:dyDescent="0.25">
      <c r="A3390" s="412"/>
      <c r="B3390" s="412"/>
      <c r="C3390" s="412"/>
    </row>
    <row r="3391" spans="1:3" x14ac:dyDescent="0.25">
      <c r="A3391" s="412"/>
      <c r="B3391" s="412"/>
      <c r="C3391" s="412"/>
    </row>
    <row r="3392" spans="1:3" x14ac:dyDescent="0.25">
      <c r="A3392" s="412"/>
      <c r="B3392" s="412"/>
      <c r="C3392" s="412"/>
    </row>
    <row r="3393" spans="1:3" x14ac:dyDescent="0.25">
      <c r="A3393" s="412"/>
      <c r="B3393" s="412"/>
      <c r="C3393" s="412"/>
    </row>
    <row r="3394" spans="1:3" x14ac:dyDescent="0.25">
      <c r="A3394" s="412"/>
      <c r="B3394" s="412"/>
      <c r="C3394" s="412"/>
    </row>
    <row r="3395" spans="1:3" x14ac:dyDescent="0.25">
      <c r="A3395" s="412"/>
      <c r="B3395" s="412"/>
      <c r="C3395" s="412"/>
    </row>
    <row r="3396" spans="1:3" x14ac:dyDescent="0.25">
      <c r="A3396" s="412"/>
      <c r="B3396" s="412"/>
      <c r="C3396" s="412"/>
    </row>
    <row r="3397" spans="1:3" x14ac:dyDescent="0.25">
      <c r="A3397" s="412"/>
      <c r="B3397" s="412"/>
      <c r="C3397" s="412"/>
    </row>
    <row r="3398" spans="1:3" x14ac:dyDescent="0.25">
      <c r="A3398" s="412"/>
      <c r="B3398" s="412"/>
      <c r="C3398" s="412"/>
    </row>
    <row r="3399" spans="1:3" x14ac:dyDescent="0.25">
      <c r="A3399" s="412"/>
      <c r="B3399" s="412"/>
      <c r="C3399" s="412"/>
    </row>
    <row r="3400" spans="1:3" x14ac:dyDescent="0.25">
      <c r="A3400" s="412"/>
      <c r="B3400" s="412"/>
      <c r="C3400" s="412"/>
    </row>
    <row r="3401" spans="1:3" x14ac:dyDescent="0.25">
      <c r="A3401" s="412"/>
      <c r="B3401" s="412"/>
      <c r="C3401" s="412"/>
    </row>
    <row r="3402" spans="1:3" x14ac:dyDescent="0.25">
      <c r="A3402" s="412"/>
      <c r="B3402" s="412"/>
      <c r="C3402" s="412"/>
    </row>
    <row r="3403" spans="1:3" x14ac:dyDescent="0.25">
      <c r="A3403" s="412"/>
      <c r="B3403" s="412"/>
      <c r="C3403" s="412"/>
    </row>
    <row r="3404" spans="1:3" x14ac:dyDescent="0.25">
      <c r="A3404" s="412"/>
      <c r="B3404" s="412"/>
      <c r="C3404" s="412"/>
    </row>
    <row r="3405" spans="1:3" x14ac:dyDescent="0.25">
      <c r="A3405" s="412"/>
      <c r="B3405" s="412"/>
      <c r="C3405" s="412"/>
    </row>
    <row r="3406" spans="1:3" x14ac:dyDescent="0.25">
      <c r="A3406" s="412"/>
      <c r="B3406" s="412"/>
      <c r="C3406" s="412"/>
    </row>
    <row r="3407" spans="1:3" x14ac:dyDescent="0.25">
      <c r="A3407" s="412"/>
      <c r="B3407" s="412"/>
      <c r="C3407" s="412"/>
    </row>
    <row r="3408" spans="1:3" x14ac:dyDescent="0.25">
      <c r="A3408" s="412"/>
      <c r="B3408" s="412"/>
      <c r="C3408" s="412"/>
    </row>
    <row r="3409" spans="1:3" x14ac:dyDescent="0.25">
      <c r="A3409" s="412"/>
      <c r="B3409" s="412"/>
      <c r="C3409" s="412"/>
    </row>
    <row r="3410" spans="1:3" x14ac:dyDescent="0.25">
      <c r="A3410" s="412"/>
      <c r="B3410" s="412"/>
      <c r="C3410" s="412"/>
    </row>
    <row r="3411" spans="1:3" x14ac:dyDescent="0.25">
      <c r="A3411" s="412"/>
      <c r="B3411" s="412"/>
      <c r="C3411" s="412"/>
    </row>
    <row r="3412" spans="1:3" x14ac:dyDescent="0.25">
      <c r="A3412" s="412"/>
      <c r="B3412" s="412"/>
      <c r="C3412" s="412"/>
    </row>
    <row r="3413" spans="1:3" x14ac:dyDescent="0.25">
      <c r="A3413" s="412"/>
      <c r="B3413" s="412"/>
      <c r="C3413" s="412"/>
    </row>
    <row r="3414" spans="1:3" x14ac:dyDescent="0.25">
      <c r="A3414" s="412"/>
      <c r="B3414" s="412"/>
      <c r="C3414" s="412"/>
    </row>
    <row r="3415" spans="1:3" x14ac:dyDescent="0.25">
      <c r="A3415" s="412"/>
      <c r="B3415" s="412"/>
      <c r="C3415" s="412"/>
    </row>
    <row r="3416" spans="1:3" x14ac:dyDescent="0.25">
      <c r="A3416" s="412"/>
      <c r="B3416" s="412"/>
      <c r="C3416" s="412"/>
    </row>
    <row r="3417" spans="1:3" x14ac:dyDescent="0.25">
      <c r="A3417" s="412"/>
      <c r="B3417" s="412"/>
      <c r="C3417" s="412"/>
    </row>
    <row r="3418" spans="1:3" x14ac:dyDescent="0.25">
      <c r="A3418" s="412"/>
      <c r="B3418" s="412"/>
      <c r="C3418" s="412"/>
    </row>
    <row r="3419" spans="1:3" x14ac:dyDescent="0.25">
      <c r="A3419" s="412"/>
      <c r="B3419" s="412"/>
      <c r="C3419" s="412"/>
    </row>
    <row r="3420" spans="1:3" x14ac:dyDescent="0.25">
      <c r="A3420" s="412"/>
      <c r="B3420" s="412"/>
      <c r="C3420" s="412"/>
    </row>
    <row r="3421" spans="1:3" x14ac:dyDescent="0.25">
      <c r="A3421" s="412"/>
      <c r="B3421" s="412"/>
      <c r="C3421" s="412"/>
    </row>
    <row r="3422" spans="1:3" x14ac:dyDescent="0.25">
      <c r="A3422" s="412"/>
      <c r="B3422" s="412"/>
      <c r="C3422" s="412"/>
    </row>
    <row r="3423" spans="1:3" x14ac:dyDescent="0.25">
      <c r="A3423" s="412"/>
      <c r="B3423" s="412"/>
      <c r="C3423" s="412"/>
    </row>
    <row r="3424" spans="1:3" x14ac:dyDescent="0.25">
      <c r="A3424" s="412"/>
      <c r="B3424" s="412"/>
      <c r="C3424" s="412"/>
    </row>
    <row r="3425" spans="1:3" x14ac:dyDescent="0.25">
      <c r="A3425" s="412"/>
      <c r="B3425" s="412"/>
      <c r="C3425" s="412"/>
    </row>
    <row r="3426" spans="1:3" x14ac:dyDescent="0.25">
      <c r="A3426" s="412"/>
      <c r="B3426" s="412"/>
      <c r="C3426" s="412"/>
    </row>
    <row r="3427" spans="1:3" x14ac:dyDescent="0.25">
      <c r="A3427" s="412"/>
      <c r="B3427" s="412"/>
      <c r="C3427" s="412"/>
    </row>
    <row r="3428" spans="1:3" x14ac:dyDescent="0.25">
      <c r="A3428" s="412"/>
      <c r="B3428" s="412"/>
      <c r="C3428" s="412"/>
    </row>
    <row r="3429" spans="1:3" x14ac:dyDescent="0.25">
      <c r="A3429" s="412"/>
      <c r="B3429" s="412"/>
      <c r="C3429" s="412"/>
    </row>
    <row r="3430" spans="1:3" x14ac:dyDescent="0.25">
      <c r="A3430" s="412"/>
      <c r="B3430" s="412"/>
      <c r="C3430" s="412"/>
    </row>
    <row r="3431" spans="1:3" x14ac:dyDescent="0.25">
      <c r="A3431" s="412"/>
      <c r="B3431" s="412"/>
      <c r="C3431" s="412"/>
    </row>
    <row r="3432" spans="1:3" x14ac:dyDescent="0.25">
      <c r="A3432" s="412"/>
      <c r="B3432" s="412"/>
      <c r="C3432" s="412"/>
    </row>
    <row r="3433" spans="1:3" x14ac:dyDescent="0.25">
      <c r="A3433" s="412"/>
      <c r="B3433" s="412"/>
      <c r="C3433" s="412"/>
    </row>
    <row r="3434" spans="1:3" x14ac:dyDescent="0.25">
      <c r="A3434" s="412"/>
      <c r="B3434" s="412"/>
      <c r="C3434" s="412"/>
    </row>
    <row r="3435" spans="1:3" x14ac:dyDescent="0.25">
      <c r="A3435" s="412"/>
      <c r="B3435" s="412"/>
      <c r="C3435" s="412"/>
    </row>
    <row r="3436" spans="1:3" x14ac:dyDescent="0.25">
      <c r="A3436" s="412"/>
      <c r="B3436" s="412"/>
      <c r="C3436" s="412"/>
    </row>
    <row r="3437" spans="1:3" x14ac:dyDescent="0.25">
      <c r="A3437" s="412"/>
      <c r="B3437" s="412"/>
      <c r="C3437" s="412"/>
    </row>
    <row r="3438" spans="1:3" x14ac:dyDescent="0.25">
      <c r="A3438" s="412"/>
      <c r="B3438" s="412"/>
      <c r="C3438" s="412"/>
    </row>
    <row r="3439" spans="1:3" x14ac:dyDescent="0.25">
      <c r="A3439" s="412"/>
      <c r="B3439" s="412"/>
      <c r="C3439" s="412"/>
    </row>
    <row r="3440" spans="1:3" x14ac:dyDescent="0.25">
      <c r="A3440" s="412"/>
      <c r="B3440" s="412"/>
      <c r="C3440" s="412"/>
    </row>
    <row r="3441" spans="1:3" x14ac:dyDescent="0.25">
      <c r="A3441" s="412"/>
      <c r="B3441" s="412"/>
      <c r="C3441" s="412"/>
    </row>
    <row r="3442" spans="1:3" x14ac:dyDescent="0.25">
      <c r="A3442" s="412"/>
      <c r="B3442" s="412"/>
      <c r="C3442" s="412"/>
    </row>
    <row r="3443" spans="1:3" x14ac:dyDescent="0.25">
      <c r="A3443" s="412"/>
      <c r="B3443" s="412"/>
      <c r="C3443" s="412"/>
    </row>
    <row r="3444" spans="1:3" x14ac:dyDescent="0.25">
      <c r="A3444" s="412"/>
      <c r="B3444" s="412"/>
      <c r="C3444" s="412"/>
    </row>
    <row r="3445" spans="1:3" x14ac:dyDescent="0.25">
      <c r="A3445" s="412"/>
      <c r="B3445" s="412"/>
      <c r="C3445" s="412"/>
    </row>
    <row r="3446" spans="1:3" x14ac:dyDescent="0.25">
      <c r="A3446" s="412"/>
      <c r="B3446" s="412"/>
      <c r="C3446" s="412"/>
    </row>
    <row r="3447" spans="1:3" x14ac:dyDescent="0.25">
      <c r="A3447" s="412"/>
      <c r="B3447" s="412"/>
      <c r="C3447" s="412"/>
    </row>
    <row r="3448" spans="1:3" x14ac:dyDescent="0.25">
      <c r="A3448" s="412"/>
      <c r="B3448" s="412"/>
      <c r="C3448" s="412"/>
    </row>
    <row r="3449" spans="1:3" x14ac:dyDescent="0.25">
      <c r="A3449" s="412"/>
      <c r="B3449" s="412"/>
      <c r="C3449" s="412"/>
    </row>
    <row r="3450" spans="1:3" x14ac:dyDescent="0.25">
      <c r="A3450" s="412"/>
      <c r="B3450" s="412"/>
      <c r="C3450" s="412"/>
    </row>
    <row r="3451" spans="1:3" x14ac:dyDescent="0.25">
      <c r="A3451" s="412"/>
      <c r="B3451" s="412"/>
      <c r="C3451" s="412"/>
    </row>
    <row r="3452" spans="1:3" x14ac:dyDescent="0.25">
      <c r="A3452" s="412"/>
      <c r="B3452" s="412"/>
      <c r="C3452" s="412"/>
    </row>
    <row r="3453" spans="1:3" x14ac:dyDescent="0.25">
      <c r="A3453" s="412"/>
      <c r="B3453" s="412"/>
      <c r="C3453" s="412"/>
    </row>
    <row r="3454" spans="1:3" x14ac:dyDescent="0.25">
      <c r="A3454" s="412"/>
      <c r="B3454" s="412"/>
      <c r="C3454" s="412"/>
    </row>
    <row r="3455" spans="1:3" x14ac:dyDescent="0.25">
      <c r="A3455" s="412"/>
      <c r="B3455" s="412"/>
      <c r="C3455" s="412"/>
    </row>
    <row r="3456" spans="1:3" x14ac:dyDescent="0.25">
      <c r="A3456" s="412"/>
      <c r="B3456" s="412"/>
      <c r="C3456" s="412"/>
    </row>
    <row r="3457" spans="1:3" x14ac:dyDescent="0.25">
      <c r="A3457" s="412"/>
      <c r="B3457" s="412"/>
      <c r="C3457" s="412"/>
    </row>
    <row r="3458" spans="1:3" x14ac:dyDescent="0.25">
      <c r="A3458" s="412"/>
      <c r="B3458" s="412"/>
      <c r="C3458" s="412"/>
    </row>
    <row r="3459" spans="1:3" x14ac:dyDescent="0.25">
      <c r="A3459" s="412"/>
      <c r="B3459" s="412"/>
      <c r="C3459" s="412"/>
    </row>
    <row r="3460" spans="1:3" x14ac:dyDescent="0.25">
      <c r="A3460" s="412"/>
      <c r="B3460" s="412"/>
      <c r="C3460" s="412"/>
    </row>
    <row r="3461" spans="1:3" x14ac:dyDescent="0.25">
      <c r="A3461" s="412"/>
      <c r="B3461" s="412"/>
      <c r="C3461" s="412"/>
    </row>
    <row r="3462" spans="1:3" x14ac:dyDescent="0.25">
      <c r="A3462" s="412"/>
      <c r="B3462" s="412"/>
      <c r="C3462" s="412"/>
    </row>
    <row r="3463" spans="1:3" x14ac:dyDescent="0.25">
      <c r="A3463" s="412"/>
      <c r="B3463" s="412"/>
      <c r="C3463" s="412"/>
    </row>
    <row r="3464" spans="1:3" x14ac:dyDescent="0.25">
      <c r="A3464" s="412"/>
      <c r="B3464" s="412"/>
      <c r="C3464" s="412"/>
    </row>
    <row r="3465" spans="1:3" x14ac:dyDescent="0.25">
      <c r="A3465" s="412"/>
      <c r="B3465" s="412"/>
      <c r="C3465" s="412"/>
    </row>
    <row r="3466" spans="1:3" x14ac:dyDescent="0.25">
      <c r="A3466" s="412"/>
      <c r="B3466" s="412"/>
      <c r="C3466" s="412"/>
    </row>
    <row r="3467" spans="1:3" x14ac:dyDescent="0.25">
      <c r="A3467" s="412"/>
      <c r="B3467" s="412"/>
      <c r="C3467" s="412"/>
    </row>
    <row r="3468" spans="1:3" x14ac:dyDescent="0.25">
      <c r="A3468" s="412"/>
      <c r="B3468" s="412"/>
      <c r="C3468" s="412"/>
    </row>
    <row r="3469" spans="1:3" x14ac:dyDescent="0.25">
      <c r="A3469" s="412"/>
      <c r="B3469" s="412"/>
      <c r="C3469" s="412"/>
    </row>
    <row r="3470" spans="1:3" x14ac:dyDescent="0.25">
      <c r="A3470" s="412"/>
      <c r="B3470" s="412"/>
      <c r="C3470" s="412"/>
    </row>
    <row r="3471" spans="1:3" x14ac:dyDescent="0.25">
      <c r="A3471" s="412"/>
      <c r="B3471" s="412"/>
      <c r="C3471" s="412"/>
    </row>
    <row r="3472" spans="1:3" x14ac:dyDescent="0.25">
      <c r="A3472" s="412"/>
      <c r="B3472" s="412"/>
      <c r="C3472" s="412"/>
    </row>
    <row r="3473" spans="1:3" x14ac:dyDescent="0.25">
      <c r="A3473" s="412"/>
      <c r="B3473" s="412"/>
      <c r="C3473" s="412"/>
    </row>
    <row r="3474" spans="1:3" x14ac:dyDescent="0.25">
      <c r="A3474" s="412"/>
      <c r="B3474" s="412"/>
      <c r="C3474" s="412"/>
    </row>
    <row r="3475" spans="1:3" x14ac:dyDescent="0.25">
      <c r="A3475" s="412"/>
      <c r="B3475" s="412"/>
      <c r="C3475" s="412"/>
    </row>
    <row r="3476" spans="1:3" x14ac:dyDescent="0.25">
      <c r="A3476" s="412"/>
      <c r="B3476" s="412"/>
      <c r="C3476" s="412"/>
    </row>
    <row r="3477" spans="1:3" x14ac:dyDescent="0.25">
      <c r="A3477" s="412"/>
      <c r="B3477" s="412"/>
      <c r="C3477" s="412"/>
    </row>
    <row r="3478" spans="1:3" x14ac:dyDescent="0.25">
      <c r="A3478" s="412"/>
      <c r="B3478" s="412"/>
      <c r="C3478" s="412"/>
    </row>
    <row r="3479" spans="1:3" x14ac:dyDescent="0.25">
      <c r="A3479" s="412"/>
      <c r="B3479" s="412"/>
      <c r="C3479" s="412"/>
    </row>
    <row r="3480" spans="1:3" x14ac:dyDescent="0.25">
      <c r="A3480" s="412"/>
      <c r="B3480" s="412"/>
      <c r="C3480" s="412"/>
    </row>
    <row r="3481" spans="1:3" x14ac:dyDescent="0.25">
      <c r="A3481" s="412"/>
      <c r="B3481" s="412"/>
      <c r="C3481" s="412"/>
    </row>
    <row r="3482" spans="1:3" x14ac:dyDescent="0.25">
      <c r="A3482" s="412"/>
      <c r="B3482" s="412"/>
      <c r="C3482" s="412"/>
    </row>
    <row r="3483" spans="1:3" x14ac:dyDescent="0.25">
      <c r="A3483" s="412"/>
      <c r="B3483" s="412"/>
      <c r="C3483" s="412"/>
    </row>
    <row r="3484" spans="1:3" x14ac:dyDescent="0.25">
      <c r="A3484" s="412"/>
      <c r="B3484" s="412"/>
      <c r="C3484" s="412"/>
    </row>
    <row r="3485" spans="1:3" x14ac:dyDescent="0.25">
      <c r="A3485" s="412"/>
      <c r="B3485" s="412"/>
      <c r="C3485" s="412"/>
    </row>
    <row r="3486" spans="1:3" x14ac:dyDescent="0.25">
      <c r="A3486" s="412"/>
      <c r="B3486" s="412"/>
      <c r="C3486" s="412"/>
    </row>
    <row r="3487" spans="1:3" x14ac:dyDescent="0.25">
      <c r="A3487" s="412"/>
      <c r="B3487" s="412"/>
      <c r="C3487" s="412"/>
    </row>
    <row r="3488" spans="1:3" x14ac:dyDescent="0.25">
      <c r="A3488" s="412"/>
      <c r="B3488" s="412"/>
      <c r="C3488" s="412"/>
    </row>
    <row r="3489" spans="1:3" x14ac:dyDescent="0.25">
      <c r="A3489" s="412"/>
      <c r="B3489" s="412"/>
      <c r="C3489" s="412"/>
    </row>
    <row r="3490" spans="1:3" x14ac:dyDescent="0.25">
      <c r="A3490" s="412"/>
      <c r="B3490" s="412"/>
      <c r="C3490" s="412"/>
    </row>
    <row r="3491" spans="1:3" x14ac:dyDescent="0.25">
      <c r="A3491" s="412"/>
      <c r="B3491" s="412"/>
      <c r="C3491" s="412"/>
    </row>
    <row r="3492" spans="1:3" x14ac:dyDescent="0.25">
      <c r="A3492" s="412"/>
      <c r="B3492" s="412"/>
      <c r="C3492" s="412"/>
    </row>
    <row r="3493" spans="1:3" x14ac:dyDescent="0.25">
      <c r="A3493" s="412"/>
      <c r="B3493" s="412"/>
      <c r="C3493" s="412"/>
    </row>
    <row r="3494" spans="1:3" x14ac:dyDescent="0.25">
      <c r="A3494" s="412"/>
      <c r="B3494" s="412"/>
      <c r="C3494" s="412"/>
    </row>
    <row r="3495" spans="1:3" x14ac:dyDescent="0.25">
      <c r="A3495" s="412"/>
      <c r="B3495" s="412"/>
      <c r="C3495" s="412"/>
    </row>
    <row r="3496" spans="1:3" x14ac:dyDescent="0.25">
      <c r="A3496" s="412"/>
      <c r="B3496" s="412"/>
      <c r="C3496" s="412"/>
    </row>
    <row r="3497" spans="1:3" x14ac:dyDescent="0.25">
      <c r="A3497" s="412"/>
      <c r="B3497" s="412"/>
      <c r="C3497" s="412"/>
    </row>
    <row r="3498" spans="1:3" x14ac:dyDescent="0.25">
      <c r="A3498" s="412"/>
      <c r="B3498" s="412"/>
      <c r="C3498" s="412"/>
    </row>
    <row r="3499" spans="1:3" x14ac:dyDescent="0.25">
      <c r="A3499" s="412"/>
      <c r="B3499" s="412"/>
      <c r="C3499" s="412"/>
    </row>
    <row r="3500" spans="1:3" x14ac:dyDescent="0.25">
      <c r="A3500" s="412"/>
      <c r="B3500" s="412"/>
      <c r="C3500" s="412"/>
    </row>
    <row r="3501" spans="1:3" x14ac:dyDescent="0.25">
      <c r="A3501" s="412"/>
      <c r="B3501" s="412"/>
      <c r="C3501" s="412"/>
    </row>
    <row r="3502" spans="1:3" x14ac:dyDescent="0.25">
      <c r="A3502" s="412"/>
      <c r="B3502" s="412"/>
      <c r="C3502" s="412"/>
    </row>
    <row r="3503" spans="1:3" x14ac:dyDescent="0.25">
      <c r="A3503" s="412"/>
      <c r="B3503" s="412"/>
      <c r="C3503" s="412"/>
    </row>
    <row r="3504" spans="1:3" x14ac:dyDescent="0.25">
      <c r="A3504" s="412"/>
      <c r="B3504" s="412"/>
      <c r="C3504" s="412"/>
    </row>
    <row r="3505" spans="1:3" x14ac:dyDescent="0.25">
      <c r="A3505" s="412"/>
      <c r="B3505" s="412"/>
      <c r="C3505" s="412"/>
    </row>
    <row r="3506" spans="1:3" x14ac:dyDescent="0.25">
      <c r="A3506" s="412"/>
      <c r="B3506" s="412"/>
      <c r="C3506" s="412"/>
    </row>
    <row r="3507" spans="1:3" x14ac:dyDescent="0.25">
      <c r="A3507" s="412"/>
      <c r="B3507" s="412"/>
      <c r="C3507" s="412"/>
    </row>
    <row r="3508" spans="1:3" x14ac:dyDescent="0.25">
      <c r="A3508" s="412"/>
      <c r="B3508" s="412"/>
      <c r="C3508" s="412"/>
    </row>
    <row r="3509" spans="1:3" x14ac:dyDescent="0.25">
      <c r="A3509" s="412"/>
      <c r="B3509" s="412"/>
      <c r="C3509" s="412"/>
    </row>
    <row r="3510" spans="1:3" x14ac:dyDescent="0.25">
      <c r="A3510" s="412"/>
      <c r="B3510" s="412"/>
      <c r="C3510" s="412"/>
    </row>
    <row r="3511" spans="1:3" x14ac:dyDescent="0.25">
      <c r="A3511" s="412"/>
      <c r="B3511" s="412"/>
      <c r="C3511" s="412"/>
    </row>
    <row r="3512" spans="1:3" x14ac:dyDescent="0.25">
      <c r="A3512" s="412"/>
      <c r="B3512" s="412"/>
      <c r="C3512" s="412"/>
    </row>
    <row r="3513" spans="1:3" x14ac:dyDescent="0.25">
      <c r="A3513" s="412"/>
      <c r="B3513" s="412"/>
      <c r="C3513" s="412"/>
    </row>
    <row r="3514" spans="1:3" x14ac:dyDescent="0.25">
      <c r="A3514" s="412"/>
      <c r="B3514" s="412"/>
      <c r="C3514" s="412"/>
    </row>
    <row r="3515" spans="1:3" x14ac:dyDescent="0.25">
      <c r="A3515" s="412"/>
      <c r="B3515" s="412"/>
      <c r="C3515" s="412"/>
    </row>
    <row r="3516" spans="1:3" x14ac:dyDescent="0.25">
      <c r="A3516" s="412"/>
      <c r="B3516" s="412"/>
      <c r="C3516" s="412"/>
    </row>
    <row r="3517" spans="1:3" x14ac:dyDescent="0.25">
      <c r="A3517" s="412"/>
      <c r="B3517" s="412"/>
      <c r="C3517" s="412"/>
    </row>
    <row r="3518" spans="1:3" x14ac:dyDescent="0.25">
      <c r="A3518" s="412"/>
      <c r="B3518" s="412"/>
      <c r="C3518" s="412"/>
    </row>
    <row r="3519" spans="1:3" x14ac:dyDescent="0.25">
      <c r="A3519" s="412"/>
      <c r="B3519" s="412"/>
      <c r="C3519" s="412"/>
    </row>
    <row r="3520" spans="1:3" x14ac:dyDescent="0.25">
      <c r="A3520" s="412"/>
      <c r="B3520" s="412"/>
      <c r="C3520" s="412"/>
    </row>
    <row r="3521" spans="1:3" x14ac:dyDescent="0.25">
      <c r="A3521" s="412"/>
      <c r="B3521" s="412"/>
      <c r="C3521" s="412"/>
    </row>
    <row r="3522" spans="1:3" x14ac:dyDescent="0.25">
      <c r="A3522" s="412"/>
      <c r="B3522" s="412"/>
      <c r="C3522" s="412"/>
    </row>
    <row r="3523" spans="1:3" x14ac:dyDescent="0.25">
      <c r="A3523" s="412"/>
      <c r="B3523" s="412"/>
      <c r="C3523" s="412"/>
    </row>
    <row r="3524" spans="1:3" x14ac:dyDescent="0.25">
      <c r="A3524" s="412"/>
      <c r="B3524" s="412"/>
      <c r="C3524" s="412"/>
    </row>
    <row r="3525" spans="1:3" x14ac:dyDescent="0.25">
      <c r="A3525" s="412"/>
      <c r="B3525" s="412"/>
      <c r="C3525" s="412"/>
    </row>
    <row r="3526" spans="1:3" x14ac:dyDescent="0.25">
      <c r="A3526" s="412"/>
      <c r="B3526" s="412"/>
      <c r="C3526" s="412"/>
    </row>
    <row r="3527" spans="1:3" x14ac:dyDescent="0.25">
      <c r="A3527" s="412"/>
      <c r="B3527" s="412"/>
      <c r="C3527" s="412"/>
    </row>
    <row r="3528" spans="1:3" x14ac:dyDescent="0.25">
      <c r="A3528" s="412"/>
      <c r="B3528" s="412"/>
      <c r="C3528" s="412"/>
    </row>
    <row r="3529" spans="1:3" x14ac:dyDescent="0.25">
      <c r="A3529" s="412"/>
      <c r="B3529" s="412"/>
      <c r="C3529" s="412"/>
    </row>
    <row r="3530" spans="1:3" x14ac:dyDescent="0.25">
      <c r="A3530" s="412"/>
      <c r="B3530" s="412"/>
      <c r="C3530" s="412"/>
    </row>
    <row r="3531" spans="1:3" x14ac:dyDescent="0.25">
      <c r="A3531" s="412"/>
      <c r="B3531" s="412"/>
      <c r="C3531" s="412"/>
    </row>
    <row r="3532" spans="1:3" x14ac:dyDescent="0.25">
      <c r="A3532" s="412"/>
      <c r="B3532" s="412"/>
      <c r="C3532" s="412"/>
    </row>
    <row r="3533" spans="1:3" x14ac:dyDescent="0.25">
      <c r="A3533" s="412"/>
      <c r="B3533" s="412"/>
      <c r="C3533" s="412"/>
    </row>
    <row r="3534" spans="1:3" x14ac:dyDescent="0.25">
      <c r="A3534" s="412"/>
      <c r="B3534" s="412"/>
      <c r="C3534" s="412"/>
    </row>
    <row r="3535" spans="1:3" x14ac:dyDescent="0.25">
      <c r="A3535" s="412"/>
      <c r="B3535" s="412"/>
      <c r="C3535" s="412"/>
    </row>
    <row r="3536" spans="1:3" x14ac:dyDescent="0.25">
      <c r="A3536" s="412"/>
      <c r="B3536" s="412"/>
      <c r="C3536" s="412"/>
    </row>
    <row r="3537" spans="1:3" x14ac:dyDescent="0.25">
      <c r="A3537" s="412"/>
      <c r="B3537" s="412"/>
      <c r="C3537" s="412"/>
    </row>
    <row r="3538" spans="1:3" x14ac:dyDescent="0.25">
      <c r="A3538" s="412"/>
      <c r="B3538" s="412"/>
      <c r="C3538" s="412"/>
    </row>
    <row r="3539" spans="1:3" x14ac:dyDescent="0.25">
      <c r="A3539" s="412"/>
      <c r="B3539" s="412"/>
      <c r="C3539" s="412"/>
    </row>
    <row r="3540" spans="1:3" x14ac:dyDescent="0.25">
      <c r="A3540" s="412"/>
      <c r="B3540" s="412"/>
      <c r="C3540" s="412"/>
    </row>
    <row r="3541" spans="1:3" x14ac:dyDescent="0.25">
      <c r="A3541" s="412"/>
      <c r="B3541" s="412"/>
      <c r="C3541" s="412"/>
    </row>
    <row r="3542" spans="1:3" x14ac:dyDescent="0.25">
      <c r="A3542" s="412"/>
      <c r="B3542" s="412"/>
      <c r="C3542" s="412"/>
    </row>
    <row r="3543" spans="1:3" x14ac:dyDescent="0.25">
      <c r="A3543" s="412"/>
      <c r="B3543" s="412"/>
      <c r="C3543" s="412"/>
    </row>
    <row r="3544" spans="1:3" x14ac:dyDescent="0.25">
      <c r="A3544" s="412"/>
      <c r="B3544" s="412"/>
      <c r="C3544" s="412"/>
    </row>
    <row r="3545" spans="1:3" x14ac:dyDescent="0.25">
      <c r="A3545" s="412"/>
      <c r="B3545" s="412"/>
      <c r="C3545" s="412"/>
    </row>
    <row r="3546" spans="1:3" x14ac:dyDescent="0.25">
      <c r="A3546" s="412"/>
      <c r="B3546" s="412"/>
      <c r="C3546" s="412"/>
    </row>
    <row r="3547" spans="1:3" x14ac:dyDescent="0.25">
      <c r="A3547" s="412"/>
      <c r="B3547" s="412"/>
      <c r="C3547" s="412"/>
    </row>
    <row r="3548" spans="1:3" x14ac:dyDescent="0.25">
      <c r="A3548" s="412"/>
      <c r="B3548" s="412"/>
      <c r="C3548" s="412"/>
    </row>
    <row r="3549" spans="1:3" x14ac:dyDescent="0.25">
      <c r="A3549" s="412"/>
      <c r="B3549" s="412"/>
      <c r="C3549" s="412"/>
    </row>
    <row r="3550" spans="1:3" x14ac:dyDescent="0.25">
      <c r="A3550" s="412"/>
      <c r="B3550" s="412"/>
      <c r="C3550" s="412"/>
    </row>
    <row r="3551" spans="1:3" x14ac:dyDescent="0.25">
      <c r="A3551" s="412"/>
      <c r="B3551" s="412"/>
      <c r="C3551" s="412"/>
    </row>
    <row r="3552" spans="1:3" x14ac:dyDescent="0.25">
      <c r="A3552" s="412"/>
      <c r="B3552" s="412"/>
      <c r="C3552" s="412"/>
    </row>
    <row r="3553" spans="1:3" x14ac:dyDescent="0.25">
      <c r="A3553" s="412"/>
      <c r="B3553" s="412"/>
      <c r="C3553" s="412"/>
    </row>
    <row r="3554" spans="1:3" x14ac:dyDescent="0.25">
      <c r="A3554" s="412"/>
      <c r="B3554" s="412"/>
      <c r="C3554" s="412"/>
    </row>
    <row r="3555" spans="1:3" x14ac:dyDescent="0.25">
      <c r="A3555" s="412"/>
      <c r="B3555" s="412"/>
      <c r="C3555" s="412"/>
    </row>
    <row r="3556" spans="1:3" x14ac:dyDescent="0.25">
      <c r="A3556" s="412"/>
      <c r="B3556" s="412"/>
      <c r="C3556" s="412"/>
    </row>
    <row r="3557" spans="1:3" x14ac:dyDescent="0.25">
      <c r="A3557" s="412"/>
      <c r="B3557" s="412"/>
      <c r="C3557" s="412"/>
    </row>
    <row r="3558" spans="1:3" x14ac:dyDescent="0.25">
      <c r="A3558" s="412"/>
      <c r="B3558" s="412"/>
      <c r="C3558" s="412"/>
    </row>
    <row r="3559" spans="1:3" x14ac:dyDescent="0.25">
      <c r="A3559" s="412"/>
      <c r="B3559" s="412"/>
      <c r="C3559" s="412"/>
    </row>
    <row r="3560" spans="1:3" x14ac:dyDescent="0.25">
      <c r="A3560" s="412"/>
      <c r="B3560" s="412"/>
      <c r="C3560" s="412"/>
    </row>
    <row r="3561" spans="1:3" x14ac:dyDescent="0.25">
      <c r="A3561" s="412"/>
      <c r="B3561" s="412"/>
      <c r="C3561" s="412"/>
    </row>
    <row r="3562" spans="1:3" x14ac:dyDescent="0.25">
      <c r="A3562" s="412"/>
      <c r="B3562" s="412"/>
      <c r="C3562" s="412"/>
    </row>
    <row r="3563" spans="1:3" x14ac:dyDescent="0.25">
      <c r="A3563" s="412"/>
      <c r="B3563" s="412"/>
      <c r="C3563" s="412"/>
    </row>
    <row r="3564" spans="1:3" x14ac:dyDescent="0.25">
      <c r="A3564" s="412"/>
      <c r="B3564" s="412"/>
      <c r="C3564" s="412"/>
    </row>
    <row r="3565" spans="1:3" x14ac:dyDescent="0.25">
      <c r="A3565" s="412"/>
      <c r="B3565" s="412"/>
      <c r="C3565" s="412"/>
    </row>
    <row r="3566" spans="1:3" x14ac:dyDescent="0.25">
      <c r="A3566" s="412"/>
      <c r="B3566" s="412"/>
      <c r="C3566" s="412"/>
    </row>
    <row r="3567" spans="1:3" x14ac:dyDescent="0.25">
      <c r="A3567" s="412"/>
      <c r="B3567" s="412"/>
      <c r="C3567" s="412"/>
    </row>
    <row r="3568" spans="1:3" x14ac:dyDescent="0.25">
      <c r="A3568" s="412"/>
      <c r="B3568" s="412"/>
      <c r="C3568" s="412"/>
    </row>
    <row r="3569" spans="1:3" x14ac:dyDescent="0.25">
      <c r="A3569" s="412"/>
      <c r="B3569" s="412"/>
      <c r="C3569" s="412"/>
    </row>
    <row r="3570" spans="1:3" x14ac:dyDescent="0.25">
      <c r="A3570" s="412"/>
      <c r="B3570" s="412"/>
      <c r="C3570" s="412"/>
    </row>
    <row r="3571" spans="1:3" x14ac:dyDescent="0.25">
      <c r="A3571" s="412"/>
      <c r="B3571" s="412"/>
      <c r="C3571" s="412"/>
    </row>
    <row r="3572" spans="1:3" x14ac:dyDescent="0.25">
      <c r="A3572" s="412"/>
      <c r="B3572" s="412"/>
      <c r="C3572" s="412"/>
    </row>
    <row r="3573" spans="1:3" x14ac:dyDescent="0.25">
      <c r="A3573" s="412"/>
      <c r="B3573" s="412"/>
      <c r="C3573" s="412"/>
    </row>
    <row r="3574" spans="1:3" x14ac:dyDescent="0.25">
      <c r="A3574" s="412"/>
      <c r="B3574" s="412"/>
      <c r="C3574" s="412"/>
    </row>
    <row r="3575" spans="1:3" x14ac:dyDescent="0.25">
      <c r="A3575" s="412"/>
      <c r="B3575" s="412"/>
      <c r="C3575" s="412"/>
    </row>
    <row r="3576" spans="1:3" x14ac:dyDescent="0.25">
      <c r="A3576" s="412"/>
      <c r="B3576" s="412"/>
      <c r="C3576" s="412"/>
    </row>
    <row r="3577" spans="1:3" x14ac:dyDescent="0.25">
      <c r="A3577" s="412"/>
      <c r="B3577" s="412"/>
      <c r="C3577" s="412"/>
    </row>
    <row r="3578" spans="1:3" x14ac:dyDescent="0.25">
      <c r="A3578" s="412"/>
      <c r="B3578" s="412"/>
      <c r="C3578" s="412"/>
    </row>
    <row r="3579" spans="1:3" x14ac:dyDescent="0.25">
      <c r="A3579" s="412"/>
      <c r="B3579" s="412"/>
      <c r="C3579" s="412"/>
    </row>
    <row r="3580" spans="1:3" x14ac:dyDescent="0.25">
      <c r="A3580" s="412"/>
      <c r="B3580" s="412"/>
      <c r="C3580" s="412"/>
    </row>
    <row r="3581" spans="1:3" x14ac:dyDescent="0.25">
      <c r="A3581" s="412"/>
      <c r="B3581" s="412"/>
      <c r="C3581" s="412"/>
    </row>
    <row r="3582" spans="1:3" x14ac:dyDescent="0.25">
      <c r="A3582" s="412"/>
      <c r="B3582" s="412"/>
      <c r="C3582" s="412"/>
    </row>
    <row r="3583" spans="1:3" x14ac:dyDescent="0.25">
      <c r="A3583" s="412"/>
      <c r="B3583" s="412"/>
      <c r="C3583" s="412"/>
    </row>
    <row r="3584" spans="1:3" x14ac:dyDescent="0.25">
      <c r="A3584" s="412"/>
      <c r="B3584" s="412"/>
      <c r="C3584" s="412"/>
    </row>
    <row r="3585" spans="1:3" x14ac:dyDescent="0.25">
      <c r="A3585" s="412"/>
      <c r="B3585" s="412"/>
      <c r="C3585" s="412"/>
    </row>
    <row r="3586" spans="1:3" x14ac:dyDescent="0.25">
      <c r="A3586" s="412"/>
      <c r="B3586" s="412"/>
      <c r="C3586" s="412"/>
    </row>
    <row r="3587" spans="1:3" x14ac:dyDescent="0.25">
      <c r="A3587" s="412"/>
      <c r="B3587" s="412"/>
      <c r="C3587" s="412"/>
    </row>
    <row r="3588" spans="1:3" x14ac:dyDescent="0.25">
      <c r="A3588" s="412"/>
      <c r="B3588" s="412"/>
      <c r="C3588" s="412"/>
    </row>
    <row r="3589" spans="1:3" x14ac:dyDescent="0.25">
      <c r="A3589" s="412"/>
      <c r="B3589" s="412"/>
      <c r="C3589" s="412"/>
    </row>
    <row r="3590" spans="1:3" x14ac:dyDescent="0.25">
      <c r="A3590" s="412"/>
      <c r="B3590" s="412"/>
      <c r="C3590" s="412"/>
    </row>
    <row r="3591" spans="1:3" x14ac:dyDescent="0.25">
      <c r="A3591" s="412"/>
      <c r="B3591" s="412"/>
      <c r="C3591" s="412"/>
    </row>
    <row r="3592" spans="1:3" x14ac:dyDescent="0.25">
      <c r="A3592" s="412"/>
      <c r="B3592" s="412"/>
      <c r="C3592" s="412"/>
    </row>
    <row r="3593" spans="1:3" x14ac:dyDescent="0.25">
      <c r="A3593" s="412"/>
      <c r="B3593" s="412"/>
      <c r="C3593" s="412"/>
    </row>
    <row r="3594" spans="1:3" x14ac:dyDescent="0.25">
      <c r="A3594" s="412"/>
      <c r="B3594" s="412"/>
      <c r="C3594" s="412"/>
    </row>
    <row r="3595" spans="1:3" x14ac:dyDescent="0.25">
      <c r="A3595" s="412"/>
      <c r="B3595" s="412"/>
      <c r="C3595" s="412"/>
    </row>
    <row r="3596" spans="1:3" x14ac:dyDescent="0.25">
      <c r="A3596" s="412"/>
      <c r="B3596" s="412"/>
      <c r="C3596" s="412"/>
    </row>
    <row r="3597" spans="1:3" x14ac:dyDescent="0.25">
      <c r="A3597" s="412"/>
      <c r="B3597" s="412"/>
      <c r="C3597" s="412"/>
    </row>
    <row r="3598" spans="1:3" x14ac:dyDescent="0.25">
      <c r="A3598" s="412"/>
      <c r="B3598" s="412"/>
      <c r="C3598" s="412"/>
    </row>
    <row r="3599" spans="1:3" x14ac:dyDescent="0.25">
      <c r="A3599" s="412"/>
      <c r="B3599" s="412"/>
      <c r="C3599" s="412"/>
    </row>
    <row r="3600" spans="1:3" x14ac:dyDescent="0.25">
      <c r="A3600" s="412"/>
      <c r="B3600" s="412"/>
      <c r="C3600" s="412"/>
    </row>
    <row r="3601" spans="1:3" x14ac:dyDescent="0.25">
      <c r="A3601" s="412"/>
      <c r="B3601" s="412"/>
      <c r="C3601" s="412"/>
    </row>
    <row r="3602" spans="1:3" x14ac:dyDescent="0.25">
      <c r="A3602" s="412"/>
      <c r="B3602" s="412"/>
      <c r="C3602" s="412"/>
    </row>
    <row r="3603" spans="1:3" x14ac:dyDescent="0.25">
      <c r="A3603" s="412"/>
      <c r="B3603" s="412"/>
      <c r="C3603" s="412"/>
    </row>
    <row r="3604" spans="1:3" x14ac:dyDescent="0.25">
      <c r="A3604" s="412"/>
      <c r="B3604" s="412"/>
      <c r="C3604" s="412"/>
    </row>
    <row r="3605" spans="1:3" x14ac:dyDescent="0.25">
      <c r="A3605" s="412"/>
      <c r="B3605" s="412"/>
      <c r="C3605" s="412"/>
    </row>
    <row r="3606" spans="1:3" x14ac:dyDescent="0.25">
      <c r="A3606" s="412"/>
      <c r="B3606" s="412"/>
      <c r="C3606" s="412"/>
    </row>
    <row r="3607" spans="1:3" x14ac:dyDescent="0.25">
      <c r="A3607" s="412"/>
      <c r="B3607" s="412"/>
      <c r="C3607" s="412"/>
    </row>
    <row r="3608" spans="1:3" x14ac:dyDescent="0.25">
      <c r="A3608" s="412"/>
      <c r="B3608" s="412"/>
      <c r="C3608" s="412"/>
    </row>
    <row r="3609" spans="1:3" x14ac:dyDescent="0.25">
      <c r="A3609" s="412"/>
      <c r="B3609" s="412"/>
      <c r="C3609" s="412"/>
    </row>
    <row r="3610" spans="1:3" x14ac:dyDescent="0.25">
      <c r="A3610" s="412"/>
      <c r="B3610" s="412"/>
      <c r="C3610" s="412"/>
    </row>
    <row r="3611" spans="1:3" x14ac:dyDescent="0.25">
      <c r="A3611" s="412"/>
      <c r="B3611" s="412"/>
      <c r="C3611" s="412"/>
    </row>
    <row r="3612" spans="1:3" x14ac:dyDescent="0.25">
      <c r="A3612" s="412"/>
      <c r="B3612" s="412"/>
      <c r="C3612" s="412"/>
    </row>
    <row r="3613" spans="1:3" x14ac:dyDescent="0.25">
      <c r="A3613" s="412"/>
      <c r="B3613" s="412"/>
      <c r="C3613" s="412"/>
    </row>
    <row r="3614" spans="1:3" x14ac:dyDescent="0.25">
      <c r="A3614" s="412"/>
      <c r="B3614" s="412"/>
      <c r="C3614" s="412"/>
    </row>
    <row r="3615" spans="1:3" x14ac:dyDescent="0.25">
      <c r="A3615" s="412"/>
      <c r="B3615" s="412"/>
      <c r="C3615" s="412"/>
    </row>
    <row r="3616" spans="1:3" x14ac:dyDescent="0.25">
      <c r="A3616" s="412"/>
      <c r="B3616" s="412"/>
      <c r="C3616" s="412"/>
    </row>
    <row r="3617" spans="1:3" x14ac:dyDescent="0.25">
      <c r="A3617" s="412"/>
      <c r="B3617" s="412"/>
      <c r="C3617" s="412"/>
    </row>
    <row r="3618" spans="1:3" x14ac:dyDescent="0.25">
      <c r="A3618" s="412"/>
      <c r="B3618" s="412"/>
      <c r="C3618" s="412"/>
    </row>
    <row r="3619" spans="1:3" x14ac:dyDescent="0.25">
      <c r="A3619" s="412"/>
      <c r="B3619" s="412"/>
      <c r="C3619" s="412"/>
    </row>
    <row r="3620" spans="1:3" x14ac:dyDescent="0.25">
      <c r="A3620" s="412"/>
      <c r="B3620" s="412"/>
      <c r="C3620" s="412"/>
    </row>
    <row r="3621" spans="1:3" x14ac:dyDescent="0.25">
      <c r="A3621" s="412"/>
      <c r="B3621" s="412"/>
      <c r="C3621" s="412"/>
    </row>
    <row r="3622" spans="1:3" x14ac:dyDescent="0.25">
      <c r="A3622" s="412"/>
      <c r="B3622" s="412"/>
      <c r="C3622" s="412"/>
    </row>
    <row r="3623" spans="1:3" x14ac:dyDescent="0.25">
      <c r="A3623" s="412"/>
      <c r="B3623" s="412"/>
      <c r="C3623" s="412"/>
    </row>
    <row r="3624" spans="1:3" x14ac:dyDescent="0.25">
      <c r="A3624" s="412"/>
      <c r="B3624" s="412"/>
      <c r="C3624" s="412"/>
    </row>
    <row r="3625" spans="1:3" x14ac:dyDescent="0.25">
      <c r="A3625" s="412"/>
      <c r="B3625" s="412"/>
      <c r="C3625" s="412"/>
    </row>
    <row r="3626" spans="1:3" x14ac:dyDescent="0.25">
      <c r="A3626" s="412"/>
      <c r="B3626" s="412"/>
      <c r="C3626" s="412"/>
    </row>
    <row r="3627" spans="1:3" x14ac:dyDescent="0.25">
      <c r="A3627" s="412"/>
      <c r="B3627" s="412"/>
      <c r="C3627" s="412"/>
    </row>
    <row r="3628" spans="1:3" x14ac:dyDescent="0.25">
      <c r="A3628" s="412"/>
      <c r="B3628" s="412"/>
      <c r="C3628" s="412"/>
    </row>
    <row r="3629" spans="1:3" x14ac:dyDescent="0.25">
      <c r="A3629" s="412"/>
      <c r="B3629" s="412"/>
      <c r="C3629" s="412"/>
    </row>
    <row r="3630" spans="1:3" x14ac:dyDescent="0.25">
      <c r="A3630" s="412"/>
      <c r="B3630" s="412"/>
      <c r="C3630" s="412"/>
    </row>
    <row r="3631" spans="1:3" x14ac:dyDescent="0.25">
      <c r="A3631" s="412"/>
      <c r="B3631" s="412"/>
      <c r="C3631" s="412"/>
    </row>
    <row r="3632" spans="1:3" x14ac:dyDescent="0.25">
      <c r="A3632" s="412"/>
      <c r="B3632" s="412"/>
      <c r="C3632" s="412"/>
    </row>
    <row r="3633" spans="1:3" x14ac:dyDescent="0.25">
      <c r="A3633" s="412"/>
      <c r="B3633" s="412"/>
      <c r="C3633" s="412"/>
    </row>
    <row r="3634" spans="1:3" x14ac:dyDescent="0.25">
      <c r="A3634" s="412"/>
      <c r="B3634" s="412"/>
      <c r="C3634" s="412"/>
    </row>
    <row r="3635" spans="1:3" x14ac:dyDescent="0.25">
      <c r="A3635" s="412"/>
      <c r="B3635" s="412"/>
      <c r="C3635" s="412"/>
    </row>
    <row r="3636" spans="1:3" x14ac:dyDescent="0.25">
      <c r="A3636" s="412"/>
      <c r="B3636" s="412"/>
      <c r="C3636" s="412"/>
    </row>
    <row r="3637" spans="1:3" x14ac:dyDescent="0.25">
      <c r="A3637" s="412"/>
      <c r="B3637" s="412"/>
      <c r="C3637" s="412"/>
    </row>
    <row r="3638" spans="1:3" x14ac:dyDescent="0.25">
      <c r="A3638" s="412"/>
      <c r="B3638" s="412"/>
      <c r="C3638" s="412"/>
    </row>
    <row r="3639" spans="1:3" x14ac:dyDescent="0.25">
      <c r="A3639" s="412"/>
      <c r="B3639" s="412"/>
      <c r="C3639" s="412"/>
    </row>
    <row r="3640" spans="1:3" x14ac:dyDescent="0.25">
      <c r="A3640" s="412"/>
      <c r="B3640" s="412"/>
      <c r="C3640" s="412"/>
    </row>
    <row r="3641" spans="1:3" x14ac:dyDescent="0.25">
      <c r="A3641" s="412"/>
      <c r="B3641" s="412"/>
      <c r="C3641" s="412"/>
    </row>
    <row r="3642" spans="1:3" x14ac:dyDescent="0.25">
      <c r="A3642" s="412"/>
      <c r="B3642" s="412"/>
      <c r="C3642" s="412"/>
    </row>
    <row r="3643" spans="1:3" x14ac:dyDescent="0.25">
      <c r="A3643" s="412"/>
      <c r="B3643" s="412"/>
      <c r="C3643" s="412"/>
    </row>
    <row r="3644" spans="1:3" x14ac:dyDescent="0.25">
      <c r="A3644" s="412"/>
      <c r="B3644" s="412"/>
      <c r="C3644" s="412"/>
    </row>
    <row r="3645" spans="1:3" x14ac:dyDescent="0.25">
      <c r="A3645" s="412"/>
      <c r="B3645" s="412"/>
      <c r="C3645" s="412"/>
    </row>
    <row r="3646" spans="1:3" x14ac:dyDescent="0.25">
      <c r="A3646" s="412"/>
      <c r="B3646" s="412"/>
      <c r="C3646" s="412"/>
    </row>
    <row r="3647" spans="1:3" x14ac:dyDescent="0.25">
      <c r="A3647" s="412"/>
      <c r="B3647" s="412"/>
      <c r="C3647" s="412"/>
    </row>
    <row r="3648" spans="1:3" x14ac:dyDescent="0.25">
      <c r="A3648" s="412"/>
      <c r="B3648" s="412"/>
      <c r="C3648" s="412"/>
    </row>
    <row r="3649" spans="1:3" x14ac:dyDescent="0.25">
      <c r="A3649" s="412"/>
      <c r="B3649" s="412"/>
      <c r="C3649" s="412"/>
    </row>
    <row r="3650" spans="1:3" x14ac:dyDescent="0.25">
      <c r="A3650" s="412"/>
      <c r="B3650" s="412"/>
      <c r="C3650" s="412"/>
    </row>
    <row r="3651" spans="1:3" x14ac:dyDescent="0.25">
      <c r="A3651" s="412"/>
      <c r="B3651" s="412"/>
      <c r="C3651" s="412"/>
    </row>
    <row r="3652" spans="1:3" x14ac:dyDescent="0.25">
      <c r="A3652" s="412"/>
      <c r="B3652" s="412"/>
      <c r="C3652" s="412"/>
    </row>
    <row r="3653" spans="1:3" x14ac:dyDescent="0.25">
      <c r="A3653" s="412"/>
      <c r="B3653" s="412"/>
      <c r="C3653" s="412"/>
    </row>
    <row r="3654" spans="1:3" x14ac:dyDescent="0.25">
      <c r="A3654" s="412"/>
      <c r="B3654" s="412"/>
      <c r="C3654" s="412"/>
    </row>
    <row r="3655" spans="1:3" x14ac:dyDescent="0.25">
      <c r="A3655" s="412"/>
      <c r="B3655" s="412"/>
      <c r="C3655" s="412"/>
    </row>
    <row r="3656" spans="1:3" x14ac:dyDescent="0.25">
      <c r="A3656" s="412"/>
      <c r="B3656" s="412"/>
      <c r="C3656" s="412"/>
    </row>
    <row r="3657" spans="1:3" x14ac:dyDescent="0.25">
      <c r="A3657" s="412"/>
      <c r="B3657" s="412"/>
      <c r="C3657" s="412"/>
    </row>
    <row r="3658" spans="1:3" x14ac:dyDescent="0.25">
      <c r="A3658" s="412"/>
      <c r="B3658" s="412"/>
      <c r="C3658" s="412"/>
    </row>
    <row r="3659" spans="1:3" x14ac:dyDescent="0.25">
      <c r="A3659" s="412"/>
      <c r="B3659" s="412"/>
      <c r="C3659" s="412"/>
    </row>
    <row r="3660" spans="1:3" x14ac:dyDescent="0.25">
      <c r="A3660" s="412"/>
      <c r="B3660" s="412"/>
      <c r="C3660" s="412"/>
    </row>
    <row r="3661" spans="1:3" x14ac:dyDescent="0.25">
      <c r="A3661" s="412"/>
      <c r="B3661" s="412"/>
      <c r="C3661" s="412"/>
    </row>
    <row r="3662" spans="1:3" x14ac:dyDescent="0.25">
      <c r="A3662" s="412"/>
      <c r="B3662" s="412"/>
      <c r="C3662" s="412"/>
    </row>
    <row r="3663" spans="1:3" x14ac:dyDescent="0.25">
      <c r="A3663" s="412"/>
      <c r="B3663" s="412"/>
      <c r="C3663" s="412"/>
    </row>
    <row r="3664" spans="1:3" x14ac:dyDescent="0.25">
      <c r="A3664" s="412"/>
      <c r="B3664" s="412"/>
      <c r="C3664" s="412"/>
    </row>
    <row r="3665" spans="1:3" x14ac:dyDescent="0.25">
      <c r="A3665" s="412"/>
      <c r="B3665" s="412"/>
      <c r="C3665" s="412"/>
    </row>
    <row r="3666" spans="1:3" x14ac:dyDescent="0.25">
      <c r="A3666" s="412"/>
      <c r="B3666" s="412"/>
      <c r="C3666" s="412"/>
    </row>
    <row r="3667" spans="1:3" x14ac:dyDescent="0.25">
      <c r="A3667" s="412"/>
      <c r="B3667" s="412"/>
      <c r="C3667" s="412"/>
    </row>
    <row r="3668" spans="1:3" x14ac:dyDescent="0.25">
      <c r="A3668" s="412"/>
      <c r="B3668" s="412"/>
      <c r="C3668" s="412"/>
    </row>
    <row r="3669" spans="1:3" x14ac:dyDescent="0.25">
      <c r="A3669" s="412"/>
      <c r="B3669" s="412"/>
      <c r="C3669" s="412"/>
    </row>
    <row r="3670" spans="1:3" x14ac:dyDescent="0.25">
      <c r="A3670" s="412"/>
      <c r="B3670" s="412"/>
      <c r="C3670" s="412"/>
    </row>
    <row r="3671" spans="1:3" x14ac:dyDescent="0.25">
      <c r="A3671" s="412"/>
      <c r="B3671" s="412"/>
      <c r="C3671" s="412"/>
    </row>
    <row r="3672" spans="1:3" x14ac:dyDescent="0.25">
      <c r="A3672" s="412"/>
      <c r="B3672" s="412"/>
      <c r="C3672" s="412"/>
    </row>
    <row r="3673" spans="1:3" x14ac:dyDescent="0.25">
      <c r="A3673" s="412"/>
      <c r="B3673" s="412"/>
      <c r="C3673" s="412"/>
    </row>
    <row r="3674" spans="1:3" x14ac:dyDescent="0.25">
      <c r="A3674" s="412"/>
      <c r="B3674" s="412"/>
      <c r="C3674" s="412"/>
    </row>
    <row r="3675" spans="1:3" x14ac:dyDescent="0.25">
      <c r="A3675" s="412"/>
      <c r="B3675" s="412"/>
      <c r="C3675" s="412"/>
    </row>
    <row r="3676" spans="1:3" x14ac:dyDescent="0.25">
      <c r="A3676" s="412"/>
      <c r="B3676" s="412"/>
      <c r="C3676" s="412"/>
    </row>
    <row r="3677" spans="1:3" x14ac:dyDescent="0.25">
      <c r="A3677" s="412"/>
      <c r="B3677" s="412"/>
      <c r="C3677" s="412"/>
    </row>
    <row r="3678" spans="1:3" x14ac:dyDescent="0.25">
      <c r="A3678" s="412"/>
      <c r="B3678" s="412"/>
      <c r="C3678" s="412"/>
    </row>
    <row r="3679" spans="1:3" x14ac:dyDescent="0.25">
      <c r="A3679" s="412"/>
      <c r="B3679" s="412"/>
      <c r="C3679" s="412"/>
    </row>
    <row r="3680" spans="1:3" x14ac:dyDescent="0.25">
      <c r="A3680" s="412"/>
      <c r="B3680" s="412"/>
      <c r="C3680" s="412"/>
    </row>
    <row r="3681" spans="1:3" x14ac:dyDescent="0.25">
      <c r="A3681" s="412"/>
      <c r="B3681" s="412"/>
      <c r="C3681" s="412"/>
    </row>
    <row r="3682" spans="1:3" x14ac:dyDescent="0.25">
      <c r="A3682" s="412"/>
      <c r="B3682" s="412"/>
      <c r="C3682" s="412"/>
    </row>
    <row r="3683" spans="1:3" x14ac:dyDescent="0.25">
      <c r="A3683" s="412"/>
      <c r="B3683" s="412"/>
      <c r="C3683" s="412"/>
    </row>
    <row r="3684" spans="1:3" x14ac:dyDescent="0.25">
      <c r="A3684" s="412"/>
      <c r="B3684" s="412"/>
      <c r="C3684" s="412"/>
    </row>
    <row r="3685" spans="1:3" x14ac:dyDescent="0.25">
      <c r="A3685" s="412"/>
      <c r="B3685" s="412"/>
      <c r="C3685" s="412"/>
    </row>
    <row r="3686" spans="1:3" x14ac:dyDescent="0.25">
      <c r="A3686" s="412"/>
      <c r="B3686" s="412"/>
      <c r="C3686" s="412"/>
    </row>
    <row r="3687" spans="1:3" x14ac:dyDescent="0.25">
      <c r="A3687" s="412"/>
      <c r="B3687" s="412"/>
      <c r="C3687" s="412"/>
    </row>
    <row r="3688" spans="1:3" x14ac:dyDescent="0.25">
      <c r="A3688" s="412"/>
      <c r="B3688" s="412"/>
      <c r="C3688" s="412"/>
    </row>
    <row r="3689" spans="1:3" x14ac:dyDescent="0.25">
      <c r="A3689" s="412"/>
      <c r="B3689" s="412"/>
      <c r="C3689" s="412"/>
    </row>
    <row r="3690" spans="1:3" x14ac:dyDescent="0.25">
      <c r="A3690" s="412"/>
      <c r="B3690" s="412"/>
      <c r="C3690" s="412"/>
    </row>
    <row r="3691" spans="1:3" x14ac:dyDescent="0.25">
      <c r="A3691" s="412"/>
      <c r="B3691" s="412"/>
      <c r="C3691" s="412"/>
    </row>
    <row r="3692" spans="1:3" x14ac:dyDescent="0.25">
      <c r="A3692" s="412"/>
      <c r="B3692" s="412"/>
      <c r="C3692" s="412"/>
    </row>
    <row r="3693" spans="1:3" x14ac:dyDescent="0.25">
      <c r="A3693" s="412"/>
      <c r="B3693" s="412"/>
      <c r="C3693" s="412"/>
    </row>
    <row r="3694" spans="1:3" x14ac:dyDescent="0.25">
      <c r="A3694" s="412"/>
      <c r="B3694" s="412"/>
      <c r="C3694" s="412"/>
    </row>
    <row r="3695" spans="1:3" x14ac:dyDescent="0.25">
      <c r="A3695" s="412"/>
      <c r="B3695" s="412"/>
      <c r="C3695" s="412"/>
    </row>
    <row r="3696" spans="1:3" x14ac:dyDescent="0.25">
      <c r="A3696" s="412"/>
      <c r="B3696" s="412"/>
      <c r="C3696" s="412"/>
    </row>
    <row r="3697" spans="1:3" x14ac:dyDescent="0.25">
      <c r="A3697" s="412"/>
      <c r="B3697" s="412"/>
      <c r="C3697" s="412"/>
    </row>
    <row r="3698" spans="1:3" x14ac:dyDescent="0.25">
      <c r="A3698" s="412"/>
      <c r="B3698" s="412"/>
      <c r="C3698" s="412"/>
    </row>
    <row r="3699" spans="1:3" x14ac:dyDescent="0.25">
      <c r="A3699" s="412"/>
      <c r="B3699" s="412"/>
      <c r="C3699" s="412"/>
    </row>
    <row r="3700" spans="1:3" x14ac:dyDescent="0.25">
      <c r="A3700" s="412"/>
      <c r="B3700" s="412"/>
      <c r="C3700" s="412"/>
    </row>
    <row r="3701" spans="1:3" x14ac:dyDescent="0.25">
      <c r="A3701" s="412"/>
      <c r="B3701" s="412"/>
      <c r="C3701" s="412"/>
    </row>
    <row r="3702" spans="1:3" x14ac:dyDescent="0.25">
      <c r="A3702" s="412"/>
      <c r="B3702" s="412"/>
      <c r="C3702" s="412"/>
    </row>
    <row r="3703" spans="1:3" x14ac:dyDescent="0.25">
      <c r="A3703" s="412"/>
      <c r="B3703" s="412"/>
      <c r="C3703" s="412"/>
    </row>
    <row r="3704" spans="1:3" x14ac:dyDescent="0.25">
      <c r="A3704" s="412"/>
      <c r="B3704" s="412"/>
      <c r="C3704" s="412"/>
    </row>
    <row r="3705" spans="1:3" x14ac:dyDescent="0.25">
      <c r="A3705" s="412"/>
      <c r="B3705" s="412"/>
      <c r="C3705" s="412"/>
    </row>
    <row r="3706" spans="1:3" x14ac:dyDescent="0.25">
      <c r="A3706" s="412"/>
      <c r="B3706" s="412"/>
      <c r="C3706" s="412"/>
    </row>
    <row r="3707" spans="1:3" x14ac:dyDescent="0.25">
      <c r="A3707" s="412"/>
      <c r="B3707" s="412"/>
      <c r="C3707" s="412"/>
    </row>
    <row r="3708" spans="1:3" x14ac:dyDescent="0.25">
      <c r="A3708" s="412"/>
      <c r="B3708" s="412"/>
      <c r="C3708" s="412"/>
    </row>
    <row r="3709" spans="1:3" x14ac:dyDescent="0.25">
      <c r="A3709" s="412"/>
      <c r="B3709" s="412"/>
      <c r="C3709" s="412"/>
    </row>
    <row r="3710" spans="1:3" x14ac:dyDescent="0.25">
      <c r="A3710" s="412"/>
      <c r="B3710" s="412"/>
      <c r="C3710" s="412"/>
    </row>
    <row r="3711" spans="1:3" x14ac:dyDescent="0.25">
      <c r="A3711" s="412"/>
      <c r="B3711" s="412"/>
      <c r="C3711" s="412"/>
    </row>
    <row r="3712" spans="1:3" x14ac:dyDescent="0.25">
      <c r="A3712" s="412"/>
      <c r="B3712" s="412"/>
      <c r="C3712" s="412"/>
    </row>
    <row r="3713" spans="1:3" x14ac:dyDescent="0.25">
      <c r="A3713" s="412"/>
      <c r="B3713" s="412"/>
      <c r="C3713" s="412"/>
    </row>
    <row r="3714" spans="1:3" x14ac:dyDescent="0.25">
      <c r="A3714" s="412"/>
      <c r="B3714" s="412"/>
      <c r="C3714" s="412"/>
    </row>
    <row r="3715" spans="1:3" x14ac:dyDescent="0.25">
      <c r="A3715" s="412"/>
      <c r="B3715" s="412"/>
      <c r="C3715" s="412"/>
    </row>
    <row r="3716" spans="1:3" x14ac:dyDescent="0.25">
      <c r="A3716" s="412"/>
      <c r="B3716" s="412"/>
      <c r="C3716" s="412"/>
    </row>
    <row r="3717" spans="1:3" x14ac:dyDescent="0.25">
      <c r="A3717" s="412"/>
      <c r="B3717" s="412"/>
      <c r="C3717" s="412"/>
    </row>
    <row r="3718" spans="1:3" x14ac:dyDescent="0.25">
      <c r="A3718" s="412"/>
      <c r="B3718" s="412"/>
      <c r="C3718" s="412"/>
    </row>
    <row r="3719" spans="1:3" x14ac:dyDescent="0.25">
      <c r="A3719" s="412"/>
      <c r="B3719" s="412"/>
      <c r="C3719" s="412"/>
    </row>
    <row r="3720" spans="1:3" x14ac:dyDescent="0.25">
      <c r="A3720" s="412"/>
      <c r="B3720" s="412"/>
      <c r="C3720" s="412"/>
    </row>
    <row r="3721" spans="1:3" x14ac:dyDescent="0.25">
      <c r="A3721" s="412"/>
      <c r="B3721" s="412"/>
      <c r="C3721" s="412"/>
    </row>
    <row r="3722" spans="1:3" x14ac:dyDescent="0.25">
      <c r="A3722" s="412"/>
      <c r="B3722" s="412"/>
      <c r="C3722" s="412"/>
    </row>
    <row r="3723" spans="1:3" x14ac:dyDescent="0.25">
      <c r="A3723" s="412"/>
      <c r="B3723" s="412"/>
      <c r="C3723" s="412"/>
    </row>
    <row r="3724" spans="1:3" x14ac:dyDescent="0.25">
      <c r="A3724" s="412"/>
      <c r="B3724" s="412"/>
      <c r="C3724" s="412"/>
    </row>
    <row r="3725" spans="1:3" x14ac:dyDescent="0.25">
      <c r="A3725" s="412"/>
      <c r="B3725" s="412"/>
      <c r="C3725" s="412"/>
    </row>
    <row r="3726" spans="1:3" x14ac:dyDescent="0.25">
      <c r="A3726" s="412"/>
      <c r="B3726" s="412"/>
      <c r="C3726" s="412"/>
    </row>
    <row r="3727" spans="1:3" x14ac:dyDescent="0.25">
      <c r="A3727" s="412"/>
      <c r="B3727" s="412"/>
      <c r="C3727" s="412"/>
    </row>
    <row r="3728" spans="1:3" x14ac:dyDescent="0.25">
      <c r="A3728" s="412"/>
      <c r="B3728" s="412"/>
      <c r="C3728" s="412"/>
    </row>
    <row r="3729" spans="1:3" x14ac:dyDescent="0.25">
      <c r="A3729" s="412"/>
      <c r="B3729" s="412"/>
      <c r="C3729" s="412"/>
    </row>
    <row r="3730" spans="1:3" x14ac:dyDescent="0.25">
      <c r="A3730" s="412"/>
      <c r="B3730" s="412"/>
      <c r="C3730" s="412"/>
    </row>
    <row r="3731" spans="1:3" x14ac:dyDescent="0.25">
      <c r="A3731" s="412"/>
      <c r="B3731" s="412"/>
      <c r="C3731" s="412"/>
    </row>
    <row r="3732" spans="1:3" x14ac:dyDescent="0.25">
      <c r="A3732" s="412"/>
      <c r="B3732" s="412"/>
      <c r="C3732" s="412"/>
    </row>
    <row r="3733" spans="1:3" x14ac:dyDescent="0.25">
      <c r="A3733" s="412"/>
      <c r="B3733" s="412"/>
      <c r="C3733" s="412"/>
    </row>
    <row r="3734" spans="1:3" x14ac:dyDescent="0.25">
      <c r="A3734" s="412"/>
      <c r="B3734" s="412"/>
      <c r="C3734" s="412"/>
    </row>
    <row r="3735" spans="1:3" x14ac:dyDescent="0.25">
      <c r="A3735" s="412"/>
      <c r="B3735" s="412"/>
      <c r="C3735" s="412"/>
    </row>
    <row r="3736" spans="1:3" x14ac:dyDescent="0.25">
      <c r="A3736" s="412"/>
      <c r="B3736" s="412"/>
      <c r="C3736" s="412"/>
    </row>
    <row r="3737" spans="1:3" x14ac:dyDescent="0.25">
      <c r="A3737" s="412"/>
      <c r="B3737" s="412"/>
      <c r="C3737" s="412"/>
    </row>
    <row r="3738" spans="1:3" x14ac:dyDescent="0.25">
      <c r="A3738" s="412"/>
      <c r="B3738" s="412"/>
      <c r="C3738" s="412"/>
    </row>
    <row r="3739" spans="1:3" x14ac:dyDescent="0.25">
      <c r="A3739" s="412"/>
      <c r="B3739" s="412"/>
      <c r="C3739" s="412"/>
    </row>
    <row r="3740" spans="1:3" x14ac:dyDescent="0.25">
      <c r="A3740" s="412"/>
      <c r="B3740" s="412"/>
      <c r="C3740" s="412"/>
    </row>
    <row r="3741" spans="1:3" x14ac:dyDescent="0.25">
      <c r="A3741" s="412"/>
      <c r="B3741" s="412"/>
      <c r="C3741" s="412"/>
    </row>
    <row r="3742" spans="1:3" x14ac:dyDescent="0.25">
      <c r="A3742" s="412"/>
      <c r="B3742" s="412"/>
      <c r="C3742" s="412"/>
    </row>
    <row r="3743" spans="1:3" x14ac:dyDescent="0.25">
      <c r="A3743" s="412"/>
      <c r="B3743" s="412"/>
      <c r="C3743" s="412"/>
    </row>
    <row r="3744" spans="1:3" x14ac:dyDescent="0.25">
      <c r="A3744" s="412"/>
      <c r="B3744" s="412"/>
      <c r="C3744" s="412"/>
    </row>
    <row r="3745" spans="1:3" x14ac:dyDescent="0.25">
      <c r="A3745" s="412"/>
      <c r="B3745" s="412"/>
      <c r="C3745" s="412"/>
    </row>
    <row r="3746" spans="1:3" x14ac:dyDescent="0.25">
      <c r="A3746" s="412"/>
      <c r="B3746" s="412"/>
      <c r="C3746" s="412"/>
    </row>
    <row r="3747" spans="1:3" x14ac:dyDescent="0.25">
      <c r="A3747" s="412"/>
      <c r="B3747" s="412"/>
      <c r="C3747" s="412"/>
    </row>
    <row r="3748" spans="1:3" x14ac:dyDescent="0.25">
      <c r="A3748" s="412"/>
      <c r="B3748" s="412"/>
      <c r="C3748" s="412"/>
    </row>
    <row r="3749" spans="1:3" x14ac:dyDescent="0.25">
      <c r="A3749" s="412"/>
      <c r="B3749" s="412"/>
      <c r="C3749" s="412"/>
    </row>
    <row r="3750" spans="1:3" x14ac:dyDescent="0.25">
      <c r="A3750" s="412"/>
      <c r="B3750" s="412"/>
      <c r="C3750" s="412"/>
    </row>
    <row r="3751" spans="1:3" x14ac:dyDescent="0.25">
      <c r="A3751" s="412"/>
      <c r="B3751" s="412"/>
      <c r="C3751" s="412"/>
    </row>
    <row r="3752" spans="1:3" x14ac:dyDescent="0.25">
      <c r="A3752" s="412"/>
      <c r="B3752" s="412"/>
      <c r="C3752" s="412"/>
    </row>
    <row r="3753" spans="1:3" x14ac:dyDescent="0.25">
      <c r="A3753" s="412"/>
      <c r="B3753" s="412"/>
      <c r="C3753" s="412"/>
    </row>
    <row r="3754" spans="1:3" x14ac:dyDescent="0.25">
      <c r="A3754" s="412"/>
      <c r="B3754" s="412"/>
      <c r="C3754" s="412"/>
    </row>
    <row r="3755" spans="1:3" x14ac:dyDescent="0.25">
      <c r="A3755" s="412"/>
      <c r="B3755" s="412"/>
      <c r="C3755" s="412"/>
    </row>
    <row r="3756" spans="1:3" x14ac:dyDescent="0.25">
      <c r="A3756" s="412"/>
      <c r="B3756" s="412"/>
      <c r="C3756" s="412"/>
    </row>
    <row r="3757" spans="1:3" x14ac:dyDescent="0.25">
      <c r="A3757" s="412"/>
      <c r="B3757" s="412"/>
      <c r="C3757" s="412"/>
    </row>
    <row r="3758" spans="1:3" x14ac:dyDescent="0.25">
      <c r="A3758" s="412"/>
      <c r="B3758" s="412"/>
      <c r="C3758" s="412"/>
    </row>
    <row r="3759" spans="1:3" x14ac:dyDescent="0.25">
      <c r="A3759" s="412"/>
      <c r="B3759" s="412"/>
      <c r="C3759" s="412"/>
    </row>
    <row r="3760" spans="1:3" x14ac:dyDescent="0.25">
      <c r="A3760" s="412"/>
      <c r="B3760" s="412"/>
      <c r="C3760" s="412"/>
    </row>
    <row r="3761" spans="1:3" x14ac:dyDescent="0.25">
      <c r="A3761" s="412"/>
      <c r="B3761" s="412"/>
      <c r="C3761" s="412"/>
    </row>
    <row r="3762" spans="1:3" x14ac:dyDescent="0.25">
      <c r="A3762" s="412"/>
      <c r="B3762" s="412"/>
      <c r="C3762" s="412"/>
    </row>
    <row r="3763" spans="1:3" x14ac:dyDescent="0.25">
      <c r="A3763" s="412"/>
      <c r="B3763" s="412"/>
      <c r="C3763" s="412"/>
    </row>
    <row r="3764" spans="1:3" x14ac:dyDescent="0.25">
      <c r="A3764" s="412"/>
      <c r="B3764" s="412"/>
      <c r="C3764" s="412"/>
    </row>
    <row r="3765" spans="1:3" x14ac:dyDescent="0.25">
      <c r="A3765" s="412"/>
      <c r="B3765" s="412"/>
      <c r="C3765" s="412"/>
    </row>
    <row r="3766" spans="1:3" x14ac:dyDescent="0.25">
      <c r="A3766" s="412"/>
      <c r="B3766" s="412"/>
      <c r="C3766" s="412"/>
    </row>
    <row r="3767" spans="1:3" x14ac:dyDescent="0.25">
      <c r="A3767" s="412"/>
      <c r="B3767" s="412"/>
      <c r="C3767" s="412"/>
    </row>
    <row r="3768" spans="1:3" x14ac:dyDescent="0.25">
      <c r="A3768" s="412"/>
      <c r="B3768" s="412"/>
      <c r="C3768" s="412"/>
    </row>
    <row r="3769" spans="1:3" x14ac:dyDescent="0.25">
      <c r="A3769" s="412"/>
      <c r="B3769" s="412"/>
      <c r="C3769" s="412"/>
    </row>
    <row r="3770" spans="1:3" x14ac:dyDescent="0.25">
      <c r="A3770" s="412"/>
      <c r="B3770" s="412"/>
      <c r="C3770" s="412"/>
    </row>
    <row r="3771" spans="1:3" x14ac:dyDescent="0.25">
      <c r="A3771" s="412"/>
      <c r="B3771" s="412"/>
      <c r="C3771" s="412"/>
    </row>
    <row r="3772" spans="1:3" x14ac:dyDescent="0.25">
      <c r="A3772" s="412"/>
      <c r="B3772" s="412"/>
      <c r="C3772" s="412"/>
    </row>
    <row r="3773" spans="1:3" x14ac:dyDescent="0.25">
      <c r="A3773" s="412"/>
      <c r="B3773" s="412"/>
      <c r="C3773" s="412"/>
    </row>
    <row r="3774" spans="1:3" x14ac:dyDescent="0.25">
      <c r="A3774" s="412"/>
      <c r="B3774" s="412"/>
      <c r="C3774" s="412"/>
    </row>
    <row r="3775" spans="1:3" x14ac:dyDescent="0.25">
      <c r="A3775" s="412"/>
      <c r="B3775" s="412"/>
      <c r="C3775" s="412"/>
    </row>
    <row r="3776" spans="1:3" x14ac:dyDescent="0.25">
      <c r="A3776" s="412"/>
      <c r="B3776" s="412"/>
      <c r="C3776" s="412"/>
    </row>
    <row r="3777" spans="1:3" x14ac:dyDescent="0.25">
      <c r="A3777" s="412"/>
      <c r="B3777" s="412"/>
      <c r="C3777" s="412"/>
    </row>
    <row r="3778" spans="1:3" x14ac:dyDescent="0.25">
      <c r="A3778" s="412"/>
      <c r="B3778" s="412"/>
      <c r="C3778" s="412"/>
    </row>
    <row r="3779" spans="1:3" x14ac:dyDescent="0.25">
      <c r="A3779" s="412"/>
      <c r="B3779" s="412"/>
      <c r="C3779" s="412"/>
    </row>
    <row r="3780" spans="1:3" x14ac:dyDescent="0.25">
      <c r="A3780" s="412"/>
      <c r="B3780" s="412"/>
      <c r="C3780" s="412"/>
    </row>
    <row r="3781" spans="1:3" x14ac:dyDescent="0.25">
      <c r="A3781" s="412"/>
      <c r="B3781" s="412"/>
      <c r="C3781" s="412"/>
    </row>
    <row r="3782" spans="1:3" x14ac:dyDescent="0.25">
      <c r="A3782" s="412"/>
      <c r="B3782" s="412"/>
      <c r="C3782" s="412"/>
    </row>
    <row r="3783" spans="1:3" x14ac:dyDescent="0.25">
      <c r="A3783" s="412"/>
      <c r="B3783" s="412"/>
      <c r="C3783" s="412"/>
    </row>
    <row r="3784" spans="1:3" x14ac:dyDescent="0.25">
      <c r="A3784" s="412"/>
      <c r="B3784" s="412"/>
      <c r="C3784" s="412"/>
    </row>
    <row r="3785" spans="1:3" x14ac:dyDescent="0.25">
      <c r="A3785" s="412"/>
      <c r="B3785" s="412"/>
      <c r="C3785" s="412"/>
    </row>
    <row r="3786" spans="1:3" x14ac:dyDescent="0.25">
      <c r="A3786" s="412"/>
      <c r="B3786" s="412"/>
      <c r="C3786" s="412"/>
    </row>
    <row r="3787" spans="1:3" x14ac:dyDescent="0.25">
      <c r="A3787" s="412"/>
      <c r="B3787" s="412"/>
      <c r="C3787" s="412"/>
    </row>
    <row r="3788" spans="1:3" x14ac:dyDescent="0.25">
      <c r="A3788" s="412"/>
      <c r="B3788" s="412"/>
      <c r="C3788" s="412"/>
    </row>
    <row r="3789" spans="1:3" x14ac:dyDescent="0.25">
      <c r="A3789" s="412"/>
      <c r="B3789" s="412"/>
      <c r="C3789" s="412"/>
    </row>
    <row r="3790" spans="1:3" x14ac:dyDescent="0.25">
      <c r="A3790" s="412"/>
      <c r="B3790" s="412"/>
      <c r="C3790" s="412"/>
    </row>
    <row r="3791" spans="1:3" x14ac:dyDescent="0.25">
      <c r="A3791" s="412"/>
      <c r="B3791" s="412"/>
      <c r="C3791" s="412"/>
    </row>
    <row r="3792" spans="1:3" x14ac:dyDescent="0.25">
      <c r="A3792" s="412"/>
      <c r="B3792" s="412"/>
      <c r="C3792" s="412"/>
    </row>
    <row r="3793" spans="1:3" x14ac:dyDescent="0.25">
      <c r="A3793" s="412"/>
      <c r="B3793" s="412"/>
      <c r="C3793" s="412"/>
    </row>
    <row r="3794" spans="1:3" x14ac:dyDescent="0.25">
      <c r="A3794" s="412"/>
      <c r="B3794" s="412"/>
      <c r="C3794" s="412"/>
    </row>
    <row r="3795" spans="1:3" x14ac:dyDescent="0.25">
      <c r="A3795" s="412"/>
      <c r="B3795" s="412"/>
      <c r="C3795" s="412"/>
    </row>
    <row r="3796" spans="1:3" x14ac:dyDescent="0.25">
      <c r="A3796" s="412"/>
      <c r="B3796" s="412"/>
      <c r="C3796" s="412"/>
    </row>
    <row r="3797" spans="1:3" x14ac:dyDescent="0.25">
      <c r="A3797" s="412"/>
      <c r="B3797" s="412"/>
      <c r="C3797" s="412"/>
    </row>
    <row r="3798" spans="1:3" x14ac:dyDescent="0.25">
      <c r="A3798" s="412"/>
      <c r="B3798" s="412"/>
      <c r="C3798" s="412"/>
    </row>
    <row r="3799" spans="1:3" x14ac:dyDescent="0.25">
      <c r="A3799" s="412"/>
      <c r="B3799" s="412"/>
      <c r="C3799" s="412"/>
    </row>
    <row r="3800" spans="1:3" x14ac:dyDescent="0.25">
      <c r="A3800" s="412"/>
      <c r="B3800" s="412"/>
      <c r="C3800" s="412"/>
    </row>
    <row r="3801" spans="1:3" x14ac:dyDescent="0.25">
      <c r="A3801" s="412"/>
      <c r="B3801" s="412"/>
      <c r="C3801" s="412"/>
    </row>
    <row r="3802" spans="1:3" x14ac:dyDescent="0.25">
      <c r="A3802" s="412"/>
      <c r="B3802" s="412"/>
      <c r="C3802" s="412"/>
    </row>
    <row r="3803" spans="1:3" x14ac:dyDescent="0.25">
      <c r="A3803" s="412"/>
      <c r="B3803" s="412"/>
      <c r="C3803" s="412"/>
    </row>
    <row r="3804" spans="1:3" x14ac:dyDescent="0.25">
      <c r="A3804" s="412"/>
      <c r="B3804" s="412"/>
      <c r="C3804" s="412"/>
    </row>
    <row r="3805" spans="1:3" x14ac:dyDescent="0.25">
      <c r="A3805" s="412"/>
      <c r="B3805" s="412"/>
      <c r="C3805" s="412"/>
    </row>
    <row r="3806" spans="1:3" x14ac:dyDescent="0.25">
      <c r="A3806" s="412"/>
      <c r="B3806" s="412"/>
      <c r="C3806" s="412"/>
    </row>
    <row r="3807" spans="1:3" x14ac:dyDescent="0.25">
      <c r="A3807" s="412"/>
      <c r="B3807" s="412"/>
      <c r="C3807" s="412"/>
    </row>
    <row r="3808" spans="1:3" x14ac:dyDescent="0.25">
      <c r="A3808" s="412"/>
      <c r="B3808" s="412"/>
      <c r="C3808" s="412"/>
    </row>
    <row r="3809" spans="1:3" x14ac:dyDescent="0.25">
      <c r="A3809" s="412"/>
      <c r="B3809" s="412"/>
      <c r="C3809" s="412"/>
    </row>
    <row r="3810" spans="1:3" x14ac:dyDescent="0.25">
      <c r="A3810" s="412"/>
      <c r="B3810" s="412"/>
      <c r="C3810" s="412"/>
    </row>
    <row r="3811" spans="1:3" x14ac:dyDescent="0.25">
      <c r="A3811" s="412"/>
      <c r="B3811" s="412"/>
      <c r="C3811" s="412"/>
    </row>
    <row r="3812" spans="1:3" x14ac:dyDescent="0.25">
      <c r="A3812" s="412"/>
      <c r="B3812" s="412"/>
      <c r="C3812" s="412"/>
    </row>
    <row r="3813" spans="1:3" x14ac:dyDescent="0.25">
      <c r="A3813" s="412"/>
      <c r="B3813" s="412"/>
      <c r="C3813" s="412"/>
    </row>
    <row r="3814" spans="1:3" x14ac:dyDescent="0.25">
      <c r="A3814" s="412"/>
      <c r="B3814" s="412"/>
      <c r="C3814" s="412"/>
    </row>
    <row r="3815" spans="1:3" x14ac:dyDescent="0.25">
      <c r="A3815" s="412"/>
      <c r="B3815" s="412"/>
      <c r="C3815" s="412"/>
    </row>
    <row r="3816" spans="1:3" x14ac:dyDescent="0.25">
      <c r="A3816" s="412"/>
      <c r="B3816" s="412"/>
      <c r="C3816" s="412"/>
    </row>
    <row r="3817" spans="1:3" x14ac:dyDescent="0.25">
      <c r="A3817" s="412"/>
      <c r="B3817" s="412"/>
      <c r="C3817" s="412"/>
    </row>
    <row r="3818" spans="1:3" x14ac:dyDescent="0.25">
      <c r="A3818" s="412"/>
      <c r="B3818" s="412"/>
      <c r="C3818" s="412"/>
    </row>
    <row r="3819" spans="1:3" x14ac:dyDescent="0.25">
      <c r="A3819" s="412"/>
      <c r="B3819" s="412"/>
      <c r="C3819" s="412"/>
    </row>
    <row r="3820" spans="1:3" x14ac:dyDescent="0.25">
      <c r="A3820" s="412"/>
      <c r="B3820" s="412"/>
      <c r="C3820" s="412"/>
    </row>
    <row r="3821" spans="1:3" x14ac:dyDescent="0.25">
      <c r="A3821" s="412"/>
      <c r="B3821" s="412"/>
      <c r="C3821" s="412"/>
    </row>
    <row r="3822" spans="1:3" x14ac:dyDescent="0.25">
      <c r="A3822" s="412"/>
      <c r="B3822" s="412"/>
      <c r="C3822" s="412"/>
    </row>
    <row r="3823" spans="1:3" x14ac:dyDescent="0.25">
      <c r="A3823" s="412"/>
      <c r="B3823" s="412"/>
      <c r="C3823" s="412"/>
    </row>
    <row r="3824" spans="1:3" x14ac:dyDescent="0.25">
      <c r="A3824" s="412"/>
      <c r="B3824" s="412"/>
      <c r="C3824" s="412"/>
    </row>
    <row r="3825" spans="1:3" x14ac:dyDescent="0.25">
      <c r="A3825" s="412"/>
      <c r="B3825" s="412"/>
      <c r="C3825" s="412"/>
    </row>
    <row r="3826" spans="1:3" x14ac:dyDescent="0.25">
      <c r="A3826" s="412"/>
      <c r="B3826" s="412"/>
      <c r="C3826" s="412"/>
    </row>
    <row r="3827" spans="1:3" x14ac:dyDescent="0.25">
      <c r="A3827" s="412"/>
      <c r="B3827" s="412"/>
      <c r="C3827" s="412"/>
    </row>
    <row r="3828" spans="1:3" x14ac:dyDescent="0.25">
      <c r="A3828" s="412"/>
      <c r="B3828" s="412"/>
      <c r="C3828" s="412"/>
    </row>
    <row r="3829" spans="1:3" x14ac:dyDescent="0.25">
      <c r="A3829" s="412"/>
      <c r="B3829" s="412"/>
      <c r="C3829" s="412"/>
    </row>
    <row r="3830" spans="1:3" x14ac:dyDescent="0.25">
      <c r="A3830" s="412"/>
      <c r="B3830" s="412"/>
      <c r="C3830" s="412"/>
    </row>
    <row r="3831" spans="1:3" x14ac:dyDescent="0.25">
      <c r="A3831" s="412"/>
      <c r="B3831" s="412"/>
      <c r="C3831" s="412"/>
    </row>
    <row r="3832" spans="1:3" x14ac:dyDescent="0.25">
      <c r="A3832" s="412"/>
      <c r="B3832" s="412"/>
      <c r="C3832" s="412"/>
    </row>
    <row r="3833" spans="1:3" x14ac:dyDescent="0.25">
      <c r="A3833" s="412"/>
      <c r="B3833" s="412"/>
      <c r="C3833" s="412"/>
    </row>
    <row r="3834" spans="1:3" x14ac:dyDescent="0.25">
      <c r="A3834" s="412"/>
      <c r="B3834" s="412"/>
      <c r="C3834" s="412"/>
    </row>
    <row r="3835" spans="1:3" x14ac:dyDescent="0.25">
      <c r="A3835" s="412"/>
      <c r="B3835" s="412"/>
      <c r="C3835" s="412"/>
    </row>
    <row r="3836" spans="1:3" x14ac:dyDescent="0.25">
      <c r="A3836" s="412"/>
      <c r="B3836" s="412"/>
      <c r="C3836" s="412"/>
    </row>
    <row r="3837" spans="1:3" x14ac:dyDescent="0.25">
      <c r="A3837" s="412"/>
      <c r="B3837" s="412"/>
      <c r="C3837" s="412"/>
    </row>
    <row r="3838" spans="1:3" x14ac:dyDescent="0.25">
      <c r="A3838" s="412"/>
      <c r="B3838" s="412"/>
      <c r="C3838" s="412"/>
    </row>
    <row r="3839" spans="1:3" x14ac:dyDescent="0.25">
      <c r="A3839" s="412"/>
      <c r="B3839" s="412"/>
      <c r="C3839" s="412"/>
    </row>
    <row r="3840" spans="1:3" x14ac:dyDescent="0.25">
      <c r="A3840" s="412"/>
      <c r="B3840" s="412"/>
      <c r="C3840" s="412"/>
    </row>
    <row r="3841" spans="1:3" x14ac:dyDescent="0.25">
      <c r="A3841" s="412"/>
      <c r="B3841" s="412"/>
      <c r="C3841" s="412"/>
    </row>
    <row r="3842" spans="1:3" x14ac:dyDescent="0.25">
      <c r="A3842" s="412"/>
      <c r="B3842" s="412"/>
      <c r="C3842" s="412"/>
    </row>
    <row r="3843" spans="1:3" x14ac:dyDescent="0.25">
      <c r="A3843" s="412"/>
      <c r="B3843" s="412"/>
      <c r="C3843" s="412"/>
    </row>
    <row r="3844" spans="1:3" x14ac:dyDescent="0.25">
      <c r="A3844" s="412"/>
      <c r="B3844" s="412"/>
      <c r="C3844" s="412"/>
    </row>
    <row r="3845" spans="1:3" x14ac:dyDescent="0.25">
      <c r="A3845" s="412"/>
      <c r="B3845" s="412"/>
      <c r="C3845" s="412"/>
    </row>
    <row r="3846" spans="1:3" x14ac:dyDescent="0.25">
      <c r="A3846" s="412"/>
      <c r="B3846" s="412"/>
      <c r="C3846" s="412"/>
    </row>
    <row r="3847" spans="1:3" x14ac:dyDescent="0.25">
      <c r="A3847" s="412"/>
      <c r="B3847" s="412"/>
      <c r="C3847" s="412"/>
    </row>
    <row r="3848" spans="1:3" x14ac:dyDescent="0.25">
      <c r="A3848" s="412"/>
      <c r="B3848" s="412"/>
      <c r="C3848" s="412"/>
    </row>
    <row r="3849" spans="1:3" x14ac:dyDescent="0.25">
      <c r="A3849" s="412"/>
      <c r="B3849" s="412"/>
      <c r="C3849" s="412"/>
    </row>
    <row r="3850" spans="1:3" x14ac:dyDescent="0.25">
      <c r="A3850" s="412"/>
      <c r="B3850" s="412"/>
      <c r="C3850" s="412"/>
    </row>
    <row r="3851" spans="1:3" x14ac:dyDescent="0.25">
      <c r="A3851" s="412"/>
      <c r="B3851" s="412"/>
      <c r="C3851" s="412"/>
    </row>
    <row r="3852" spans="1:3" x14ac:dyDescent="0.25">
      <c r="A3852" s="412"/>
      <c r="B3852" s="412"/>
      <c r="C3852" s="412"/>
    </row>
    <row r="3853" spans="1:3" x14ac:dyDescent="0.25">
      <c r="A3853" s="412"/>
      <c r="B3853" s="412"/>
      <c r="C3853" s="412"/>
    </row>
    <row r="3854" spans="1:3" x14ac:dyDescent="0.25">
      <c r="A3854" s="412"/>
      <c r="B3854" s="412"/>
      <c r="C3854" s="412"/>
    </row>
    <row r="3855" spans="1:3" x14ac:dyDescent="0.25">
      <c r="A3855" s="412"/>
      <c r="B3855" s="412"/>
      <c r="C3855" s="412"/>
    </row>
    <row r="3856" spans="1:3" x14ac:dyDescent="0.25">
      <c r="A3856" s="412"/>
      <c r="B3856" s="412"/>
      <c r="C3856" s="412"/>
    </row>
    <row r="3857" spans="1:3" x14ac:dyDescent="0.25">
      <c r="A3857" s="412"/>
      <c r="B3857" s="412"/>
      <c r="C3857" s="412"/>
    </row>
    <row r="3858" spans="1:3" x14ac:dyDescent="0.25">
      <c r="A3858" s="412"/>
      <c r="B3858" s="412"/>
      <c r="C3858" s="412"/>
    </row>
    <row r="3859" spans="1:3" x14ac:dyDescent="0.25">
      <c r="A3859" s="412"/>
      <c r="B3859" s="412"/>
      <c r="C3859" s="412"/>
    </row>
    <row r="3860" spans="1:3" x14ac:dyDescent="0.25">
      <c r="A3860" s="412"/>
      <c r="B3860" s="412"/>
      <c r="C3860" s="412"/>
    </row>
    <row r="3861" spans="1:3" x14ac:dyDescent="0.25">
      <c r="A3861" s="412"/>
      <c r="B3861" s="412"/>
      <c r="C3861" s="412"/>
    </row>
    <row r="3862" spans="1:3" x14ac:dyDescent="0.25">
      <c r="A3862" s="412"/>
      <c r="B3862" s="412"/>
      <c r="C3862" s="412"/>
    </row>
    <row r="3863" spans="1:3" x14ac:dyDescent="0.25">
      <c r="A3863" s="412"/>
      <c r="B3863" s="412"/>
      <c r="C3863" s="412"/>
    </row>
    <row r="3864" spans="1:3" x14ac:dyDescent="0.25">
      <c r="A3864" s="412"/>
      <c r="B3864" s="412"/>
      <c r="C3864" s="412"/>
    </row>
    <row r="3865" spans="1:3" x14ac:dyDescent="0.25">
      <c r="A3865" s="412"/>
      <c r="B3865" s="412"/>
      <c r="C3865" s="412"/>
    </row>
    <row r="3866" spans="1:3" x14ac:dyDescent="0.25">
      <c r="A3866" s="412"/>
      <c r="B3866" s="412"/>
      <c r="C3866" s="412"/>
    </row>
    <row r="3867" spans="1:3" x14ac:dyDescent="0.25">
      <c r="A3867" s="412"/>
      <c r="B3867" s="412"/>
      <c r="C3867" s="412"/>
    </row>
    <row r="3868" spans="1:3" x14ac:dyDescent="0.25">
      <c r="A3868" s="412"/>
      <c r="B3868" s="412"/>
      <c r="C3868" s="412"/>
    </row>
    <row r="3869" spans="1:3" x14ac:dyDescent="0.25">
      <c r="A3869" s="412"/>
      <c r="B3869" s="412"/>
      <c r="C3869" s="412"/>
    </row>
    <row r="3870" spans="1:3" x14ac:dyDescent="0.25">
      <c r="A3870" s="412"/>
      <c r="B3870" s="412"/>
      <c r="C3870" s="412"/>
    </row>
    <row r="3871" spans="1:3" x14ac:dyDescent="0.25">
      <c r="A3871" s="412"/>
      <c r="B3871" s="412"/>
      <c r="C3871" s="412"/>
    </row>
    <row r="3872" spans="1:3" x14ac:dyDescent="0.25">
      <c r="A3872" s="412"/>
      <c r="B3872" s="412"/>
      <c r="C3872" s="412"/>
    </row>
    <row r="3873" spans="1:3" x14ac:dyDescent="0.25">
      <c r="A3873" s="412"/>
      <c r="B3873" s="412"/>
      <c r="C3873" s="412"/>
    </row>
    <row r="3874" spans="1:3" x14ac:dyDescent="0.25">
      <c r="A3874" s="412"/>
      <c r="B3874" s="412"/>
      <c r="C3874" s="412"/>
    </row>
    <row r="3875" spans="1:3" x14ac:dyDescent="0.25">
      <c r="A3875" s="412"/>
      <c r="B3875" s="412"/>
      <c r="C3875" s="412"/>
    </row>
    <row r="3876" spans="1:3" x14ac:dyDescent="0.25">
      <c r="A3876" s="412"/>
      <c r="B3876" s="412"/>
      <c r="C3876" s="412"/>
    </row>
    <row r="3877" spans="1:3" x14ac:dyDescent="0.25">
      <c r="A3877" s="412"/>
      <c r="B3877" s="412"/>
      <c r="C3877" s="412"/>
    </row>
    <row r="3878" spans="1:3" x14ac:dyDescent="0.25">
      <c r="A3878" s="412"/>
      <c r="B3878" s="412"/>
      <c r="C3878" s="412"/>
    </row>
    <row r="3879" spans="1:3" x14ac:dyDescent="0.25">
      <c r="A3879" s="412"/>
      <c r="B3879" s="412"/>
      <c r="C3879" s="412"/>
    </row>
    <row r="3880" spans="1:3" x14ac:dyDescent="0.25">
      <c r="A3880" s="412"/>
      <c r="B3880" s="412"/>
      <c r="C3880" s="412"/>
    </row>
    <row r="3881" spans="1:3" x14ac:dyDescent="0.25">
      <c r="A3881" s="412"/>
      <c r="B3881" s="412"/>
      <c r="C3881" s="412"/>
    </row>
    <row r="3882" spans="1:3" x14ac:dyDescent="0.25">
      <c r="A3882" s="412"/>
      <c r="B3882" s="412"/>
      <c r="C3882" s="412"/>
    </row>
    <row r="3883" spans="1:3" x14ac:dyDescent="0.25">
      <c r="A3883" s="412"/>
      <c r="B3883" s="412"/>
      <c r="C3883" s="412"/>
    </row>
    <row r="3884" spans="1:3" x14ac:dyDescent="0.25">
      <c r="A3884" s="412"/>
      <c r="B3884" s="412"/>
      <c r="C3884" s="412"/>
    </row>
    <row r="3885" spans="1:3" x14ac:dyDescent="0.25">
      <c r="A3885" s="412"/>
      <c r="B3885" s="412"/>
      <c r="C3885" s="412"/>
    </row>
    <row r="3886" spans="1:3" x14ac:dyDescent="0.25">
      <c r="A3886" s="412"/>
      <c r="B3886" s="412"/>
      <c r="C3886" s="412"/>
    </row>
    <row r="3887" spans="1:3" x14ac:dyDescent="0.25">
      <c r="A3887" s="412"/>
      <c r="B3887" s="412"/>
      <c r="C3887" s="412"/>
    </row>
    <row r="3888" spans="1:3" x14ac:dyDescent="0.25">
      <c r="A3888" s="412"/>
      <c r="B3888" s="412"/>
      <c r="C3888" s="412"/>
    </row>
    <row r="3889" spans="1:3" x14ac:dyDescent="0.25">
      <c r="A3889" s="412"/>
      <c r="B3889" s="412"/>
      <c r="C3889" s="412"/>
    </row>
    <row r="3890" spans="1:3" x14ac:dyDescent="0.25">
      <c r="A3890" s="412"/>
      <c r="B3890" s="412"/>
      <c r="C3890" s="412"/>
    </row>
    <row r="3891" spans="1:3" x14ac:dyDescent="0.25">
      <c r="A3891" s="412"/>
      <c r="B3891" s="412"/>
      <c r="C3891" s="412"/>
    </row>
    <row r="3892" spans="1:3" x14ac:dyDescent="0.25">
      <c r="A3892" s="412"/>
      <c r="B3892" s="412"/>
      <c r="C3892" s="412"/>
    </row>
    <row r="3893" spans="1:3" x14ac:dyDescent="0.25">
      <c r="A3893" s="412"/>
      <c r="B3893" s="412"/>
      <c r="C3893" s="412"/>
    </row>
    <row r="3894" spans="1:3" x14ac:dyDescent="0.25">
      <c r="A3894" s="412"/>
      <c r="B3894" s="412"/>
      <c r="C3894" s="412"/>
    </row>
    <row r="3895" spans="1:3" x14ac:dyDescent="0.25">
      <c r="A3895" s="412"/>
      <c r="B3895" s="412"/>
      <c r="C3895" s="412"/>
    </row>
    <row r="3896" spans="1:3" x14ac:dyDescent="0.25">
      <c r="A3896" s="412"/>
      <c r="B3896" s="412"/>
      <c r="C3896" s="412"/>
    </row>
    <row r="3897" spans="1:3" x14ac:dyDescent="0.25">
      <c r="A3897" s="412"/>
      <c r="B3897" s="412"/>
      <c r="C3897" s="412"/>
    </row>
    <row r="3898" spans="1:3" x14ac:dyDescent="0.25">
      <c r="A3898" s="412"/>
      <c r="B3898" s="412"/>
      <c r="C3898" s="412"/>
    </row>
    <row r="3899" spans="1:3" x14ac:dyDescent="0.25">
      <c r="A3899" s="412"/>
      <c r="B3899" s="412"/>
      <c r="C3899" s="412"/>
    </row>
    <row r="3900" spans="1:3" x14ac:dyDescent="0.25">
      <c r="A3900" s="412"/>
      <c r="B3900" s="412"/>
      <c r="C3900" s="412"/>
    </row>
    <row r="3901" spans="1:3" x14ac:dyDescent="0.25">
      <c r="A3901" s="412"/>
      <c r="B3901" s="412"/>
      <c r="C3901" s="412"/>
    </row>
    <row r="3902" spans="1:3" x14ac:dyDescent="0.25">
      <c r="A3902" s="412"/>
      <c r="B3902" s="412"/>
      <c r="C3902" s="412"/>
    </row>
    <row r="3903" spans="1:3" x14ac:dyDescent="0.25">
      <c r="A3903" s="412"/>
      <c r="B3903" s="412"/>
      <c r="C3903" s="412"/>
    </row>
    <row r="3904" spans="1:3" x14ac:dyDescent="0.25">
      <c r="A3904" s="412"/>
      <c r="B3904" s="412"/>
      <c r="C3904" s="412"/>
    </row>
    <row r="3905" spans="1:3" x14ac:dyDescent="0.25">
      <c r="A3905" s="412"/>
      <c r="B3905" s="412"/>
      <c r="C3905" s="412"/>
    </row>
    <row r="3906" spans="1:3" x14ac:dyDescent="0.25">
      <c r="A3906" s="412"/>
      <c r="B3906" s="412"/>
      <c r="C3906" s="412"/>
    </row>
    <row r="3907" spans="1:3" x14ac:dyDescent="0.25">
      <c r="A3907" s="412"/>
      <c r="B3907" s="412"/>
      <c r="C3907" s="412"/>
    </row>
    <row r="3908" spans="1:3" x14ac:dyDescent="0.25">
      <c r="A3908" s="412"/>
      <c r="B3908" s="412"/>
      <c r="C3908" s="412"/>
    </row>
    <row r="3909" spans="1:3" x14ac:dyDescent="0.25">
      <c r="A3909" s="412"/>
      <c r="B3909" s="412"/>
      <c r="C3909" s="412"/>
    </row>
    <row r="3910" spans="1:3" x14ac:dyDescent="0.25">
      <c r="A3910" s="412"/>
      <c r="B3910" s="412"/>
      <c r="C3910" s="412"/>
    </row>
    <row r="3911" spans="1:3" x14ac:dyDescent="0.25">
      <c r="A3911" s="412"/>
      <c r="B3911" s="412"/>
      <c r="C3911" s="412"/>
    </row>
    <row r="3912" spans="1:3" x14ac:dyDescent="0.25">
      <c r="A3912" s="412"/>
      <c r="B3912" s="412"/>
      <c r="C3912" s="412"/>
    </row>
    <row r="3913" spans="1:3" x14ac:dyDescent="0.25">
      <c r="A3913" s="412"/>
      <c r="B3913" s="412"/>
      <c r="C3913" s="412"/>
    </row>
    <row r="3914" spans="1:3" x14ac:dyDescent="0.25">
      <c r="A3914" s="412"/>
      <c r="B3914" s="412"/>
      <c r="C3914" s="412"/>
    </row>
    <row r="3915" spans="1:3" x14ac:dyDescent="0.25">
      <c r="A3915" s="412"/>
      <c r="B3915" s="412"/>
      <c r="C3915" s="412"/>
    </row>
    <row r="3916" spans="1:3" x14ac:dyDescent="0.25">
      <c r="A3916" s="412"/>
      <c r="B3916" s="412"/>
      <c r="C3916" s="412"/>
    </row>
    <row r="3917" spans="1:3" x14ac:dyDescent="0.25">
      <c r="A3917" s="412"/>
      <c r="B3917" s="412"/>
      <c r="C3917" s="412"/>
    </row>
    <row r="3918" spans="1:3" x14ac:dyDescent="0.25">
      <c r="A3918" s="412"/>
      <c r="B3918" s="412"/>
      <c r="C3918" s="412"/>
    </row>
    <row r="3919" spans="1:3" x14ac:dyDescent="0.25">
      <c r="A3919" s="412"/>
      <c r="B3919" s="412"/>
      <c r="C3919" s="412"/>
    </row>
    <row r="3920" spans="1:3" x14ac:dyDescent="0.25">
      <c r="A3920" s="412"/>
      <c r="B3920" s="412"/>
      <c r="C3920" s="412"/>
    </row>
    <row r="3921" spans="1:3" x14ac:dyDescent="0.25">
      <c r="A3921" s="412"/>
      <c r="B3921" s="412"/>
      <c r="C3921" s="412"/>
    </row>
    <row r="3922" spans="1:3" x14ac:dyDescent="0.25">
      <c r="A3922" s="412"/>
      <c r="B3922" s="412"/>
      <c r="C3922" s="412"/>
    </row>
    <row r="3923" spans="1:3" x14ac:dyDescent="0.25">
      <c r="A3923" s="412"/>
      <c r="B3923" s="412"/>
      <c r="C3923" s="412"/>
    </row>
    <row r="3924" spans="1:3" x14ac:dyDescent="0.25">
      <c r="A3924" s="412"/>
      <c r="B3924" s="412"/>
      <c r="C3924" s="412"/>
    </row>
    <row r="3925" spans="1:3" x14ac:dyDescent="0.25">
      <c r="A3925" s="412"/>
      <c r="B3925" s="412"/>
      <c r="C3925" s="412"/>
    </row>
    <row r="3926" spans="1:3" x14ac:dyDescent="0.25">
      <c r="A3926" s="412"/>
      <c r="B3926" s="412"/>
      <c r="C3926" s="412"/>
    </row>
    <row r="3927" spans="1:3" x14ac:dyDescent="0.25">
      <c r="A3927" s="412"/>
      <c r="B3927" s="412"/>
      <c r="C3927" s="412"/>
    </row>
    <row r="3928" spans="1:3" x14ac:dyDescent="0.25">
      <c r="A3928" s="412"/>
      <c r="B3928" s="412"/>
      <c r="C3928" s="412"/>
    </row>
    <row r="3929" spans="1:3" x14ac:dyDescent="0.25">
      <c r="A3929" s="412"/>
      <c r="B3929" s="412"/>
      <c r="C3929" s="412"/>
    </row>
    <row r="3930" spans="1:3" x14ac:dyDescent="0.25">
      <c r="A3930" s="412"/>
      <c r="B3930" s="412"/>
      <c r="C3930" s="412"/>
    </row>
    <row r="3931" spans="1:3" x14ac:dyDescent="0.25">
      <c r="A3931" s="412"/>
      <c r="B3931" s="412"/>
      <c r="C3931" s="412"/>
    </row>
    <row r="3932" spans="1:3" x14ac:dyDescent="0.25">
      <c r="A3932" s="412"/>
      <c r="B3932" s="412"/>
      <c r="C3932" s="412"/>
    </row>
    <row r="3933" spans="1:3" x14ac:dyDescent="0.25">
      <c r="A3933" s="412"/>
      <c r="B3933" s="412"/>
      <c r="C3933" s="412"/>
    </row>
    <row r="3934" spans="1:3" x14ac:dyDescent="0.25">
      <c r="A3934" s="412"/>
      <c r="B3934" s="412"/>
      <c r="C3934" s="412"/>
    </row>
    <row r="3935" spans="1:3" x14ac:dyDescent="0.25">
      <c r="A3935" s="412"/>
      <c r="B3935" s="412"/>
      <c r="C3935" s="412"/>
    </row>
    <row r="3936" spans="1:3" x14ac:dyDescent="0.25">
      <c r="A3936" s="412"/>
      <c r="B3936" s="412"/>
      <c r="C3936" s="412"/>
    </row>
    <row r="3937" spans="1:3" x14ac:dyDescent="0.25">
      <c r="A3937" s="412"/>
      <c r="B3937" s="412"/>
      <c r="C3937" s="412"/>
    </row>
    <row r="3938" spans="1:3" x14ac:dyDescent="0.25">
      <c r="A3938" s="412"/>
      <c r="B3938" s="412"/>
      <c r="C3938" s="412"/>
    </row>
    <row r="3939" spans="1:3" x14ac:dyDescent="0.25">
      <c r="A3939" s="412"/>
      <c r="B3939" s="412"/>
      <c r="C3939" s="412"/>
    </row>
    <row r="3940" spans="1:3" x14ac:dyDescent="0.25">
      <c r="A3940" s="412"/>
      <c r="B3940" s="412"/>
      <c r="C3940" s="412"/>
    </row>
    <row r="3941" spans="1:3" x14ac:dyDescent="0.25">
      <c r="A3941" s="412"/>
      <c r="B3941" s="412"/>
      <c r="C3941" s="412"/>
    </row>
    <row r="3942" spans="1:3" x14ac:dyDescent="0.25">
      <c r="A3942" s="412"/>
      <c r="B3942" s="412"/>
      <c r="C3942" s="412"/>
    </row>
    <row r="3943" spans="1:3" x14ac:dyDescent="0.25">
      <c r="A3943" s="412"/>
      <c r="B3943" s="412"/>
      <c r="C3943" s="412"/>
    </row>
    <row r="3944" spans="1:3" x14ac:dyDescent="0.25">
      <c r="A3944" s="412"/>
      <c r="B3944" s="412"/>
      <c r="C3944" s="412"/>
    </row>
    <row r="3945" spans="1:3" x14ac:dyDescent="0.25">
      <c r="A3945" s="412"/>
      <c r="B3945" s="412"/>
      <c r="C3945" s="412"/>
    </row>
    <row r="3946" spans="1:3" x14ac:dyDescent="0.25">
      <c r="A3946" s="412"/>
      <c r="B3946" s="412"/>
      <c r="C3946" s="412"/>
    </row>
    <row r="3947" spans="1:3" x14ac:dyDescent="0.25">
      <c r="A3947" s="412"/>
      <c r="B3947" s="412"/>
      <c r="C3947" s="412"/>
    </row>
    <row r="3948" spans="1:3" x14ac:dyDescent="0.25">
      <c r="A3948" s="412"/>
      <c r="B3948" s="412"/>
      <c r="C3948" s="412"/>
    </row>
    <row r="3949" spans="1:3" x14ac:dyDescent="0.25">
      <c r="A3949" s="412"/>
      <c r="B3949" s="412"/>
      <c r="C3949" s="412"/>
    </row>
    <row r="3950" spans="1:3" x14ac:dyDescent="0.25">
      <c r="A3950" s="412"/>
      <c r="B3950" s="412"/>
      <c r="C3950" s="412"/>
    </row>
    <row r="3951" spans="1:3" x14ac:dyDescent="0.25">
      <c r="A3951" s="412"/>
      <c r="B3951" s="412"/>
      <c r="C3951" s="412"/>
    </row>
    <row r="3952" spans="1:3" x14ac:dyDescent="0.25">
      <c r="A3952" s="412"/>
      <c r="B3952" s="412"/>
      <c r="C3952" s="412"/>
    </row>
    <row r="3953" spans="1:3" x14ac:dyDescent="0.25">
      <c r="A3953" s="412"/>
      <c r="B3953" s="412"/>
      <c r="C3953" s="412"/>
    </row>
    <row r="3954" spans="1:3" x14ac:dyDescent="0.25">
      <c r="A3954" s="412"/>
      <c r="B3954" s="412"/>
      <c r="C3954" s="412"/>
    </row>
    <row r="3955" spans="1:3" x14ac:dyDescent="0.25">
      <c r="A3955" s="412"/>
      <c r="B3955" s="412"/>
      <c r="C3955" s="412"/>
    </row>
    <row r="3956" spans="1:3" x14ac:dyDescent="0.25">
      <c r="A3956" s="412"/>
      <c r="B3956" s="412"/>
      <c r="C3956" s="412"/>
    </row>
    <row r="3957" spans="1:3" x14ac:dyDescent="0.25">
      <c r="A3957" s="412"/>
      <c r="B3957" s="412"/>
      <c r="C3957" s="412"/>
    </row>
    <row r="3958" spans="1:3" x14ac:dyDescent="0.25">
      <c r="A3958" s="412"/>
      <c r="B3958" s="412"/>
      <c r="C3958" s="412"/>
    </row>
    <row r="3959" spans="1:3" x14ac:dyDescent="0.25">
      <c r="A3959" s="412"/>
      <c r="B3959" s="412"/>
      <c r="C3959" s="412"/>
    </row>
    <row r="3960" spans="1:3" x14ac:dyDescent="0.25">
      <c r="A3960" s="412"/>
      <c r="B3960" s="412"/>
      <c r="C3960" s="412"/>
    </row>
    <row r="3961" spans="1:3" x14ac:dyDescent="0.25">
      <c r="A3961" s="412"/>
      <c r="B3961" s="412"/>
      <c r="C3961" s="412"/>
    </row>
    <row r="3962" spans="1:3" x14ac:dyDescent="0.25">
      <c r="A3962" s="412"/>
      <c r="B3962" s="412"/>
      <c r="C3962" s="412"/>
    </row>
    <row r="3963" spans="1:3" x14ac:dyDescent="0.25">
      <c r="A3963" s="412"/>
      <c r="B3963" s="412"/>
      <c r="C3963" s="412"/>
    </row>
    <row r="3964" spans="1:3" x14ac:dyDescent="0.25">
      <c r="A3964" s="412"/>
      <c r="B3964" s="412"/>
      <c r="C3964" s="412"/>
    </row>
    <row r="3965" spans="1:3" x14ac:dyDescent="0.25">
      <c r="A3965" s="412"/>
      <c r="B3965" s="412"/>
      <c r="C3965" s="412"/>
    </row>
    <row r="3966" spans="1:3" x14ac:dyDescent="0.25">
      <c r="A3966" s="412"/>
      <c r="B3966" s="412"/>
      <c r="C3966" s="412"/>
    </row>
    <row r="3967" spans="1:3" x14ac:dyDescent="0.25">
      <c r="A3967" s="412"/>
      <c r="B3967" s="412"/>
      <c r="C3967" s="412"/>
    </row>
    <row r="3968" spans="1:3" x14ac:dyDescent="0.25">
      <c r="A3968" s="412"/>
      <c r="B3968" s="412"/>
      <c r="C3968" s="412"/>
    </row>
    <row r="3969" spans="1:3" x14ac:dyDescent="0.25">
      <c r="A3969" s="412"/>
      <c r="B3969" s="412"/>
      <c r="C3969" s="412"/>
    </row>
    <row r="3970" spans="1:3" x14ac:dyDescent="0.25">
      <c r="A3970" s="412"/>
      <c r="B3970" s="412"/>
      <c r="C3970" s="412"/>
    </row>
    <row r="3971" spans="1:3" x14ac:dyDescent="0.25">
      <c r="A3971" s="412"/>
      <c r="B3971" s="412"/>
      <c r="C3971" s="412"/>
    </row>
    <row r="3972" spans="1:3" x14ac:dyDescent="0.25">
      <c r="A3972" s="412"/>
      <c r="B3972" s="412"/>
      <c r="C3972" s="412"/>
    </row>
    <row r="3973" spans="1:3" x14ac:dyDescent="0.25">
      <c r="A3973" s="412"/>
      <c r="B3973" s="412"/>
      <c r="C3973" s="412"/>
    </row>
    <row r="3974" spans="1:3" x14ac:dyDescent="0.25">
      <c r="A3974" s="412"/>
      <c r="B3974" s="412"/>
      <c r="C3974" s="412"/>
    </row>
    <row r="3975" spans="1:3" x14ac:dyDescent="0.25">
      <c r="A3975" s="412"/>
      <c r="B3975" s="412"/>
      <c r="C3975" s="412"/>
    </row>
    <row r="3976" spans="1:3" x14ac:dyDescent="0.25">
      <c r="A3976" s="412"/>
      <c r="B3976" s="412"/>
      <c r="C3976" s="412"/>
    </row>
    <row r="3977" spans="1:3" x14ac:dyDescent="0.25">
      <c r="A3977" s="412"/>
      <c r="B3977" s="412"/>
      <c r="C3977" s="412"/>
    </row>
    <row r="3978" spans="1:3" x14ac:dyDescent="0.25">
      <c r="A3978" s="412"/>
      <c r="B3978" s="412"/>
      <c r="C3978" s="412"/>
    </row>
    <row r="3979" spans="1:3" x14ac:dyDescent="0.25">
      <c r="A3979" s="412"/>
      <c r="B3979" s="412"/>
      <c r="C3979" s="412"/>
    </row>
    <row r="3980" spans="1:3" x14ac:dyDescent="0.25">
      <c r="A3980" s="412"/>
      <c r="B3980" s="412"/>
      <c r="C3980" s="412"/>
    </row>
    <row r="3981" spans="1:3" x14ac:dyDescent="0.25">
      <c r="A3981" s="412"/>
      <c r="B3981" s="412"/>
      <c r="C3981" s="412"/>
    </row>
    <row r="3982" spans="1:3" x14ac:dyDescent="0.25">
      <c r="A3982" s="412"/>
      <c r="B3982" s="412"/>
      <c r="C3982" s="412"/>
    </row>
    <row r="3983" spans="1:3" x14ac:dyDescent="0.25">
      <c r="A3983" s="412"/>
      <c r="B3983" s="412"/>
      <c r="C3983" s="412"/>
    </row>
    <row r="3984" spans="1:3" x14ac:dyDescent="0.25">
      <c r="A3984" s="412"/>
      <c r="B3984" s="412"/>
      <c r="C3984" s="412"/>
    </row>
    <row r="3985" spans="1:3" x14ac:dyDescent="0.25">
      <c r="A3985" s="412"/>
      <c r="B3985" s="412"/>
      <c r="C3985" s="412"/>
    </row>
    <row r="3986" spans="1:3" x14ac:dyDescent="0.25">
      <c r="A3986" s="412"/>
      <c r="B3986" s="412"/>
      <c r="C3986" s="412"/>
    </row>
    <row r="3987" spans="1:3" x14ac:dyDescent="0.25">
      <c r="A3987" s="412"/>
      <c r="B3987" s="412"/>
      <c r="C3987" s="412"/>
    </row>
    <row r="3988" spans="1:3" x14ac:dyDescent="0.25">
      <c r="A3988" s="412"/>
      <c r="B3988" s="412"/>
      <c r="C3988" s="412"/>
    </row>
    <row r="3989" spans="1:3" x14ac:dyDescent="0.25">
      <c r="A3989" s="412"/>
      <c r="B3989" s="412"/>
      <c r="C3989" s="412"/>
    </row>
    <row r="3990" spans="1:3" x14ac:dyDescent="0.25">
      <c r="A3990" s="412"/>
      <c r="B3990" s="412"/>
      <c r="C3990" s="412"/>
    </row>
    <row r="3991" spans="1:3" x14ac:dyDescent="0.25">
      <c r="A3991" s="412"/>
      <c r="B3991" s="412"/>
      <c r="C3991" s="412"/>
    </row>
    <row r="3992" spans="1:3" x14ac:dyDescent="0.25">
      <c r="A3992" s="412"/>
      <c r="B3992" s="412"/>
      <c r="C3992" s="412"/>
    </row>
    <row r="3993" spans="1:3" x14ac:dyDescent="0.25">
      <c r="A3993" s="412"/>
      <c r="B3993" s="412"/>
      <c r="C3993" s="412"/>
    </row>
    <row r="3994" spans="1:3" x14ac:dyDescent="0.25">
      <c r="A3994" s="412"/>
      <c r="B3994" s="412"/>
      <c r="C3994" s="412"/>
    </row>
    <row r="3995" spans="1:3" x14ac:dyDescent="0.25">
      <c r="A3995" s="412"/>
      <c r="B3995" s="412"/>
      <c r="C3995" s="412"/>
    </row>
    <row r="3996" spans="1:3" x14ac:dyDescent="0.25">
      <c r="A3996" s="412"/>
      <c r="B3996" s="412"/>
      <c r="C3996" s="412"/>
    </row>
    <row r="3997" spans="1:3" x14ac:dyDescent="0.25">
      <c r="A3997" s="412"/>
      <c r="B3997" s="412"/>
      <c r="C3997" s="412"/>
    </row>
    <row r="3998" spans="1:3" x14ac:dyDescent="0.25">
      <c r="A3998" s="412"/>
      <c r="B3998" s="412"/>
      <c r="C3998" s="412"/>
    </row>
    <row r="3999" spans="1:3" x14ac:dyDescent="0.25">
      <c r="A3999" s="412"/>
      <c r="B3999" s="412"/>
      <c r="C3999" s="412"/>
    </row>
    <row r="4000" spans="1:3" x14ac:dyDescent="0.25">
      <c r="A4000" s="412"/>
      <c r="B4000" s="412"/>
      <c r="C4000" s="412"/>
    </row>
    <row r="4001" spans="1:3" x14ac:dyDescent="0.25">
      <c r="A4001" s="412"/>
      <c r="B4001" s="412"/>
      <c r="C4001" s="412"/>
    </row>
    <row r="4002" spans="1:3" x14ac:dyDescent="0.25">
      <c r="A4002" s="412"/>
      <c r="B4002" s="412"/>
      <c r="C4002" s="412"/>
    </row>
    <row r="4003" spans="1:3" x14ac:dyDescent="0.25">
      <c r="A4003" s="412"/>
      <c r="B4003" s="412"/>
      <c r="C4003" s="412"/>
    </row>
    <row r="4004" spans="1:3" x14ac:dyDescent="0.25">
      <c r="A4004" s="412"/>
      <c r="B4004" s="412"/>
      <c r="C4004" s="412"/>
    </row>
    <row r="4005" spans="1:3" x14ac:dyDescent="0.25">
      <c r="A4005" s="412"/>
      <c r="B4005" s="412"/>
      <c r="C4005" s="412"/>
    </row>
    <row r="4006" spans="1:3" x14ac:dyDescent="0.25">
      <c r="A4006" s="412"/>
      <c r="B4006" s="412"/>
      <c r="C4006" s="412"/>
    </row>
    <row r="4007" spans="1:3" x14ac:dyDescent="0.25">
      <c r="A4007" s="412"/>
      <c r="B4007" s="412"/>
      <c r="C4007" s="412"/>
    </row>
    <row r="4008" spans="1:3" x14ac:dyDescent="0.25">
      <c r="A4008" s="412"/>
      <c r="B4008" s="412"/>
      <c r="C4008" s="412"/>
    </row>
    <row r="4009" spans="1:3" x14ac:dyDescent="0.25">
      <c r="A4009" s="412"/>
      <c r="B4009" s="412"/>
      <c r="C4009" s="412"/>
    </row>
    <row r="4010" spans="1:3" x14ac:dyDescent="0.25">
      <c r="A4010" s="412"/>
      <c r="B4010" s="412"/>
      <c r="C4010" s="412"/>
    </row>
    <row r="4011" spans="1:3" x14ac:dyDescent="0.25">
      <c r="A4011" s="412"/>
      <c r="B4011" s="412"/>
      <c r="C4011" s="412"/>
    </row>
    <row r="4012" spans="1:3" x14ac:dyDescent="0.25">
      <c r="A4012" s="412"/>
      <c r="B4012" s="412"/>
      <c r="C4012" s="412"/>
    </row>
    <row r="4013" spans="1:3" x14ac:dyDescent="0.25">
      <c r="A4013" s="412"/>
      <c r="B4013" s="412"/>
      <c r="C4013" s="412"/>
    </row>
    <row r="4014" spans="1:3" x14ac:dyDescent="0.25">
      <c r="A4014" s="412"/>
      <c r="B4014" s="412"/>
      <c r="C4014" s="412"/>
    </row>
    <row r="4015" spans="1:3" x14ac:dyDescent="0.25">
      <c r="A4015" s="412"/>
      <c r="B4015" s="412"/>
      <c r="C4015" s="412"/>
    </row>
    <row r="4016" spans="1:3" x14ac:dyDescent="0.25">
      <c r="A4016" s="412"/>
      <c r="B4016" s="412"/>
      <c r="C4016" s="412"/>
    </row>
    <row r="4017" spans="1:3" x14ac:dyDescent="0.25">
      <c r="A4017" s="412"/>
      <c r="B4017" s="412"/>
      <c r="C4017" s="412"/>
    </row>
    <row r="4018" spans="1:3" x14ac:dyDescent="0.25">
      <c r="A4018" s="412"/>
      <c r="B4018" s="412"/>
      <c r="C4018" s="412"/>
    </row>
    <row r="4019" spans="1:3" x14ac:dyDescent="0.25">
      <c r="A4019" s="412"/>
      <c r="B4019" s="412"/>
      <c r="C4019" s="412"/>
    </row>
    <row r="4020" spans="1:3" x14ac:dyDescent="0.25">
      <c r="A4020" s="412"/>
      <c r="B4020" s="412"/>
      <c r="C4020" s="412"/>
    </row>
  </sheetData>
  <mergeCells count="32">
    <mergeCell ref="B2320:H2320"/>
    <mergeCell ref="A2451:H2451"/>
    <mergeCell ref="B1769:H1769"/>
    <mergeCell ref="B796:H796"/>
    <mergeCell ref="B904:H904"/>
    <mergeCell ref="B965:H965"/>
    <mergeCell ref="B1146:H1146"/>
    <mergeCell ref="B1219:H1219"/>
    <mergeCell ref="B1313:H1313"/>
    <mergeCell ref="B1314:H1314"/>
    <mergeCell ref="B1361:H1361"/>
    <mergeCell ref="B1559:H1559"/>
    <mergeCell ref="B1709:H1709"/>
    <mergeCell ref="B1768:H1768"/>
    <mergeCell ref="B795:H795"/>
    <mergeCell ref="B161:H161"/>
    <mergeCell ref="B204:H204"/>
    <mergeCell ref="B381:H381"/>
    <mergeCell ref="B447:H447"/>
    <mergeCell ref="B448:H448"/>
    <mergeCell ref="B492:H492"/>
    <mergeCell ref="B601:H601"/>
    <mergeCell ref="B653:H653"/>
    <mergeCell ref="B654:H654"/>
    <mergeCell ref="B700:H700"/>
    <mergeCell ref="B744:H744"/>
    <mergeCell ref="B97:H97"/>
    <mergeCell ref="D1:G1"/>
    <mergeCell ref="D2:G2"/>
    <mergeCell ref="B5:H5"/>
    <mergeCell ref="B6:H6"/>
    <mergeCell ref="B30:H30"/>
  </mergeCells>
  <conditionalFormatting sqref="C236">
    <cfRule type="duplicateValues" dxfId="60" priority="34"/>
    <cfRule type="duplicateValues" dxfId="59" priority="35"/>
    <cfRule type="duplicateValues" dxfId="58" priority="36"/>
    <cfRule type="duplicateValues" dxfId="57" priority="37"/>
  </conditionalFormatting>
  <conditionalFormatting sqref="C216">
    <cfRule type="duplicateValues" dxfId="56" priority="38"/>
    <cfRule type="duplicateValues" dxfId="55" priority="39"/>
  </conditionalFormatting>
  <conditionalFormatting sqref="C304:C380 C205:C260">
    <cfRule type="duplicateValues" dxfId="54" priority="40"/>
    <cfRule type="duplicateValues" dxfId="53" priority="41"/>
  </conditionalFormatting>
  <conditionalFormatting sqref="C237:C243">
    <cfRule type="duplicateValues" dxfId="52" priority="42"/>
    <cfRule type="duplicateValues" dxfId="51" priority="43"/>
    <cfRule type="duplicateValues" dxfId="50" priority="44"/>
    <cfRule type="duplicateValues" dxfId="49" priority="45"/>
  </conditionalFormatting>
  <conditionalFormatting sqref="C216:C243">
    <cfRule type="duplicateValues" dxfId="48" priority="46"/>
    <cfRule type="duplicateValues" dxfId="47" priority="47"/>
  </conditionalFormatting>
  <conditionalFormatting sqref="C304:C380">
    <cfRule type="duplicateValues" dxfId="46" priority="48"/>
    <cfRule type="duplicateValues" dxfId="45" priority="49"/>
  </conditionalFormatting>
  <conditionalFormatting sqref="C304:C380">
    <cfRule type="duplicateValues" dxfId="44" priority="50"/>
    <cfRule type="duplicateValues" dxfId="43" priority="51"/>
  </conditionalFormatting>
  <conditionalFormatting sqref="C205:C275 C278:C284 C287:C380">
    <cfRule type="duplicateValues" dxfId="42" priority="32"/>
    <cfRule type="duplicateValues" dxfId="41" priority="33"/>
    <cfRule type="duplicateValues" dxfId="40" priority="52"/>
    <cfRule type="duplicateValues" dxfId="39" priority="53"/>
  </conditionalFormatting>
  <conditionalFormatting sqref="C244:C260">
    <cfRule type="duplicateValues" dxfId="38" priority="54"/>
  </conditionalFormatting>
  <conditionalFormatting sqref="C302:C303">
    <cfRule type="duplicateValues" dxfId="37" priority="55"/>
    <cfRule type="duplicateValues" dxfId="36" priority="56"/>
  </conditionalFormatting>
  <conditionalFormatting sqref="C261:C275 C278:C284 C287:C301">
    <cfRule type="duplicateValues" dxfId="35" priority="57"/>
    <cfRule type="duplicateValues" dxfId="34" priority="58"/>
  </conditionalFormatting>
  <conditionalFormatting sqref="C261:C275 C278:C284 C287:C303">
    <cfRule type="duplicateValues" dxfId="33" priority="59"/>
    <cfRule type="duplicateValues" dxfId="32" priority="60"/>
  </conditionalFormatting>
  <conditionalFormatting sqref="C261:C275 C278:C284 C287:C303">
    <cfRule type="duplicateValues" dxfId="31" priority="61"/>
  </conditionalFormatting>
  <conditionalFormatting sqref="C276:C277">
    <cfRule type="duplicateValues" dxfId="30" priority="23"/>
    <cfRule type="duplicateValues" dxfId="29" priority="24"/>
    <cfRule type="duplicateValues" dxfId="28" priority="25"/>
    <cfRule type="duplicateValues" dxfId="27" priority="26"/>
  </conditionalFormatting>
  <conditionalFormatting sqref="C276:C277">
    <cfRule type="duplicateValues" dxfId="26" priority="27"/>
    <cfRule type="duplicateValues" dxfId="25" priority="28"/>
  </conditionalFormatting>
  <conditionalFormatting sqref="C276:C277">
    <cfRule type="duplicateValues" dxfId="24" priority="29"/>
    <cfRule type="duplicateValues" dxfId="23" priority="30"/>
  </conditionalFormatting>
  <conditionalFormatting sqref="C276:C277">
    <cfRule type="duplicateValues" dxfId="22" priority="31"/>
  </conditionalFormatting>
  <conditionalFormatting sqref="C797:C903">
    <cfRule type="duplicateValues" dxfId="21" priority="21"/>
  </conditionalFormatting>
  <conditionalFormatting sqref="C797:C879">
    <cfRule type="duplicateValues" dxfId="20" priority="22"/>
  </conditionalFormatting>
  <conditionalFormatting sqref="C1147:C1215">
    <cfRule type="duplicateValues" dxfId="19" priority="19"/>
  </conditionalFormatting>
  <conditionalFormatting sqref="C1147:C1215">
    <cfRule type="duplicateValues" dxfId="18" priority="20"/>
  </conditionalFormatting>
  <conditionalFormatting sqref="C1216:C1217">
    <cfRule type="duplicateValues" dxfId="17" priority="18"/>
  </conditionalFormatting>
  <conditionalFormatting sqref="C1216:C1217">
    <cfRule type="duplicateValues" dxfId="16" priority="17"/>
  </conditionalFormatting>
  <conditionalFormatting sqref="C1216:C1217">
    <cfRule type="duplicateValues" dxfId="15" priority="16"/>
  </conditionalFormatting>
  <conditionalFormatting sqref="C1216:C1217">
    <cfRule type="duplicateValues" dxfId="14" priority="15"/>
  </conditionalFormatting>
  <conditionalFormatting sqref="C1218">
    <cfRule type="duplicateValues" dxfId="13" priority="14"/>
  </conditionalFormatting>
  <conditionalFormatting sqref="C1218">
    <cfRule type="duplicateValues" dxfId="12" priority="13"/>
  </conditionalFormatting>
  <conditionalFormatting sqref="C1218">
    <cfRule type="duplicateValues" dxfId="11" priority="12"/>
  </conditionalFormatting>
  <conditionalFormatting sqref="C1218">
    <cfRule type="duplicateValues" dxfId="10" priority="11"/>
  </conditionalFormatting>
  <conditionalFormatting sqref="C1220:C1312">
    <cfRule type="duplicateValues" dxfId="9" priority="10"/>
  </conditionalFormatting>
  <conditionalFormatting sqref="C285:C286">
    <cfRule type="duplicateValues" dxfId="8" priority="1"/>
    <cfRule type="duplicateValues" dxfId="7" priority="2"/>
    <cfRule type="duplicateValues" dxfId="6" priority="3"/>
    <cfRule type="duplicateValues" dxfId="5" priority="4"/>
  </conditionalFormatting>
  <conditionalFormatting sqref="C285:C286">
    <cfRule type="duplicateValues" dxfId="4" priority="5"/>
    <cfRule type="duplicateValues" dxfId="3" priority="6"/>
  </conditionalFormatting>
  <conditionalFormatting sqref="C285:C286">
    <cfRule type="duplicateValues" dxfId="2" priority="7"/>
    <cfRule type="duplicateValues" dxfId="1" priority="8"/>
  </conditionalFormatting>
  <conditionalFormatting sqref="C285:C28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1" t="s">
        <v>106</v>
      </c>
      <c r="D7" s="581"/>
      <c r="E7" s="581"/>
      <c r="F7" s="581"/>
      <c r="G7" s="15"/>
      <c r="H7" s="15"/>
      <c r="I7" s="15"/>
      <c r="J7" s="42"/>
      <c r="K7" s="43"/>
    </row>
    <row r="8" spans="1:11" ht="44.25" customHeight="1" x14ac:dyDescent="0.25">
      <c r="C8" s="582" t="s">
        <v>569</v>
      </c>
      <c r="D8" s="582"/>
      <c r="E8" s="582"/>
      <c r="F8" s="58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83" t="s">
        <v>108</v>
      </c>
      <c r="C11" s="584"/>
      <c r="D11" s="584"/>
      <c r="E11" s="584"/>
      <c r="F11" s="584"/>
      <c r="G11" s="585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77" t="s">
        <v>14</v>
      </c>
      <c r="C12" s="578"/>
      <c r="D12" s="578"/>
      <c r="E12" s="578"/>
      <c r="F12" s="578"/>
      <c r="G12" s="579"/>
      <c r="H12" s="290"/>
      <c r="I12" s="290"/>
      <c r="J12" s="92">
        <v>0</v>
      </c>
    </row>
    <row r="13" spans="1:11" ht="13.8" thickBot="1" x14ac:dyDescent="0.3">
      <c r="A13" s="17" t="s">
        <v>101</v>
      </c>
      <c r="B13" s="580" t="s">
        <v>10</v>
      </c>
      <c r="C13" s="580"/>
      <c r="D13" s="580"/>
      <c r="E13" s="580"/>
      <c r="F13" s="580"/>
      <c r="G13" s="580"/>
      <c r="H13" s="291"/>
      <c r="I13" s="251"/>
      <c r="J13" s="92">
        <v>0</v>
      </c>
    </row>
    <row r="14" spans="1:11" ht="13.8" thickBot="1" x14ac:dyDescent="0.3">
      <c r="A14" s="17" t="s">
        <v>103</v>
      </c>
      <c r="B14" s="577" t="s">
        <v>0</v>
      </c>
      <c r="C14" s="578"/>
      <c r="D14" s="578"/>
      <c r="E14" s="578"/>
      <c r="F14" s="578"/>
      <c r="G14" s="579"/>
      <c r="H14" s="290"/>
      <c r="I14" s="92"/>
      <c r="J14" s="92">
        <v>0</v>
      </c>
    </row>
    <row r="15" spans="1:11" ht="13.8" thickBot="1" x14ac:dyDescent="0.3">
      <c r="A15" s="19" t="s">
        <v>98</v>
      </c>
      <c r="B15" s="586" t="s">
        <v>42</v>
      </c>
      <c r="C15" s="586"/>
      <c r="D15" s="586"/>
      <c r="E15" s="586"/>
      <c r="F15" s="586"/>
      <c r="G15" s="58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0" t="s">
        <v>40</v>
      </c>
      <c r="C321" s="571"/>
      <c r="D321" s="571"/>
      <c r="E321" s="571"/>
      <c r="F321" s="571"/>
      <c r="G321" s="572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353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353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353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353</v>
      </c>
      <c r="C325" s="120"/>
      <c r="D325" s="123" t="s">
        <v>113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353</v>
      </c>
      <c r="C326" s="120"/>
      <c r="D326" s="123" t="s">
        <v>261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353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353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353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353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353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353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353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353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353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83" t="s">
        <v>29</v>
      </c>
      <c r="C336" s="584"/>
      <c r="D336" s="584"/>
      <c r="E336" s="584"/>
      <c r="F336" s="584"/>
      <c r="G336" s="585"/>
      <c r="H336" s="291"/>
      <c r="I336" s="251"/>
      <c r="J336" s="92">
        <v>0</v>
      </c>
    </row>
    <row r="337" spans="1:256" ht="13.8" thickBot="1" x14ac:dyDescent="0.3">
      <c r="A337" s="587" t="s">
        <v>13</v>
      </c>
      <c r="B337" s="588"/>
      <c r="C337" s="588"/>
      <c r="D337" s="588"/>
      <c r="E337" s="588"/>
      <c r="F337" s="588"/>
      <c r="G337" s="588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89" t="s">
        <v>262</v>
      </c>
      <c r="C340" s="589"/>
      <c r="D340" s="589"/>
      <c r="E340" s="589"/>
      <c r="F340" s="70"/>
      <c r="G340" s="102" t="s">
        <v>263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298</v>
      </c>
      <c r="C344" s="71"/>
      <c r="D344" s="71"/>
      <c r="E344" s="69"/>
      <c r="F344" s="87"/>
      <c r="G344" s="102" t="s">
        <v>299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90"/>
      <c r="C349" s="590"/>
      <c r="D349" s="590"/>
      <c r="E349" s="590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1" t="s">
        <v>106</v>
      </c>
      <c r="D7" s="581"/>
      <c r="E7" s="581"/>
      <c r="F7" s="581"/>
      <c r="G7" s="15"/>
      <c r="H7" s="15"/>
      <c r="I7" s="15"/>
      <c r="J7" s="42"/>
      <c r="K7" s="43"/>
    </row>
    <row r="8" spans="1:11" ht="44.25" customHeight="1" x14ac:dyDescent="0.25">
      <c r="C8" s="582" t="s">
        <v>569</v>
      </c>
      <c r="D8" s="582"/>
      <c r="E8" s="582"/>
      <c r="F8" s="58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83" t="s">
        <v>108</v>
      </c>
      <c r="C11" s="584"/>
      <c r="D11" s="584"/>
      <c r="E11" s="584"/>
      <c r="F11" s="584"/>
      <c r="G11" s="585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77" t="s">
        <v>14</v>
      </c>
      <c r="C12" s="578"/>
      <c r="D12" s="578"/>
      <c r="E12" s="578"/>
      <c r="F12" s="578"/>
      <c r="G12" s="579"/>
      <c r="H12" s="290"/>
      <c r="I12" s="290"/>
      <c r="J12" s="92">
        <v>0</v>
      </c>
    </row>
    <row r="13" spans="1:11" ht="13.8" thickBot="1" x14ac:dyDescent="0.3">
      <c r="A13" s="17" t="s">
        <v>101</v>
      </c>
      <c r="B13" s="580" t="s">
        <v>10</v>
      </c>
      <c r="C13" s="580"/>
      <c r="D13" s="580"/>
      <c r="E13" s="580"/>
      <c r="F13" s="580"/>
      <c r="G13" s="580"/>
      <c r="H13" s="291"/>
      <c r="I13" s="251"/>
      <c r="J13" s="92">
        <v>0</v>
      </c>
    </row>
    <row r="14" spans="1:11" ht="13.8" thickBot="1" x14ac:dyDescent="0.3">
      <c r="A14" s="17" t="s">
        <v>103</v>
      </c>
      <c r="B14" s="577" t="s">
        <v>0</v>
      </c>
      <c r="C14" s="578"/>
      <c r="D14" s="578"/>
      <c r="E14" s="578"/>
      <c r="F14" s="578"/>
      <c r="G14" s="579"/>
      <c r="H14" s="290"/>
      <c r="I14" s="92"/>
      <c r="J14" s="92">
        <v>0</v>
      </c>
    </row>
    <row r="15" spans="1:11" ht="13.8" thickBot="1" x14ac:dyDescent="0.3">
      <c r="A15" s="19" t="s">
        <v>98</v>
      </c>
      <c r="B15" s="586" t="s">
        <v>42</v>
      </c>
      <c r="C15" s="586"/>
      <c r="D15" s="586"/>
      <c r="E15" s="586"/>
      <c r="F15" s="586"/>
      <c r="G15" s="58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0" t="s">
        <v>40</v>
      </c>
      <c r="C321" s="571"/>
      <c r="D321" s="571"/>
      <c r="E321" s="571"/>
      <c r="F321" s="571"/>
      <c r="G321" s="572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144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144</v>
      </c>
      <c r="C324" s="147" t="s">
        <v>1171</v>
      </c>
      <c r="D324" s="117" t="s">
        <v>113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132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144</v>
      </c>
      <c r="C326" s="147" t="s">
        <v>1177</v>
      </c>
      <c r="D326" s="370" t="s">
        <v>186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144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118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144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144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144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144</v>
      </c>
      <c r="C332" s="147" t="s">
        <v>1189</v>
      </c>
      <c r="D332" s="117" t="s">
        <v>132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144</v>
      </c>
      <c r="C333" s="147" t="s">
        <v>1189</v>
      </c>
      <c r="D333" s="370" t="s">
        <v>159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144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144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144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144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144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144</v>
      </c>
      <c r="C339" s="147" t="s">
        <v>1197</v>
      </c>
      <c r="D339" s="370" t="s">
        <v>181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144</v>
      </c>
      <c r="C340" s="147" t="s">
        <v>1171</v>
      </c>
      <c r="D340" s="370" t="s">
        <v>155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144</v>
      </c>
      <c r="C341" s="147" t="s">
        <v>1171</v>
      </c>
      <c r="D341" s="370" t="s">
        <v>113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144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83" t="s">
        <v>29</v>
      </c>
      <c r="C343" s="584"/>
      <c r="D343" s="584"/>
      <c r="E343" s="584"/>
      <c r="F343" s="584"/>
      <c r="G343" s="585"/>
      <c r="H343" s="291"/>
      <c r="I343" s="251"/>
      <c r="J343" s="92">
        <v>0</v>
      </c>
    </row>
    <row r="344" spans="1:256" ht="13.8" thickBot="1" x14ac:dyDescent="0.3">
      <c r="A344" s="587" t="s">
        <v>13</v>
      </c>
      <c r="B344" s="588"/>
      <c r="C344" s="588"/>
      <c r="D344" s="588"/>
      <c r="E344" s="588"/>
      <c r="F344" s="588"/>
      <c r="G344" s="588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89" t="s">
        <v>262</v>
      </c>
      <c r="C347" s="589"/>
      <c r="D347" s="589"/>
      <c r="E347" s="589"/>
      <c r="F347" s="70"/>
      <c r="G347" s="102" t="s">
        <v>263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298</v>
      </c>
      <c r="C351" s="71"/>
      <c r="D351" s="71"/>
      <c r="E351" s="69"/>
      <c r="F351" s="87"/>
      <c r="G351" s="102" t="s">
        <v>299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90"/>
      <c r="C356" s="590"/>
      <c r="D356" s="590"/>
      <c r="E356" s="590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1" t="s">
        <v>106</v>
      </c>
      <c r="D7" s="581"/>
      <c r="E7" s="581"/>
      <c r="F7" s="581"/>
      <c r="G7" s="15"/>
      <c r="H7" s="15"/>
      <c r="I7" s="15"/>
      <c r="J7" s="42"/>
      <c r="K7" s="43"/>
    </row>
    <row r="8" spans="1:11" ht="44.25" customHeight="1" x14ac:dyDescent="0.25">
      <c r="C8" s="582" t="s">
        <v>569</v>
      </c>
      <c r="D8" s="582"/>
      <c r="E8" s="582"/>
      <c r="F8" s="58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83" t="s">
        <v>108</v>
      </c>
      <c r="C11" s="584"/>
      <c r="D11" s="584"/>
      <c r="E11" s="584"/>
      <c r="F11" s="584"/>
      <c r="G11" s="585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104</v>
      </c>
      <c r="B12" s="552" t="s">
        <v>37</v>
      </c>
      <c r="C12" s="553"/>
      <c r="D12" s="553"/>
      <c r="E12" s="553"/>
      <c r="F12" s="553"/>
      <c r="G12" s="554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549</v>
      </c>
      <c r="C16" s="3">
        <v>2</v>
      </c>
      <c r="D16" s="90" t="s">
        <v>127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549</v>
      </c>
      <c r="C17" s="3">
        <v>2</v>
      </c>
      <c r="D17" s="90" t="s">
        <v>205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258</v>
      </c>
      <c r="C19" s="3">
        <v>31</v>
      </c>
      <c r="D19" s="90" t="s">
        <v>174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258</v>
      </c>
      <c r="C20" s="3">
        <v>43</v>
      </c>
      <c r="D20" s="90" t="s">
        <v>204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258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259</v>
      </c>
      <c r="C22" s="3">
        <v>1.2</v>
      </c>
      <c r="D22" s="90" t="s">
        <v>181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259</v>
      </c>
      <c r="C23" s="3">
        <v>2</v>
      </c>
      <c r="D23" s="90" t="s">
        <v>131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259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259</v>
      </c>
      <c r="C25" s="3">
        <v>2</v>
      </c>
      <c r="D25" s="90" t="s">
        <v>261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259</v>
      </c>
      <c r="C26" s="3">
        <v>5</v>
      </c>
      <c r="D26" s="90" t="s">
        <v>116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259</v>
      </c>
      <c r="C27" s="3">
        <v>2</v>
      </c>
      <c r="D27" s="90" t="s">
        <v>209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259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259</v>
      </c>
      <c r="C29" s="3">
        <v>4</v>
      </c>
      <c r="D29" s="90" t="s">
        <v>243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259</v>
      </c>
      <c r="C30" s="3">
        <v>2</v>
      </c>
      <c r="D30" s="90" t="s">
        <v>211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552</v>
      </c>
      <c r="C31" s="3" t="s">
        <v>553</v>
      </c>
      <c r="D31" s="90" t="s">
        <v>160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552</v>
      </c>
      <c r="C32" s="3" t="s">
        <v>189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2730</v>
      </c>
      <c r="C33" s="3">
        <v>1</v>
      </c>
      <c r="D33" s="90" t="s">
        <v>168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260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260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260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260</v>
      </c>
      <c r="C39" s="3">
        <v>23</v>
      </c>
      <c r="D39" s="90" t="s">
        <v>112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260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141</v>
      </c>
      <c r="C41" s="3">
        <v>6</v>
      </c>
      <c r="D41" s="90" t="s">
        <v>2744</v>
      </c>
      <c r="E41" s="9" t="s">
        <v>185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141</v>
      </c>
      <c r="C42" s="3">
        <v>5</v>
      </c>
      <c r="D42" s="90" t="s">
        <v>127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260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52" t="s">
        <v>49</v>
      </c>
      <c r="C44" s="553"/>
      <c r="D44" s="553"/>
      <c r="E44" s="553"/>
      <c r="F44" s="553"/>
      <c r="G44" s="554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404</v>
      </c>
      <c r="D45" s="90" t="s">
        <v>130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117</v>
      </c>
      <c r="B46" s="3" t="s">
        <v>71</v>
      </c>
      <c r="C46" s="3" t="s">
        <v>404</v>
      </c>
      <c r="D46" s="90" t="s">
        <v>329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404</v>
      </c>
      <c r="D48" s="90" t="s">
        <v>133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404</v>
      </c>
      <c r="D49" s="90" t="s">
        <v>201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96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2762</v>
      </c>
      <c r="D53" s="90" t="s">
        <v>130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111</v>
      </c>
      <c r="B54" s="3" t="s">
        <v>71</v>
      </c>
      <c r="C54" s="3" t="s">
        <v>2764</v>
      </c>
      <c r="D54" s="90" t="s">
        <v>130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2769</v>
      </c>
      <c r="D56" s="90" t="s">
        <v>116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2771</v>
      </c>
      <c r="D57" s="90" t="s">
        <v>116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114</v>
      </c>
      <c r="B58" s="3" t="s">
        <v>71</v>
      </c>
      <c r="C58" s="3" t="s">
        <v>431</v>
      </c>
      <c r="D58" s="90" t="s">
        <v>116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115</v>
      </c>
      <c r="B59" s="3" t="s">
        <v>230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150</v>
      </c>
      <c r="B60" s="3" t="s">
        <v>230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154</v>
      </c>
      <c r="B61" s="3" t="s">
        <v>230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153</v>
      </c>
      <c r="B62" s="3" t="s">
        <v>2780</v>
      </c>
      <c r="C62" s="3" t="s">
        <v>2781</v>
      </c>
      <c r="D62" s="90" t="s">
        <v>133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149</v>
      </c>
      <c r="B63" s="3" t="s">
        <v>2780</v>
      </c>
      <c r="C63" s="3" t="s">
        <v>2781</v>
      </c>
      <c r="D63" s="90" t="s">
        <v>133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121</v>
      </c>
      <c r="B64" s="3" t="s">
        <v>2780</v>
      </c>
      <c r="C64" s="3" t="s">
        <v>2781</v>
      </c>
      <c r="D64" s="90" t="s">
        <v>133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152</v>
      </c>
      <c r="B65" s="3" t="s">
        <v>2785</v>
      </c>
      <c r="C65" s="3" t="s">
        <v>2786</v>
      </c>
      <c r="D65" s="90" t="s">
        <v>94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151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185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183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187</v>
      </c>
      <c r="B69" s="3" t="s">
        <v>2785</v>
      </c>
      <c r="C69" s="3" t="s">
        <v>435</v>
      </c>
      <c r="D69" s="90" t="s">
        <v>94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188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148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189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190</v>
      </c>
      <c r="B73" s="3" t="s">
        <v>228</v>
      </c>
      <c r="C73" s="3" t="s">
        <v>2796</v>
      </c>
      <c r="D73" s="90" t="s">
        <v>137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227</v>
      </c>
      <c r="B74" s="3" t="s">
        <v>228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223</v>
      </c>
      <c r="B75" s="3" t="s">
        <v>228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233</v>
      </c>
      <c r="B76" s="3" t="s">
        <v>228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85</v>
      </c>
      <c r="B77" s="552" t="s">
        <v>50</v>
      </c>
      <c r="C77" s="553"/>
      <c r="D77" s="553"/>
      <c r="E77" s="553"/>
      <c r="F77" s="553"/>
      <c r="G77" s="554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231</v>
      </c>
      <c r="C78" s="255" t="s">
        <v>330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117</v>
      </c>
      <c r="B79" s="245" t="s">
        <v>231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231</v>
      </c>
      <c r="C80" s="255" t="s">
        <v>330</v>
      </c>
      <c r="D80" s="245" t="s">
        <v>146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231</v>
      </c>
      <c r="C81" s="255" t="s">
        <v>407</v>
      </c>
      <c r="D81" s="245" t="s">
        <v>125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231</v>
      </c>
      <c r="C82" s="255" t="s">
        <v>2808</v>
      </c>
      <c r="D82" s="245" t="s">
        <v>2809</v>
      </c>
      <c r="E82" s="256" t="s">
        <v>183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96</v>
      </c>
      <c r="B83" s="245" t="s">
        <v>231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231</v>
      </c>
      <c r="C84" s="255" t="s">
        <v>528</v>
      </c>
      <c r="D84" s="245" t="s">
        <v>2813</v>
      </c>
      <c r="E84" s="256" t="s">
        <v>188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231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231</v>
      </c>
      <c r="C86" s="255" t="s">
        <v>556</v>
      </c>
      <c r="D86" s="245" t="s">
        <v>557</v>
      </c>
      <c r="E86" s="256" t="s">
        <v>188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111</v>
      </c>
      <c r="B87" s="245" t="s">
        <v>231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231</v>
      </c>
      <c r="C88" s="255" t="s">
        <v>407</v>
      </c>
      <c r="D88" s="245" t="s">
        <v>127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231</v>
      </c>
      <c r="C89" s="255" t="s">
        <v>2819</v>
      </c>
      <c r="D89" s="245" t="s">
        <v>133</v>
      </c>
      <c r="E89" s="256" t="s">
        <v>187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231</v>
      </c>
      <c r="C90" s="255" t="s">
        <v>312</v>
      </c>
      <c r="D90" s="245" t="s">
        <v>2820</v>
      </c>
      <c r="E90" s="256" t="s">
        <v>185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114</v>
      </c>
      <c r="B91" s="245" t="s">
        <v>231</v>
      </c>
      <c r="C91" s="255" t="s">
        <v>2821</v>
      </c>
      <c r="D91" s="245" t="s">
        <v>173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115</v>
      </c>
      <c r="B92" s="245" t="s">
        <v>231</v>
      </c>
      <c r="C92" s="255" t="s">
        <v>2823</v>
      </c>
      <c r="D92" s="245" t="s">
        <v>302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150</v>
      </c>
      <c r="B93" s="245" t="s">
        <v>232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154</v>
      </c>
      <c r="B94" s="245" t="s">
        <v>232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153</v>
      </c>
      <c r="B95" s="245" t="s">
        <v>232</v>
      </c>
      <c r="C95" s="255" t="s">
        <v>397</v>
      </c>
      <c r="D95" s="245" t="s">
        <v>333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149</v>
      </c>
      <c r="B96" s="245" t="s">
        <v>232</v>
      </c>
      <c r="C96" s="255" t="s">
        <v>528</v>
      </c>
      <c r="D96" s="245" t="s">
        <v>2831</v>
      </c>
      <c r="E96" s="256" t="s">
        <v>215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121</v>
      </c>
      <c r="B97" s="245" t="s">
        <v>232</v>
      </c>
      <c r="C97" s="255" t="s">
        <v>330</v>
      </c>
      <c r="D97" s="245" t="s">
        <v>2832</v>
      </c>
      <c r="E97" s="256" t="s">
        <v>152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152</v>
      </c>
      <c r="B98" s="245" t="s">
        <v>232</v>
      </c>
      <c r="C98" s="255" t="s">
        <v>330</v>
      </c>
      <c r="D98" s="245" t="s">
        <v>310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151</v>
      </c>
      <c r="B99" s="245" t="s">
        <v>232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185</v>
      </c>
      <c r="B100" s="245" t="s">
        <v>232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183</v>
      </c>
      <c r="B101" s="245" t="s">
        <v>232</v>
      </c>
      <c r="C101" s="255" t="s">
        <v>2837</v>
      </c>
      <c r="D101" s="245" t="s">
        <v>116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187</v>
      </c>
      <c r="B102" s="245" t="s">
        <v>232</v>
      </c>
      <c r="C102" s="255" t="s">
        <v>332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188</v>
      </c>
      <c r="B103" s="245" t="s">
        <v>232</v>
      </c>
      <c r="C103" s="255" t="s">
        <v>2842</v>
      </c>
      <c r="D103" s="245" t="s">
        <v>208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148</v>
      </c>
      <c r="B104" s="245" t="s">
        <v>2844</v>
      </c>
      <c r="C104" s="255" t="s">
        <v>1037</v>
      </c>
      <c r="D104" s="245" t="s">
        <v>221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189</v>
      </c>
      <c r="B105" s="245" t="s">
        <v>2844</v>
      </c>
      <c r="C105" s="255" t="s">
        <v>1037</v>
      </c>
      <c r="D105" s="245" t="s">
        <v>137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190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227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223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233</v>
      </c>
      <c r="B109" s="245" t="s">
        <v>2844</v>
      </c>
      <c r="C109" s="255" t="s">
        <v>2853</v>
      </c>
      <c r="D109" s="245" t="s">
        <v>191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215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244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246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247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86</v>
      </c>
      <c r="B114" s="552" t="s">
        <v>107</v>
      </c>
      <c r="C114" s="553"/>
      <c r="D114" s="553"/>
      <c r="E114" s="553"/>
      <c r="F114" s="553"/>
      <c r="G114" s="554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2864</v>
      </c>
      <c r="C116" s="175">
        <v>807</v>
      </c>
      <c r="D116" s="5" t="s">
        <v>174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2869</v>
      </c>
      <c r="C118" s="175">
        <v>828</v>
      </c>
      <c r="D118" s="5" t="s">
        <v>287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2871</v>
      </c>
      <c r="C124" s="175">
        <v>488</v>
      </c>
      <c r="D124" s="5" t="s">
        <v>287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2871</v>
      </c>
      <c r="C125" s="175">
        <v>493</v>
      </c>
      <c r="D125" s="5" t="s">
        <v>161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2871</v>
      </c>
      <c r="C129" s="175">
        <v>497</v>
      </c>
      <c r="D129" s="5" t="s">
        <v>137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2871</v>
      </c>
      <c r="C133" s="175">
        <v>486</v>
      </c>
      <c r="D133" s="5" t="s">
        <v>288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2871</v>
      </c>
      <c r="C134" s="175">
        <v>497</v>
      </c>
      <c r="D134" s="5" t="s">
        <v>138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2871</v>
      </c>
      <c r="C136" s="175">
        <v>494</v>
      </c>
      <c r="D136" s="5" t="s">
        <v>94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2871</v>
      </c>
      <c r="C137" s="175">
        <v>490</v>
      </c>
      <c r="D137" s="5" t="s">
        <v>327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2871</v>
      </c>
      <c r="C138" s="175">
        <v>491</v>
      </c>
      <c r="D138" s="5" t="s">
        <v>116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2871</v>
      </c>
      <c r="C140" s="175">
        <v>502</v>
      </c>
      <c r="D140" s="5" t="s">
        <v>127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2871</v>
      </c>
      <c r="C143" s="175">
        <v>503</v>
      </c>
      <c r="D143" s="5" t="s">
        <v>209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2871</v>
      </c>
      <c r="C145" s="175">
        <v>496</v>
      </c>
      <c r="D145" s="5" t="s">
        <v>184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2871</v>
      </c>
      <c r="C146" s="175">
        <v>486</v>
      </c>
      <c r="D146" s="5" t="s">
        <v>198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2871</v>
      </c>
      <c r="C151" s="175">
        <v>482</v>
      </c>
      <c r="D151" s="5" t="s">
        <v>210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2871</v>
      </c>
      <c r="C153" s="175">
        <v>482</v>
      </c>
      <c r="D153" s="5" t="s">
        <v>211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2871</v>
      </c>
      <c r="C155" s="175">
        <v>15</v>
      </c>
      <c r="D155" s="5" t="s">
        <v>125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2871</v>
      </c>
      <c r="C156" s="175">
        <v>14</v>
      </c>
      <c r="D156" s="5" t="s">
        <v>155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401</v>
      </c>
      <c r="C163" s="175">
        <v>743</v>
      </c>
      <c r="D163" s="5" t="s">
        <v>289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2927</v>
      </c>
      <c r="C165" s="175">
        <v>717</v>
      </c>
      <c r="D165" s="5" t="s">
        <v>146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2927</v>
      </c>
      <c r="C166" s="175">
        <v>715</v>
      </c>
      <c r="D166" s="5" t="s">
        <v>118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2927</v>
      </c>
      <c r="C169" s="175">
        <v>716</v>
      </c>
      <c r="D169" s="5" t="s">
        <v>316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2932</v>
      </c>
      <c r="C170" s="175">
        <v>889</v>
      </c>
      <c r="D170" s="5" t="s">
        <v>181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2932</v>
      </c>
      <c r="C172" s="175">
        <v>888</v>
      </c>
      <c r="D172" s="5" t="s">
        <v>94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2932</v>
      </c>
      <c r="C174" s="175">
        <v>888</v>
      </c>
      <c r="D174" s="5" t="s">
        <v>198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2938</v>
      </c>
      <c r="C175" s="175">
        <v>799</v>
      </c>
      <c r="D175" s="5" t="s">
        <v>120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2943</v>
      </c>
      <c r="C180" s="175">
        <v>806</v>
      </c>
      <c r="D180" s="5" t="s">
        <v>116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2943</v>
      </c>
      <c r="C181" s="175">
        <v>805</v>
      </c>
      <c r="D181" s="5" t="s">
        <v>120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2948</v>
      </c>
      <c r="C184" s="175">
        <v>763</v>
      </c>
      <c r="D184" s="5" t="s">
        <v>118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2948</v>
      </c>
      <c r="C187" s="175">
        <v>762</v>
      </c>
      <c r="D187" s="5" t="s">
        <v>157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2957</v>
      </c>
      <c r="C194" s="175">
        <v>731</v>
      </c>
      <c r="D194" s="5" t="s">
        <v>173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2963</v>
      </c>
      <c r="C196" s="175">
        <v>749</v>
      </c>
      <c r="D196" s="5" t="s">
        <v>168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2963</v>
      </c>
      <c r="C197" s="175">
        <v>748</v>
      </c>
      <c r="D197" s="5" t="s">
        <v>124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2963</v>
      </c>
      <c r="C198" s="175">
        <v>748</v>
      </c>
      <c r="D198" s="5" t="s">
        <v>113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2963</v>
      </c>
      <c r="C199" s="175">
        <v>752</v>
      </c>
      <c r="D199" s="5" t="s">
        <v>94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2963</v>
      </c>
      <c r="C201" s="175">
        <v>750</v>
      </c>
      <c r="D201" s="5" t="s">
        <v>234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52" t="s">
        <v>109</v>
      </c>
      <c r="C204" s="553"/>
      <c r="D204" s="553"/>
      <c r="E204" s="553"/>
      <c r="F204" s="553"/>
      <c r="G204" s="554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261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186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302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302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192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192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192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179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325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325</v>
      </c>
      <c r="C218" s="147">
        <v>9</v>
      </c>
      <c r="D218" s="147" t="s">
        <v>122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325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325</v>
      </c>
      <c r="C220" s="147">
        <v>9</v>
      </c>
      <c r="D220" s="147" t="s">
        <v>147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325</v>
      </c>
      <c r="C221" s="147">
        <v>8</v>
      </c>
      <c r="D221" s="147" t="s">
        <v>67</v>
      </c>
      <c r="E221" s="263" t="s">
        <v>100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325</v>
      </c>
      <c r="C222" s="147">
        <v>8</v>
      </c>
      <c r="D222" s="147" t="s">
        <v>137</v>
      </c>
      <c r="E222" s="263" t="s">
        <v>103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294</v>
      </c>
      <c r="C223" s="265">
        <v>67</v>
      </c>
      <c r="D223" s="265" t="s">
        <v>127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294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294</v>
      </c>
      <c r="C225" s="265">
        <v>7</v>
      </c>
      <c r="D225" s="265" t="s">
        <v>126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294</v>
      </c>
      <c r="C226" s="265">
        <v>58</v>
      </c>
      <c r="D226" s="265" t="s">
        <v>113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294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294</v>
      </c>
      <c r="C228" s="265">
        <v>6</v>
      </c>
      <c r="D228" s="265" t="s">
        <v>126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294</v>
      </c>
      <c r="C229" s="265">
        <v>64</v>
      </c>
      <c r="D229" s="265" t="s">
        <v>113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294</v>
      </c>
      <c r="C230" s="265">
        <v>4</v>
      </c>
      <c r="D230" s="265" t="s">
        <v>132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294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294</v>
      </c>
      <c r="C232" s="265">
        <v>5</v>
      </c>
      <c r="D232" s="265" t="s">
        <v>132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294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294</v>
      </c>
      <c r="C234" s="265">
        <v>46</v>
      </c>
      <c r="D234" s="265" t="s">
        <v>132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294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294</v>
      </c>
      <c r="C236" s="265">
        <v>3</v>
      </c>
      <c r="D236" s="265" t="s">
        <v>182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294</v>
      </c>
      <c r="C237" s="265">
        <v>3</v>
      </c>
      <c r="D237" s="265" t="s">
        <v>264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294</v>
      </c>
      <c r="C238" s="265">
        <v>20</v>
      </c>
      <c r="D238" s="265" t="s">
        <v>3167</v>
      </c>
      <c r="E238" s="266" t="s">
        <v>101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294</v>
      </c>
      <c r="C239" s="265">
        <v>9</v>
      </c>
      <c r="D239" s="265" t="s">
        <v>208</v>
      </c>
      <c r="E239" s="266" t="s">
        <v>98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294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294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294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294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294</v>
      </c>
      <c r="C244" s="265">
        <v>14</v>
      </c>
      <c r="D244" s="265" t="s">
        <v>186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294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294</v>
      </c>
      <c r="C246" s="265">
        <v>14</v>
      </c>
      <c r="D246" s="265" t="s">
        <v>314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294</v>
      </c>
      <c r="C247" s="265">
        <v>21</v>
      </c>
      <c r="D247" s="265" t="s">
        <v>132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294</v>
      </c>
      <c r="C248" s="265">
        <v>29</v>
      </c>
      <c r="D248" s="265" t="s">
        <v>314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294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294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294</v>
      </c>
      <c r="C251" s="265">
        <v>43</v>
      </c>
      <c r="D251" s="265" t="s">
        <v>133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294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294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294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294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294</v>
      </c>
      <c r="C256" s="265">
        <v>322</v>
      </c>
      <c r="D256" s="265" t="s">
        <v>157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294</v>
      </c>
      <c r="C257" s="265">
        <v>322</v>
      </c>
      <c r="D257" s="265" t="s">
        <v>270</v>
      </c>
      <c r="E257" s="266" t="s">
        <v>103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294</v>
      </c>
      <c r="C258" s="265">
        <v>322</v>
      </c>
      <c r="D258" s="265" t="s">
        <v>159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294</v>
      </c>
      <c r="C259" s="265">
        <v>221</v>
      </c>
      <c r="D259" s="265" t="s">
        <v>196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294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294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294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294</v>
      </c>
      <c r="C263" s="265">
        <v>221</v>
      </c>
      <c r="D263" s="265" t="s">
        <v>194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294</v>
      </c>
      <c r="C264" s="265">
        <v>2</v>
      </c>
      <c r="D264" s="265" t="s">
        <v>205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294</v>
      </c>
      <c r="C265" s="265">
        <v>44</v>
      </c>
      <c r="D265" s="265" t="s">
        <v>186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294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294</v>
      </c>
      <c r="C267" s="265">
        <v>62</v>
      </c>
      <c r="D267" s="265" t="s">
        <v>3203</v>
      </c>
      <c r="E267" s="266" t="s">
        <v>103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294</v>
      </c>
      <c r="C268" s="265">
        <v>63</v>
      </c>
      <c r="D268" s="265" t="s">
        <v>186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294</v>
      </c>
      <c r="C269" s="265">
        <v>16</v>
      </c>
      <c r="D269" s="265" t="s">
        <v>133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294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294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294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294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294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294</v>
      </c>
      <c r="C275" s="265">
        <v>31</v>
      </c>
      <c r="D275" s="266" t="s">
        <v>186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294</v>
      </c>
      <c r="C276" s="265">
        <v>45</v>
      </c>
      <c r="D276" s="265" t="s">
        <v>126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294</v>
      </c>
      <c r="C277" s="265">
        <v>45</v>
      </c>
      <c r="D277" s="265" t="s">
        <v>315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294</v>
      </c>
      <c r="C278" s="265">
        <v>45</v>
      </c>
      <c r="D278" s="265" t="s">
        <v>134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334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324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324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324</v>
      </c>
      <c r="C300" s="271" t="s">
        <v>3255</v>
      </c>
      <c r="D300" s="271" t="s">
        <v>118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324</v>
      </c>
      <c r="C301" s="271" t="s">
        <v>3255</v>
      </c>
      <c r="D301" s="271" t="s">
        <v>94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324</v>
      </c>
      <c r="C302" s="271">
        <v>283</v>
      </c>
      <c r="D302" s="271" t="s">
        <v>118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324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324</v>
      </c>
      <c r="C304" s="271">
        <v>283</v>
      </c>
      <c r="D304" s="271" t="s">
        <v>94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324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295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313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295</v>
      </c>
      <c r="C307" s="120">
        <v>22</v>
      </c>
      <c r="D307" s="120" t="s">
        <v>270</v>
      </c>
      <c r="E307" s="272" t="s">
        <v>3265</v>
      </c>
      <c r="F307" s="126" t="s">
        <v>3134</v>
      </c>
      <c r="G307" s="267" t="s">
        <v>313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295</v>
      </c>
      <c r="C308" s="120">
        <v>37</v>
      </c>
      <c r="D308" s="120" t="s">
        <v>273</v>
      </c>
      <c r="E308" s="272" t="s">
        <v>3266</v>
      </c>
      <c r="F308" s="126" t="s">
        <v>3134</v>
      </c>
      <c r="G308" s="267" t="s">
        <v>313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295</v>
      </c>
      <c r="C309" s="120">
        <v>5</v>
      </c>
      <c r="D309" s="120" t="s">
        <v>146</v>
      </c>
      <c r="E309" s="272" t="s">
        <v>3267</v>
      </c>
      <c r="F309" s="126" t="s">
        <v>3134</v>
      </c>
      <c r="G309" s="267" t="s">
        <v>313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295</v>
      </c>
      <c r="C310" s="120">
        <v>12</v>
      </c>
      <c r="D310" s="120" t="s">
        <v>146</v>
      </c>
      <c r="E310" s="272">
        <v>63</v>
      </c>
      <c r="F310" s="126" t="s">
        <v>3134</v>
      </c>
      <c r="G310" s="267" t="s">
        <v>313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295</v>
      </c>
      <c r="C311" s="120">
        <v>4</v>
      </c>
      <c r="D311" s="120" t="s">
        <v>196</v>
      </c>
      <c r="E311" s="272" t="s">
        <v>3268</v>
      </c>
      <c r="F311" s="126" t="s">
        <v>3131</v>
      </c>
      <c r="G311" s="267" t="s">
        <v>313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295</v>
      </c>
      <c r="C312" s="120">
        <v>12</v>
      </c>
      <c r="D312" s="120" t="s">
        <v>181</v>
      </c>
      <c r="E312" s="272" t="s">
        <v>3269</v>
      </c>
      <c r="F312" s="126" t="s">
        <v>3131</v>
      </c>
      <c r="G312" s="267" t="s">
        <v>313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295</v>
      </c>
      <c r="C313" s="120">
        <v>14</v>
      </c>
      <c r="D313" s="120" t="s">
        <v>131</v>
      </c>
      <c r="E313" s="272" t="s">
        <v>3270</v>
      </c>
      <c r="F313" s="126" t="s">
        <v>3131</v>
      </c>
      <c r="G313" s="267" t="s">
        <v>313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295</v>
      </c>
      <c r="C314" s="120">
        <v>31</v>
      </c>
      <c r="D314" s="120" t="s">
        <v>131</v>
      </c>
      <c r="E314" s="272" t="s">
        <v>3271</v>
      </c>
      <c r="F314" s="126" t="s">
        <v>3131</v>
      </c>
      <c r="G314" s="267" t="s">
        <v>313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295</v>
      </c>
      <c r="C315" s="120">
        <v>12</v>
      </c>
      <c r="D315" s="120" t="s">
        <v>264</v>
      </c>
      <c r="E315" s="272" t="s">
        <v>3272</v>
      </c>
      <c r="F315" s="126" t="s">
        <v>3131</v>
      </c>
      <c r="G315" s="267" t="s">
        <v>313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295</v>
      </c>
      <c r="C316" s="120">
        <v>32</v>
      </c>
      <c r="D316" s="120" t="s">
        <v>264</v>
      </c>
      <c r="E316" s="272" t="s">
        <v>3273</v>
      </c>
      <c r="F316" s="126" t="s">
        <v>3131</v>
      </c>
      <c r="G316" s="267" t="s">
        <v>313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295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313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295</v>
      </c>
      <c r="C318" s="120">
        <v>17</v>
      </c>
      <c r="D318" s="120" t="s">
        <v>113</v>
      </c>
      <c r="E318" s="272" t="s">
        <v>3276</v>
      </c>
      <c r="F318" s="126" t="s">
        <v>3277</v>
      </c>
      <c r="G318" s="267" t="s">
        <v>313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295</v>
      </c>
      <c r="C319" s="120">
        <v>3</v>
      </c>
      <c r="D319" s="120" t="s">
        <v>132</v>
      </c>
      <c r="E319" s="272" t="s">
        <v>3278</v>
      </c>
      <c r="F319" s="126" t="s">
        <v>3277</v>
      </c>
      <c r="G319" s="267" t="s">
        <v>313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295</v>
      </c>
      <c r="C320" s="120">
        <v>31</v>
      </c>
      <c r="D320" s="120" t="s">
        <v>261</v>
      </c>
      <c r="E320" s="272" t="s">
        <v>3279</v>
      </c>
      <c r="F320" s="126" t="s">
        <v>3277</v>
      </c>
      <c r="G320" s="267" t="s">
        <v>313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295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313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265</v>
      </c>
      <c r="C322" s="120">
        <v>206</v>
      </c>
      <c r="D322" s="120" t="s">
        <v>113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265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265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265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265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265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265</v>
      </c>
      <c r="C328" s="120">
        <v>210</v>
      </c>
      <c r="D328" s="120" t="s">
        <v>113</v>
      </c>
      <c r="E328" s="272" t="s">
        <v>103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265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265</v>
      </c>
      <c r="C330" s="120">
        <v>211</v>
      </c>
      <c r="D330" s="120" t="s">
        <v>289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265</v>
      </c>
      <c r="C331" s="120">
        <v>225</v>
      </c>
      <c r="D331" s="120" t="s">
        <v>119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265</v>
      </c>
      <c r="C332" s="120">
        <v>237</v>
      </c>
      <c r="D332" s="120" t="s">
        <v>335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265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265</v>
      </c>
      <c r="C334" s="120">
        <v>237</v>
      </c>
      <c r="D334" s="120" t="s">
        <v>192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265</v>
      </c>
      <c r="C335" s="120">
        <v>238</v>
      </c>
      <c r="D335" s="120" t="s">
        <v>292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265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265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265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265</v>
      </c>
      <c r="C339" s="120">
        <v>308</v>
      </c>
      <c r="D339" s="120" t="s">
        <v>410</v>
      </c>
      <c r="E339" s="272" t="s">
        <v>101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265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95</v>
      </c>
      <c r="B341" s="570" t="s">
        <v>110</v>
      </c>
      <c r="C341" s="571"/>
      <c r="D341" s="571"/>
      <c r="E341" s="571"/>
      <c r="F341" s="571"/>
      <c r="G341" s="572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213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213</v>
      </c>
      <c r="C343" s="108" t="s">
        <v>336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213</v>
      </c>
      <c r="C344" s="108" t="s">
        <v>266</v>
      </c>
      <c r="D344" s="259" t="s">
        <v>337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213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213</v>
      </c>
      <c r="C346" s="108" t="s">
        <v>411</v>
      </c>
      <c r="D346" s="259" t="s">
        <v>328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213</v>
      </c>
      <c r="C347" s="108" t="s">
        <v>2980</v>
      </c>
      <c r="D347" s="259" t="s">
        <v>136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213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135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213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135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213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165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213</v>
      </c>
      <c r="C351" s="108" t="s">
        <v>2988</v>
      </c>
      <c r="D351" s="259" t="s">
        <v>196</v>
      </c>
      <c r="E351" s="256" t="s">
        <v>2989</v>
      </c>
      <c r="F351" s="246" t="s">
        <v>2974</v>
      </c>
      <c r="G351" s="260" t="s">
        <v>165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213</v>
      </c>
      <c r="C352" s="108" t="s">
        <v>563</v>
      </c>
      <c r="D352" s="259" t="s">
        <v>161</v>
      </c>
      <c r="E352" s="256" t="s">
        <v>2990</v>
      </c>
      <c r="F352" s="246" t="s">
        <v>2974</v>
      </c>
      <c r="G352" s="260" t="s">
        <v>165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213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165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213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93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213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93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213</v>
      </c>
      <c r="C356" s="108" t="s">
        <v>267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213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3001</v>
      </c>
      <c r="C358" s="108" t="s">
        <v>360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124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124</v>
      </c>
      <c r="E360" s="256" t="s">
        <v>233</v>
      </c>
      <c r="F360" s="246" t="s">
        <v>3003</v>
      </c>
      <c r="G360" s="260" t="s">
        <v>135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229</v>
      </c>
      <c r="E361" s="256" t="s">
        <v>3007</v>
      </c>
      <c r="F361" s="246" t="s">
        <v>3003</v>
      </c>
      <c r="G361" s="260" t="s">
        <v>135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174</v>
      </c>
      <c r="E362" s="256" t="s">
        <v>3009</v>
      </c>
      <c r="F362" s="246" t="s">
        <v>3003</v>
      </c>
      <c r="G362" s="260" t="s">
        <v>165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174</v>
      </c>
      <c r="E363" s="256" t="s">
        <v>3010</v>
      </c>
      <c r="F363" s="246" t="s">
        <v>3003</v>
      </c>
      <c r="G363" s="260" t="s">
        <v>93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3001</v>
      </c>
      <c r="C364" s="108" t="s">
        <v>360</v>
      </c>
      <c r="D364" s="259" t="s">
        <v>41</v>
      </c>
      <c r="E364" s="256" t="s">
        <v>3011</v>
      </c>
      <c r="F364" s="246" t="s">
        <v>3003</v>
      </c>
      <c r="G364" s="260" t="s">
        <v>93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152</v>
      </c>
      <c r="F367" s="246" t="s">
        <v>3003</v>
      </c>
      <c r="G367" s="260" t="s">
        <v>135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115</v>
      </c>
      <c r="F368" s="246" t="s">
        <v>3003</v>
      </c>
      <c r="G368" s="260" t="s">
        <v>165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117</v>
      </c>
      <c r="F369" s="246" t="s">
        <v>3003</v>
      </c>
      <c r="G369" s="260" t="s">
        <v>93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3016</v>
      </c>
      <c r="C370" s="108" t="s">
        <v>257</v>
      </c>
      <c r="D370" s="259" t="s">
        <v>283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202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3016</v>
      </c>
      <c r="C372" s="108" t="s">
        <v>257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3016</v>
      </c>
      <c r="C374" s="108" t="s">
        <v>256</v>
      </c>
      <c r="D374" s="259" t="s">
        <v>125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3016</v>
      </c>
      <c r="C375" s="108" t="s">
        <v>256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3016</v>
      </c>
      <c r="C376" s="108" t="s">
        <v>240</v>
      </c>
      <c r="D376" s="259" t="s">
        <v>124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135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3016</v>
      </c>
      <c r="C379" s="108" t="s">
        <v>257</v>
      </c>
      <c r="D379" s="259" t="s">
        <v>6</v>
      </c>
      <c r="E379" s="256" t="s">
        <v>3028</v>
      </c>
      <c r="F379" s="246" t="s">
        <v>3003</v>
      </c>
      <c r="G379" s="260" t="s">
        <v>135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116</v>
      </c>
      <c r="E380" s="256" t="s">
        <v>3029</v>
      </c>
      <c r="F380" s="246" t="s">
        <v>3003</v>
      </c>
      <c r="G380" s="260" t="s">
        <v>135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135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135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135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165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165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93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289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211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92</v>
      </c>
      <c r="E391" s="256" t="s">
        <v>3045</v>
      </c>
      <c r="F391" s="246" t="s">
        <v>2974</v>
      </c>
      <c r="G391" s="260" t="s">
        <v>140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129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129</v>
      </c>
      <c r="E394" s="256" t="s">
        <v>3050</v>
      </c>
      <c r="F394" s="246" t="s">
        <v>3048</v>
      </c>
      <c r="G394" s="260" t="s">
        <v>135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165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3046</v>
      </c>
      <c r="C396" s="108" t="s">
        <v>352</v>
      </c>
      <c r="D396" s="259" t="s">
        <v>3051</v>
      </c>
      <c r="E396" s="256" t="s">
        <v>33</v>
      </c>
      <c r="F396" s="246" t="s">
        <v>3048</v>
      </c>
      <c r="G396" s="260" t="s">
        <v>93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3046</v>
      </c>
      <c r="C397" s="108" t="s">
        <v>352</v>
      </c>
      <c r="D397" s="259" t="s">
        <v>41</v>
      </c>
      <c r="E397" s="256" t="s">
        <v>3053</v>
      </c>
      <c r="F397" s="246" t="s">
        <v>3048</v>
      </c>
      <c r="G397" s="260" t="s">
        <v>93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3046</v>
      </c>
      <c r="C398" s="108" t="s">
        <v>352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160</v>
      </c>
      <c r="E399" s="256" t="s">
        <v>350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135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135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122</v>
      </c>
      <c r="E404" s="256" t="s">
        <v>73</v>
      </c>
      <c r="F404" s="246" t="s">
        <v>3048</v>
      </c>
      <c r="G404" s="260" t="s">
        <v>135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135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116</v>
      </c>
      <c r="E406" s="256" t="s">
        <v>3066</v>
      </c>
      <c r="F406" s="246" t="s">
        <v>3048</v>
      </c>
      <c r="G406" s="260" t="s">
        <v>135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135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135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165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191</v>
      </c>
      <c r="E410" s="256" t="s">
        <v>3069</v>
      </c>
      <c r="F410" s="246" t="s">
        <v>3048</v>
      </c>
      <c r="G410" s="260" t="s">
        <v>93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126</v>
      </c>
      <c r="E411" s="256" t="s">
        <v>880</v>
      </c>
      <c r="F411" s="246" t="s">
        <v>3048</v>
      </c>
      <c r="G411" s="260" t="s">
        <v>93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205</v>
      </c>
      <c r="E412" s="256" t="s">
        <v>3070</v>
      </c>
      <c r="F412" s="246" t="s">
        <v>3048</v>
      </c>
      <c r="G412" s="260" t="s">
        <v>93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93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271</v>
      </c>
      <c r="E414" s="256" t="s">
        <v>3071</v>
      </c>
      <c r="F414" s="246" t="s">
        <v>3048</v>
      </c>
      <c r="G414" s="260" t="s">
        <v>93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193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210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211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168</v>
      </c>
      <c r="E421" s="256" t="s">
        <v>3078</v>
      </c>
      <c r="F421" s="246" t="s">
        <v>3003</v>
      </c>
      <c r="G421" s="260" t="s">
        <v>140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118</v>
      </c>
      <c r="E422" s="256" t="s">
        <v>3079</v>
      </c>
      <c r="F422" s="246" t="s">
        <v>3003</v>
      </c>
      <c r="G422" s="260" t="s">
        <v>140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155</v>
      </c>
      <c r="E423" s="256" t="s">
        <v>73</v>
      </c>
      <c r="F423" s="246" t="s">
        <v>3003</v>
      </c>
      <c r="G423" s="260" t="s">
        <v>140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140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171</v>
      </c>
      <c r="F425" s="246" t="s">
        <v>3003</v>
      </c>
      <c r="G425" s="260" t="s">
        <v>140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168</v>
      </c>
      <c r="E426" s="256" t="s">
        <v>3084</v>
      </c>
      <c r="F426" s="246" t="s">
        <v>3003</v>
      </c>
      <c r="G426" s="260" t="s">
        <v>140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140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96</v>
      </c>
      <c r="F428" s="246" t="s">
        <v>2974</v>
      </c>
      <c r="G428" s="260" t="s">
        <v>140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118</v>
      </c>
      <c r="E429" s="256" t="s">
        <v>121</v>
      </c>
      <c r="F429" s="246" t="s">
        <v>2974</v>
      </c>
      <c r="G429" s="260" t="s">
        <v>140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128</v>
      </c>
      <c r="E430" s="256" t="s">
        <v>32</v>
      </c>
      <c r="F430" s="246" t="s">
        <v>2974</v>
      </c>
      <c r="G430" s="260" t="s">
        <v>140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283</v>
      </c>
      <c r="E431" s="256" t="s">
        <v>317</v>
      </c>
      <c r="F431" s="246" t="s">
        <v>2974</v>
      </c>
      <c r="G431" s="260" t="s">
        <v>140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175</v>
      </c>
      <c r="E432" s="256" t="s">
        <v>74</v>
      </c>
      <c r="F432" s="246" t="s">
        <v>2974</v>
      </c>
      <c r="G432" s="260" t="s">
        <v>140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140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190</v>
      </c>
      <c r="F434" s="246" t="s">
        <v>2974</v>
      </c>
      <c r="G434" s="260" t="s">
        <v>140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146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146</v>
      </c>
      <c r="E437" s="256" t="s">
        <v>3099</v>
      </c>
      <c r="F437" s="246" t="s">
        <v>3048</v>
      </c>
      <c r="G437" s="260" t="s">
        <v>135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3094</v>
      </c>
      <c r="C438" s="108" t="s">
        <v>203</v>
      </c>
      <c r="D438" s="259" t="s">
        <v>284</v>
      </c>
      <c r="E438" s="256" t="s">
        <v>3100</v>
      </c>
      <c r="F438" s="246" t="s">
        <v>3048</v>
      </c>
      <c r="G438" s="260" t="s">
        <v>135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3094</v>
      </c>
      <c r="C439" s="108" t="s">
        <v>203</v>
      </c>
      <c r="D439" s="259" t="s">
        <v>284</v>
      </c>
      <c r="E439" s="256" t="s">
        <v>3101</v>
      </c>
      <c r="F439" s="246" t="s">
        <v>3048</v>
      </c>
      <c r="G439" s="260" t="s">
        <v>165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125</v>
      </c>
      <c r="E440" s="256" t="s">
        <v>3103</v>
      </c>
      <c r="F440" s="246" t="s">
        <v>3048</v>
      </c>
      <c r="G440" s="260" t="s">
        <v>165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221</v>
      </c>
      <c r="E441" s="256" t="s">
        <v>721</v>
      </c>
      <c r="F441" s="246" t="s">
        <v>3048</v>
      </c>
      <c r="G441" s="260" t="s">
        <v>93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137</v>
      </c>
      <c r="E442" s="256" t="s">
        <v>3106</v>
      </c>
      <c r="F442" s="246" t="s">
        <v>3048</v>
      </c>
      <c r="G442" s="260" t="s">
        <v>93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113</v>
      </c>
      <c r="E443" s="256" t="s">
        <v>3108</v>
      </c>
      <c r="F443" s="246" t="s">
        <v>3048</v>
      </c>
      <c r="G443" s="260" t="s">
        <v>93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113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112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140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125</v>
      </c>
      <c r="E447" s="256" t="s">
        <v>3117</v>
      </c>
      <c r="F447" s="246" t="s">
        <v>3048</v>
      </c>
      <c r="G447" s="260" t="s">
        <v>140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140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94</v>
      </c>
      <c r="E449" s="256" t="s">
        <v>3122</v>
      </c>
      <c r="F449" s="246" t="s">
        <v>3048</v>
      </c>
      <c r="G449" s="260" t="s">
        <v>140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140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140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140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77" t="s">
        <v>14</v>
      </c>
      <c r="C453" s="578"/>
      <c r="D453" s="578"/>
      <c r="E453" s="578"/>
      <c r="F453" s="578"/>
      <c r="G453" s="579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87</v>
      </c>
      <c r="B454" s="591" t="s">
        <v>26</v>
      </c>
      <c r="C454" s="592"/>
      <c r="D454" s="592"/>
      <c r="E454" s="592"/>
      <c r="F454" s="592"/>
      <c r="G454" s="593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340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424</v>
      </c>
      <c r="C472" s="214" t="s">
        <v>2436</v>
      </c>
      <c r="D472" s="214" t="s">
        <v>221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424</v>
      </c>
      <c r="C474" s="214" t="s">
        <v>2440</v>
      </c>
      <c r="D474" s="214" t="s">
        <v>116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424</v>
      </c>
      <c r="C475" s="214" t="s">
        <v>2433</v>
      </c>
      <c r="D475" s="214" t="s">
        <v>126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424</v>
      </c>
      <c r="C476" s="214" t="s">
        <v>2440</v>
      </c>
      <c r="D476" s="214" t="s">
        <v>208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2444</v>
      </c>
      <c r="C477" s="214" t="s">
        <v>2445</v>
      </c>
      <c r="D477" s="214" t="s">
        <v>310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2444</v>
      </c>
      <c r="C478" s="214" t="s">
        <v>2445</v>
      </c>
      <c r="D478" s="214" t="s">
        <v>174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88</v>
      </c>
      <c r="B479" s="570" t="s">
        <v>24</v>
      </c>
      <c r="C479" s="571"/>
      <c r="D479" s="571"/>
      <c r="E479" s="571"/>
      <c r="F479" s="571"/>
      <c r="G479" s="572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2448</v>
      </c>
      <c r="C498" s="136" t="s">
        <v>2488</v>
      </c>
      <c r="D498" s="136" t="s">
        <v>156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2448</v>
      </c>
      <c r="C499" s="136" t="s">
        <v>2490</v>
      </c>
      <c r="D499" s="136" t="s">
        <v>238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2448</v>
      </c>
      <c r="C506" s="136" t="s">
        <v>2471</v>
      </c>
      <c r="D506" s="136" t="s">
        <v>169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2448</v>
      </c>
      <c r="C510" s="136" t="s">
        <v>2453</v>
      </c>
      <c r="D510" s="136" t="s">
        <v>197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2448</v>
      </c>
      <c r="C513" s="136" t="s">
        <v>2458</v>
      </c>
      <c r="D513" s="136" t="s">
        <v>176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2513</v>
      </c>
      <c r="C516" s="133">
        <v>1912</v>
      </c>
      <c r="D516" s="133" t="s">
        <v>238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2513</v>
      </c>
      <c r="C521" s="133">
        <v>1914</v>
      </c>
      <c r="D521" s="133" t="s">
        <v>274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2524</v>
      </c>
      <c r="C525" s="165" t="s">
        <v>2527</v>
      </c>
      <c r="D525" s="133" t="s">
        <v>146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2524</v>
      </c>
      <c r="C527" s="165" t="s">
        <v>2525</v>
      </c>
      <c r="D527" s="133" t="s">
        <v>94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189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117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187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419</v>
      </c>
      <c r="C533" s="222" t="s">
        <v>359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254</v>
      </c>
      <c r="K533" s="32"/>
    </row>
    <row r="534" spans="1:11" s="27" customFormat="1" ht="13.8" hidden="1" outlineLevel="1" collapsed="1" thickBot="1" x14ac:dyDescent="0.3">
      <c r="A534" s="101" t="s">
        <v>89</v>
      </c>
      <c r="B534" s="571" t="s">
        <v>27</v>
      </c>
      <c r="C534" s="571"/>
      <c r="D534" s="571"/>
      <c r="E534" s="571"/>
      <c r="F534" s="571"/>
      <c r="G534" s="572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94" t="s">
        <v>2540</v>
      </c>
      <c r="C535" s="225">
        <v>12101</v>
      </c>
      <c r="D535" s="123" t="s">
        <v>290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95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95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95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95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95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95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95"/>
      <c r="C542" s="136" t="s">
        <v>2544</v>
      </c>
      <c r="D542" s="220" t="s">
        <v>92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95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95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95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95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95"/>
      <c r="C547" s="133">
        <v>121011</v>
      </c>
      <c r="D547" s="133" t="s">
        <v>321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95"/>
      <c r="C548" s="133">
        <v>121011</v>
      </c>
      <c r="D548" s="133" t="s">
        <v>196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96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97" t="s">
        <v>2565</v>
      </c>
      <c r="C550" s="133" t="s">
        <v>171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95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95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95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95"/>
      <c r="C554" s="136"/>
      <c r="D554" s="136" t="s">
        <v>94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95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95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95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95"/>
      <c r="C558" s="136"/>
      <c r="D558" s="136" t="s">
        <v>191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95"/>
      <c r="C559" s="136"/>
      <c r="D559" s="136" t="s">
        <v>205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95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95"/>
      <c r="C561" s="136"/>
      <c r="D561" s="136" t="s">
        <v>302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96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97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95"/>
      <c r="C564" s="136" t="s">
        <v>2687</v>
      </c>
      <c r="D564" s="136" t="s">
        <v>205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95"/>
      <c r="C565" s="136" t="s">
        <v>2689</v>
      </c>
      <c r="D565" s="136" t="s">
        <v>133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96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97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96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97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96"/>
      <c r="C570" s="136">
        <v>12112</v>
      </c>
      <c r="D570" s="136" t="s">
        <v>119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338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338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338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101</v>
      </c>
      <c r="B583" s="580" t="s">
        <v>10</v>
      </c>
      <c r="C583" s="580"/>
      <c r="D583" s="580"/>
      <c r="E583" s="580"/>
      <c r="F583" s="580"/>
      <c r="G583" s="580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102</v>
      </c>
      <c r="B584" s="598" t="s">
        <v>11</v>
      </c>
      <c r="C584" s="598"/>
      <c r="D584" s="598"/>
      <c r="E584" s="598"/>
      <c r="F584" s="598"/>
      <c r="G584" s="598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1784</v>
      </c>
      <c r="C601" s="3">
        <v>401</v>
      </c>
      <c r="D601" s="3" t="s">
        <v>205</v>
      </c>
      <c r="E601" s="3" t="s">
        <v>1785</v>
      </c>
      <c r="F601" s="599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600"/>
      <c r="G602" s="90" t="s">
        <v>2646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1932</v>
      </c>
      <c r="C603" s="3">
        <v>402</v>
      </c>
      <c r="D603" s="3" t="s">
        <v>328</v>
      </c>
      <c r="E603" s="80" t="s">
        <v>2648</v>
      </c>
      <c r="F603" s="600"/>
      <c r="G603" s="90" t="s">
        <v>2646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601"/>
      <c r="G604" s="90" t="s">
        <v>2646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599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600"/>
      <c r="G606" s="90" t="s">
        <v>2646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1786</v>
      </c>
      <c r="C607" s="3">
        <v>1918</v>
      </c>
      <c r="D607" s="3" t="s">
        <v>321</v>
      </c>
      <c r="E607" s="3" t="s">
        <v>1790</v>
      </c>
      <c r="F607" s="600"/>
      <c r="G607" s="90" t="s">
        <v>2646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1786</v>
      </c>
      <c r="C608" s="3">
        <v>1917</v>
      </c>
      <c r="D608" s="3" t="s">
        <v>168</v>
      </c>
      <c r="E608" s="3">
        <v>3</v>
      </c>
      <c r="F608" s="600"/>
      <c r="G608" s="90" t="s">
        <v>2646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1786</v>
      </c>
      <c r="C609" s="3">
        <v>1918</v>
      </c>
      <c r="D609" s="3" t="s">
        <v>94</v>
      </c>
      <c r="E609" s="3" t="s">
        <v>2651</v>
      </c>
      <c r="F609" s="600"/>
      <c r="G609" s="90" t="s">
        <v>2646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600"/>
      <c r="G610" s="90" t="s">
        <v>2646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600"/>
      <c r="G611" s="90" t="s">
        <v>2646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601"/>
      <c r="G612" s="90" t="s">
        <v>2646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296</v>
      </c>
      <c r="C613" s="3">
        <v>601</v>
      </c>
      <c r="D613" s="3" t="s">
        <v>112</v>
      </c>
      <c r="E613" s="80">
        <v>30</v>
      </c>
      <c r="F613" s="599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296</v>
      </c>
      <c r="C614" s="3">
        <v>610</v>
      </c>
      <c r="D614" s="3" t="s">
        <v>2655</v>
      </c>
      <c r="E614" s="3" t="s">
        <v>2656</v>
      </c>
      <c r="F614" s="600"/>
      <c r="G614" s="90" t="s">
        <v>2646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296</v>
      </c>
      <c r="C615" s="3">
        <v>601</v>
      </c>
      <c r="D615" s="3" t="s">
        <v>2657</v>
      </c>
      <c r="E615" s="80" t="s">
        <v>2658</v>
      </c>
      <c r="F615" s="600"/>
      <c r="G615" s="90" t="s">
        <v>2646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296</v>
      </c>
      <c r="C616" s="3">
        <v>613</v>
      </c>
      <c r="D616" s="3" t="s">
        <v>2655</v>
      </c>
      <c r="E616" s="3">
        <v>19</v>
      </c>
      <c r="F616" s="600"/>
      <c r="G616" s="90" t="s">
        <v>2646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296</v>
      </c>
      <c r="C617" s="3">
        <v>604</v>
      </c>
      <c r="D617" s="3" t="s">
        <v>220</v>
      </c>
      <c r="E617" s="3" t="s">
        <v>2659</v>
      </c>
      <c r="F617" s="600"/>
      <c r="G617" s="90" t="s">
        <v>2646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296</v>
      </c>
      <c r="C618" s="3">
        <v>1915</v>
      </c>
      <c r="D618" s="3" t="s">
        <v>134</v>
      </c>
      <c r="E618" s="80">
        <v>9.8000000000000007</v>
      </c>
      <c r="F618" s="600"/>
      <c r="G618" s="90" t="s">
        <v>2646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296</v>
      </c>
      <c r="C619" s="3">
        <v>1106</v>
      </c>
      <c r="D619" s="3" t="s">
        <v>30</v>
      </c>
      <c r="E619" s="80" t="s">
        <v>2660</v>
      </c>
      <c r="F619" s="600"/>
      <c r="G619" s="90" t="s">
        <v>2646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296</v>
      </c>
      <c r="C620" s="3">
        <v>2301</v>
      </c>
      <c r="D620" s="3" t="s">
        <v>2661</v>
      </c>
      <c r="E620" s="3" t="s">
        <v>2662</v>
      </c>
      <c r="F620" s="600"/>
      <c r="G620" s="90" t="s">
        <v>2646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296</v>
      </c>
      <c r="C621" s="3">
        <v>1914</v>
      </c>
      <c r="D621" s="3" t="s">
        <v>344</v>
      </c>
      <c r="E621" s="80" t="s">
        <v>2663</v>
      </c>
      <c r="F621" s="600"/>
      <c r="G621" s="90" t="s">
        <v>2646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296</v>
      </c>
      <c r="C622" s="3">
        <v>1112</v>
      </c>
      <c r="D622" s="3" t="s">
        <v>138</v>
      </c>
      <c r="E622" s="80" t="s">
        <v>667</v>
      </c>
      <c r="F622" s="600"/>
      <c r="G622" s="90" t="s">
        <v>2646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296</v>
      </c>
      <c r="C623" s="3">
        <v>1915</v>
      </c>
      <c r="D623" s="3" t="s">
        <v>344</v>
      </c>
      <c r="E623" s="80">
        <v>11</v>
      </c>
      <c r="F623" s="600"/>
      <c r="G623" s="90" t="s">
        <v>2646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296</v>
      </c>
      <c r="C624" s="3">
        <v>705</v>
      </c>
      <c r="D624" s="3" t="s">
        <v>1536</v>
      </c>
      <c r="E624" s="3" t="s">
        <v>2664</v>
      </c>
      <c r="F624" s="600"/>
      <c r="G624" s="90" t="s">
        <v>2646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296</v>
      </c>
      <c r="C625" s="3">
        <v>1719</v>
      </c>
      <c r="D625" s="3" t="s">
        <v>2665</v>
      </c>
      <c r="E625" s="80" t="s">
        <v>2666</v>
      </c>
      <c r="F625" s="600"/>
      <c r="G625" s="90" t="s">
        <v>2646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296</v>
      </c>
      <c r="C626" s="3">
        <v>1116</v>
      </c>
      <c r="D626" s="3" t="s">
        <v>1661</v>
      </c>
      <c r="E626" s="80" t="s">
        <v>2667</v>
      </c>
      <c r="F626" s="600"/>
      <c r="G626" s="90" t="s">
        <v>2646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296</v>
      </c>
      <c r="C627" s="3">
        <v>1106</v>
      </c>
      <c r="D627" s="3" t="s">
        <v>273</v>
      </c>
      <c r="E627" s="80" t="s">
        <v>2668</v>
      </c>
      <c r="F627" s="600"/>
      <c r="G627" s="90" t="s">
        <v>2646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296</v>
      </c>
      <c r="C628" s="3">
        <v>1914</v>
      </c>
      <c r="D628" s="3" t="s">
        <v>2669</v>
      </c>
      <c r="E628" s="80" t="s">
        <v>2670</v>
      </c>
      <c r="F628" s="600"/>
      <c r="G628" s="90" t="s">
        <v>2646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296</v>
      </c>
      <c r="C629" s="3">
        <v>2301</v>
      </c>
      <c r="D629" s="3" t="s">
        <v>466</v>
      </c>
      <c r="E629" s="80">
        <v>42027</v>
      </c>
      <c r="F629" s="601"/>
      <c r="G629" s="90" t="s">
        <v>2646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296</v>
      </c>
      <c r="C630" s="3">
        <v>710</v>
      </c>
      <c r="D630" s="3" t="s">
        <v>16</v>
      </c>
      <c r="E630" s="3" t="s">
        <v>2671</v>
      </c>
      <c r="F630" s="599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296</v>
      </c>
      <c r="C631" s="3">
        <v>1915</v>
      </c>
      <c r="D631" s="3" t="s">
        <v>2673</v>
      </c>
      <c r="E631" s="80" t="s">
        <v>2674</v>
      </c>
      <c r="F631" s="600"/>
      <c r="G631" s="90" t="s">
        <v>2646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296</v>
      </c>
      <c r="C632" s="3">
        <v>718</v>
      </c>
      <c r="D632" s="3" t="s">
        <v>1285</v>
      </c>
      <c r="E632" s="3" t="s">
        <v>2675</v>
      </c>
      <c r="F632" s="600"/>
      <c r="G632" s="90" t="s">
        <v>2646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296</v>
      </c>
      <c r="C633" s="3">
        <v>301</v>
      </c>
      <c r="D633" s="3" t="s">
        <v>289</v>
      </c>
      <c r="E633" s="80" t="s">
        <v>350</v>
      </c>
      <c r="F633" s="600"/>
      <c r="G633" s="90" t="s">
        <v>2646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296</v>
      </c>
      <c r="C634" s="3">
        <v>705</v>
      </c>
      <c r="D634" s="3" t="s">
        <v>329</v>
      </c>
      <c r="E634" s="3" t="s">
        <v>2676</v>
      </c>
      <c r="F634" s="600"/>
      <c r="G634" s="90" t="s">
        <v>2646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296</v>
      </c>
      <c r="C635" s="3">
        <v>718</v>
      </c>
      <c r="D635" s="3" t="s">
        <v>129</v>
      </c>
      <c r="E635" s="3" t="s">
        <v>2677</v>
      </c>
      <c r="F635" s="600"/>
      <c r="G635" s="90" t="s">
        <v>2646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296</v>
      </c>
      <c r="C636" s="3">
        <v>705</v>
      </c>
      <c r="D636" s="3" t="s">
        <v>341</v>
      </c>
      <c r="E636" s="3" t="s">
        <v>2678</v>
      </c>
      <c r="F636" s="600"/>
      <c r="G636" s="90" t="s">
        <v>2646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296</v>
      </c>
      <c r="C637" s="3">
        <v>705</v>
      </c>
      <c r="D637" s="3" t="s">
        <v>159</v>
      </c>
      <c r="E637" s="3" t="s">
        <v>2679</v>
      </c>
      <c r="F637" s="600"/>
      <c r="G637" s="90" t="s">
        <v>2646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296</v>
      </c>
      <c r="C638" s="3">
        <v>705</v>
      </c>
      <c r="D638" s="3" t="s">
        <v>195</v>
      </c>
      <c r="E638" s="3">
        <v>3</v>
      </c>
      <c r="F638" s="600"/>
      <c r="G638" s="90" t="s">
        <v>2646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296</v>
      </c>
      <c r="C639" s="137">
        <v>610</v>
      </c>
      <c r="D639" s="137" t="s">
        <v>339</v>
      </c>
      <c r="E639" s="244">
        <v>6</v>
      </c>
      <c r="F639" s="600"/>
      <c r="G639" s="90" t="s">
        <v>2646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296</v>
      </c>
      <c r="C640" s="137">
        <v>1915</v>
      </c>
      <c r="D640" s="137" t="s">
        <v>1794</v>
      </c>
      <c r="E640" s="137">
        <v>3</v>
      </c>
      <c r="F640" s="600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296</v>
      </c>
      <c r="C641" s="137">
        <v>1914</v>
      </c>
      <c r="D641" s="137" t="s">
        <v>1795</v>
      </c>
      <c r="E641" s="137">
        <v>1</v>
      </c>
      <c r="F641" s="600"/>
      <c r="G641" s="90" t="s">
        <v>2646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296</v>
      </c>
      <c r="C642" s="137">
        <v>2301</v>
      </c>
      <c r="D642" s="137" t="s">
        <v>116</v>
      </c>
      <c r="E642" s="137" t="s">
        <v>1796</v>
      </c>
      <c r="F642" s="600"/>
      <c r="G642" s="90" t="s">
        <v>2646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296</v>
      </c>
      <c r="C643" s="137">
        <v>1914</v>
      </c>
      <c r="D643" s="137" t="s">
        <v>1483</v>
      </c>
      <c r="E643" s="137" t="s">
        <v>2680</v>
      </c>
      <c r="F643" s="600"/>
      <c r="G643" s="90" t="s">
        <v>2646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296</v>
      </c>
      <c r="C644" s="137">
        <v>616</v>
      </c>
      <c r="D644" s="137" t="s">
        <v>205</v>
      </c>
      <c r="E644" s="137" t="s">
        <v>2681</v>
      </c>
      <c r="F644" s="601"/>
      <c r="G644" s="90" t="s">
        <v>2646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297</v>
      </c>
      <c r="C645" s="3">
        <v>1306</v>
      </c>
      <c r="D645" s="3" t="s">
        <v>67</v>
      </c>
      <c r="E645" s="3" t="s">
        <v>1787</v>
      </c>
      <c r="F645" s="599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297</v>
      </c>
      <c r="C646" s="3">
        <v>1306</v>
      </c>
      <c r="D646" s="3" t="s">
        <v>129</v>
      </c>
      <c r="E646" s="3" t="s">
        <v>1797</v>
      </c>
      <c r="F646" s="600"/>
      <c r="G646" s="90" t="s">
        <v>2646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297</v>
      </c>
      <c r="C647" s="3">
        <v>1307</v>
      </c>
      <c r="D647" s="3" t="s">
        <v>41</v>
      </c>
      <c r="E647" s="3" t="s">
        <v>1787</v>
      </c>
      <c r="F647" s="600"/>
      <c r="G647" s="90" t="s">
        <v>2646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297</v>
      </c>
      <c r="C648" s="3">
        <v>1304</v>
      </c>
      <c r="D648" s="3" t="s">
        <v>57</v>
      </c>
      <c r="E648" s="3">
        <v>3</v>
      </c>
      <c r="F648" s="601"/>
      <c r="G648" s="90" t="s">
        <v>2646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602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2682</v>
      </c>
      <c r="C650" s="137">
        <v>1008</v>
      </c>
      <c r="D650" s="137" t="s">
        <v>94</v>
      </c>
      <c r="E650" s="161" t="s">
        <v>2683</v>
      </c>
      <c r="F650" s="603"/>
      <c r="G650" s="90" t="s">
        <v>2646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171</v>
      </c>
      <c r="F651" s="604"/>
      <c r="G651" s="90" t="s">
        <v>2646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90</v>
      </c>
      <c r="B652" s="598" t="s">
        <v>38</v>
      </c>
      <c r="C652" s="598"/>
      <c r="D652" s="598"/>
      <c r="E652" s="598"/>
      <c r="F652" s="598"/>
      <c r="G652" s="598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602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171</v>
      </c>
      <c r="F656" s="603"/>
      <c r="G656" s="134" t="s">
        <v>1882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171</v>
      </c>
      <c r="F657" s="603"/>
      <c r="G657" s="134" t="s">
        <v>1882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603"/>
      <c r="G658" s="134" t="s">
        <v>1882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507</v>
      </c>
      <c r="C659" s="137">
        <v>813</v>
      </c>
      <c r="D659" s="137" t="s">
        <v>340</v>
      </c>
      <c r="E659" s="113" t="s">
        <v>1891</v>
      </c>
      <c r="F659" s="604"/>
      <c r="G659" s="134" t="s">
        <v>1882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1892</v>
      </c>
      <c r="C660" s="137">
        <v>1120</v>
      </c>
      <c r="D660" s="137" t="s">
        <v>340</v>
      </c>
      <c r="E660" s="113" t="s">
        <v>1893</v>
      </c>
      <c r="F660" s="602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603"/>
      <c r="G661" s="134" t="s">
        <v>1882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603"/>
      <c r="G662" s="134" t="s">
        <v>1882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1892</v>
      </c>
      <c r="C663" s="137">
        <v>1120</v>
      </c>
      <c r="D663" s="137" t="s">
        <v>280</v>
      </c>
      <c r="E663" s="113" t="s">
        <v>1898</v>
      </c>
      <c r="F663" s="603"/>
      <c r="G663" s="134" t="s">
        <v>1882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603"/>
      <c r="G664" s="134" t="s">
        <v>1882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603"/>
      <c r="G665" s="134" t="s">
        <v>1882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604"/>
      <c r="G666" s="134" t="s">
        <v>1882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605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605"/>
      <c r="G668" s="134" t="s">
        <v>1882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602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604"/>
      <c r="G670" s="134" t="s">
        <v>1882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602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603"/>
      <c r="G672" s="134" t="s">
        <v>1882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603"/>
      <c r="G673" s="134" t="s">
        <v>1882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603"/>
      <c r="G674" s="134" t="s">
        <v>1882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603"/>
      <c r="G675" s="134" t="s">
        <v>1882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603"/>
      <c r="G676" s="134" t="s">
        <v>1882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603"/>
      <c r="G677" s="134" t="s">
        <v>1882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1892</v>
      </c>
      <c r="C678" s="137">
        <v>1124</v>
      </c>
      <c r="D678" s="137" t="s">
        <v>280</v>
      </c>
      <c r="E678" s="113" t="s">
        <v>1928</v>
      </c>
      <c r="F678" s="603"/>
      <c r="G678" s="134" t="s">
        <v>1882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604"/>
      <c r="G679" s="134" t="s">
        <v>1882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1930</v>
      </c>
      <c r="C680" s="137" t="s">
        <v>1931</v>
      </c>
      <c r="D680" s="137" t="s">
        <v>280</v>
      </c>
      <c r="E680" s="113" t="s">
        <v>171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91</v>
      </c>
      <c r="B681" s="598" t="s">
        <v>12</v>
      </c>
      <c r="C681" s="598"/>
      <c r="D681" s="598"/>
      <c r="E681" s="598"/>
      <c r="F681" s="598"/>
      <c r="G681" s="598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239</v>
      </c>
      <c r="C682" s="137">
        <v>802</v>
      </c>
      <c r="D682" s="123" t="s">
        <v>1799</v>
      </c>
      <c r="E682" s="137" t="s">
        <v>1800</v>
      </c>
      <c r="F682" s="606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239</v>
      </c>
      <c r="C683" s="137">
        <v>4</v>
      </c>
      <c r="D683" s="123" t="s">
        <v>416</v>
      </c>
      <c r="E683" s="137" t="s">
        <v>1802</v>
      </c>
      <c r="F683" s="607"/>
      <c r="G683" s="275" t="s">
        <v>1801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239</v>
      </c>
      <c r="C684" s="137">
        <v>12</v>
      </c>
      <c r="D684" s="123" t="s">
        <v>416</v>
      </c>
      <c r="E684" s="137" t="s">
        <v>171</v>
      </c>
      <c r="F684" s="607"/>
      <c r="G684" s="275" t="s">
        <v>1801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239</v>
      </c>
      <c r="C685" s="137">
        <v>16</v>
      </c>
      <c r="D685" s="123" t="s">
        <v>1803</v>
      </c>
      <c r="E685" s="137">
        <v>20.25</v>
      </c>
      <c r="F685" s="607"/>
      <c r="G685" s="275" t="s">
        <v>1801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239</v>
      </c>
      <c r="C686" s="137">
        <v>802</v>
      </c>
      <c r="D686" s="123" t="s">
        <v>1804</v>
      </c>
      <c r="E686" s="137">
        <v>98</v>
      </c>
      <c r="F686" s="607"/>
      <c r="G686" s="275" t="s">
        <v>1801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239</v>
      </c>
      <c r="C687" s="137">
        <v>17</v>
      </c>
      <c r="D687" s="123" t="s">
        <v>333</v>
      </c>
      <c r="E687" s="137" t="s">
        <v>1805</v>
      </c>
      <c r="F687" s="607"/>
      <c r="G687" s="275" t="s">
        <v>1801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239</v>
      </c>
      <c r="C688" s="137">
        <v>801</v>
      </c>
      <c r="D688" s="123" t="s">
        <v>136</v>
      </c>
      <c r="E688" s="137">
        <v>100.19</v>
      </c>
      <c r="F688" s="607"/>
      <c r="G688" s="275" t="s">
        <v>1801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239</v>
      </c>
      <c r="C689" s="137">
        <v>12</v>
      </c>
      <c r="D689" s="123" t="s">
        <v>1806</v>
      </c>
      <c r="E689" s="137" t="s">
        <v>1807</v>
      </c>
      <c r="F689" s="607"/>
      <c r="G689" s="275" t="s">
        <v>1801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239</v>
      </c>
      <c r="C690" s="137">
        <v>16</v>
      </c>
      <c r="D690" s="123" t="s">
        <v>125</v>
      </c>
      <c r="E690" s="137">
        <v>21</v>
      </c>
      <c r="F690" s="607"/>
      <c r="G690" s="275" t="s">
        <v>1801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239</v>
      </c>
      <c r="C691" s="137">
        <v>17</v>
      </c>
      <c r="D691" s="123" t="s">
        <v>125</v>
      </c>
      <c r="E691" s="137">
        <v>4</v>
      </c>
      <c r="F691" s="607"/>
      <c r="G691" s="275" t="s">
        <v>1801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239</v>
      </c>
      <c r="C692" s="137">
        <v>801</v>
      </c>
      <c r="D692" s="123" t="s">
        <v>486</v>
      </c>
      <c r="E692" s="137" t="s">
        <v>1808</v>
      </c>
      <c r="F692" s="607"/>
      <c r="G692" s="275" t="s">
        <v>1801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239</v>
      </c>
      <c r="C693" s="137">
        <v>15</v>
      </c>
      <c r="D693" s="123" t="s">
        <v>486</v>
      </c>
      <c r="E693" s="137" t="s">
        <v>1809</v>
      </c>
      <c r="F693" s="607"/>
      <c r="G693" s="275" t="s">
        <v>1801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239</v>
      </c>
      <c r="C694" s="137">
        <v>15</v>
      </c>
      <c r="D694" s="123" t="s">
        <v>310</v>
      </c>
      <c r="E694" s="137">
        <v>1.2</v>
      </c>
      <c r="F694" s="607"/>
      <c r="G694" s="275" t="s">
        <v>1801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239</v>
      </c>
      <c r="C695" s="137">
        <v>802</v>
      </c>
      <c r="D695" s="123" t="s">
        <v>1810</v>
      </c>
      <c r="E695" s="137" t="s">
        <v>1811</v>
      </c>
      <c r="F695" s="607"/>
      <c r="G695" s="275" t="s">
        <v>1801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239</v>
      </c>
      <c r="C696" s="137">
        <v>16</v>
      </c>
      <c r="D696" s="123" t="s">
        <v>1812</v>
      </c>
      <c r="E696" s="137">
        <v>8</v>
      </c>
      <c r="F696" s="607"/>
      <c r="G696" s="275" t="s">
        <v>1801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239</v>
      </c>
      <c r="C697" s="137">
        <v>801</v>
      </c>
      <c r="D697" s="123" t="s">
        <v>129</v>
      </c>
      <c r="E697" s="137" t="s">
        <v>1813</v>
      </c>
      <c r="F697" s="607"/>
      <c r="G697" s="275" t="s">
        <v>1801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239</v>
      </c>
      <c r="C698" s="137">
        <v>10</v>
      </c>
      <c r="D698" s="123" t="s">
        <v>1814</v>
      </c>
      <c r="E698" s="137" t="s">
        <v>171</v>
      </c>
      <c r="F698" s="607"/>
      <c r="G698" s="275" t="s">
        <v>1801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239</v>
      </c>
      <c r="C699" s="137">
        <v>802</v>
      </c>
      <c r="D699" s="123" t="s">
        <v>120</v>
      </c>
      <c r="E699" s="137" t="s">
        <v>1815</v>
      </c>
      <c r="F699" s="607"/>
      <c r="G699" s="275" t="s">
        <v>1801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239</v>
      </c>
      <c r="C700" s="137">
        <v>802</v>
      </c>
      <c r="D700" s="123" t="s">
        <v>194</v>
      </c>
      <c r="E700" s="137" t="s">
        <v>1816</v>
      </c>
      <c r="F700" s="607"/>
      <c r="G700" s="275" t="s">
        <v>1801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239</v>
      </c>
      <c r="C701" s="137">
        <v>801</v>
      </c>
      <c r="D701" s="123" t="s">
        <v>41</v>
      </c>
      <c r="E701" s="137" t="s">
        <v>1817</v>
      </c>
      <c r="F701" s="607"/>
      <c r="G701" s="275" t="s">
        <v>1801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239</v>
      </c>
      <c r="C702" s="137">
        <v>802</v>
      </c>
      <c r="D702" s="123" t="s">
        <v>41</v>
      </c>
      <c r="E702" s="137" t="s">
        <v>1818</v>
      </c>
      <c r="F702" s="608"/>
      <c r="G702" s="275" t="s">
        <v>1801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171</v>
      </c>
      <c r="F703" s="609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609"/>
      <c r="G704" s="275" t="s">
        <v>1801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609"/>
      <c r="G705" s="275" t="s">
        <v>1801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501</v>
      </c>
      <c r="C706" s="137">
        <v>503</v>
      </c>
      <c r="D706" s="123" t="s">
        <v>212</v>
      </c>
      <c r="E706" s="137" t="s">
        <v>1820</v>
      </c>
      <c r="F706" s="609"/>
      <c r="G706" s="275" t="s">
        <v>1801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609"/>
      <c r="G707" s="275" t="s">
        <v>1801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609"/>
      <c r="G708" s="275" t="s">
        <v>1801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609"/>
      <c r="G709" s="275" t="s">
        <v>1801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501</v>
      </c>
      <c r="C710" s="137">
        <v>503</v>
      </c>
      <c r="D710" s="123" t="s">
        <v>282</v>
      </c>
      <c r="E710" s="137" t="s">
        <v>1823</v>
      </c>
      <c r="F710" s="609"/>
      <c r="G710" s="275" t="s">
        <v>1801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609"/>
      <c r="G711" s="275" t="s">
        <v>1801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609"/>
      <c r="G712" s="275" t="s">
        <v>1801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1824</v>
      </c>
      <c r="C713" s="137">
        <v>308</v>
      </c>
      <c r="D713" s="123" t="s">
        <v>94</v>
      </c>
      <c r="E713" s="137">
        <v>9</v>
      </c>
      <c r="F713" s="609"/>
      <c r="G713" s="275" t="s">
        <v>1801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609"/>
      <c r="G714" s="275" t="s">
        <v>1801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1824</v>
      </c>
      <c r="C715" s="137">
        <v>309</v>
      </c>
      <c r="D715" s="123" t="s">
        <v>205</v>
      </c>
      <c r="E715" s="137" t="s">
        <v>1828</v>
      </c>
      <c r="F715" s="609"/>
      <c r="G715" s="275" t="s">
        <v>1801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288</v>
      </c>
      <c r="C716" s="137">
        <v>803</v>
      </c>
      <c r="D716" s="123" t="s">
        <v>1829</v>
      </c>
      <c r="E716" s="137">
        <v>5</v>
      </c>
      <c r="F716" s="609"/>
      <c r="G716" s="275" t="s">
        <v>1801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288</v>
      </c>
      <c r="C717" s="137">
        <v>803</v>
      </c>
      <c r="D717" s="123" t="s">
        <v>503</v>
      </c>
      <c r="E717" s="137" t="s">
        <v>1830</v>
      </c>
      <c r="F717" s="609"/>
      <c r="G717" s="275" t="s">
        <v>1801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288</v>
      </c>
      <c r="C718" s="137">
        <v>506</v>
      </c>
      <c r="D718" s="123" t="s">
        <v>202</v>
      </c>
      <c r="E718" s="137" t="s">
        <v>1831</v>
      </c>
      <c r="F718" s="609"/>
      <c r="G718" s="275" t="s">
        <v>1801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288</v>
      </c>
      <c r="C719" s="137">
        <v>301</v>
      </c>
      <c r="D719" s="123" t="s">
        <v>273</v>
      </c>
      <c r="E719" s="137" t="s">
        <v>1832</v>
      </c>
      <c r="F719" s="609"/>
      <c r="G719" s="275" t="s">
        <v>1801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288</v>
      </c>
      <c r="C720" s="137">
        <v>803</v>
      </c>
      <c r="D720" s="123" t="s">
        <v>273</v>
      </c>
      <c r="E720" s="137">
        <v>19</v>
      </c>
      <c r="F720" s="609"/>
      <c r="G720" s="275" t="s">
        <v>1801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288</v>
      </c>
      <c r="C721" s="137">
        <v>505</v>
      </c>
      <c r="D721" s="123" t="s">
        <v>1833</v>
      </c>
      <c r="E721" s="137">
        <v>408</v>
      </c>
      <c r="F721" s="609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288</v>
      </c>
      <c r="C722" s="137">
        <v>803</v>
      </c>
      <c r="D722" s="123" t="s">
        <v>504</v>
      </c>
      <c r="E722" s="137">
        <v>12.731999999999999</v>
      </c>
      <c r="F722" s="609"/>
      <c r="G722" s="275" t="s">
        <v>1801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288</v>
      </c>
      <c r="C723" s="137">
        <v>304</v>
      </c>
      <c r="D723" s="123" t="s">
        <v>67</v>
      </c>
      <c r="E723" s="137">
        <v>13.18</v>
      </c>
      <c r="F723" s="609"/>
      <c r="G723" s="275" t="s">
        <v>1801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288</v>
      </c>
      <c r="C724" s="137">
        <v>301</v>
      </c>
      <c r="D724" s="123" t="s">
        <v>116</v>
      </c>
      <c r="E724" s="137" t="s">
        <v>1834</v>
      </c>
      <c r="F724" s="609"/>
      <c r="G724" s="275" t="s">
        <v>1801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288</v>
      </c>
      <c r="C725" s="137">
        <v>302</v>
      </c>
      <c r="D725" s="123" t="s">
        <v>608</v>
      </c>
      <c r="E725" s="137" t="s">
        <v>1835</v>
      </c>
      <c r="F725" s="609"/>
      <c r="G725" s="275" t="s">
        <v>1801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288</v>
      </c>
      <c r="C726" s="137">
        <v>506</v>
      </c>
      <c r="D726" s="123" t="s">
        <v>500</v>
      </c>
      <c r="E726" s="137">
        <v>1.458</v>
      </c>
      <c r="F726" s="609"/>
      <c r="G726" s="275" t="s">
        <v>1801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288</v>
      </c>
      <c r="C727" s="137">
        <v>301</v>
      </c>
      <c r="D727" s="123" t="s">
        <v>1836</v>
      </c>
      <c r="E727" s="137">
        <v>22.26</v>
      </c>
      <c r="F727" s="609"/>
      <c r="G727" s="275" t="s">
        <v>1801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288</v>
      </c>
      <c r="C728" s="137">
        <v>302</v>
      </c>
      <c r="D728" s="123" t="s">
        <v>1837</v>
      </c>
      <c r="E728" s="137" t="s">
        <v>1838</v>
      </c>
      <c r="F728" s="609"/>
      <c r="G728" s="275" t="s">
        <v>1801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288</v>
      </c>
      <c r="C729" s="137">
        <v>305</v>
      </c>
      <c r="D729" s="123" t="s">
        <v>57</v>
      </c>
      <c r="E729" s="137" t="s">
        <v>1839</v>
      </c>
      <c r="F729" s="609"/>
      <c r="G729" s="275" t="s">
        <v>1801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214</v>
      </c>
      <c r="C730" s="137">
        <v>319</v>
      </c>
      <c r="D730" s="123" t="s">
        <v>15</v>
      </c>
      <c r="E730" s="137">
        <v>28</v>
      </c>
      <c r="F730" s="609"/>
      <c r="G730" s="275" t="s">
        <v>1801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214</v>
      </c>
      <c r="C731" s="137">
        <v>711</v>
      </c>
      <c r="D731" s="123" t="s">
        <v>1840</v>
      </c>
      <c r="E731" s="137">
        <v>15</v>
      </c>
      <c r="F731" s="609"/>
      <c r="G731" s="275" t="s">
        <v>1801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214</v>
      </c>
      <c r="C732" s="137">
        <v>711</v>
      </c>
      <c r="D732" s="123" t="s">
        <v>414</v>
      </c>
      <c r="E732" s="137" t="s">
        <v>1841</v>
      </c>
      <c r="F732" s="609"/>
      <c r="G732" s="275" t="s">
        <v>1801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214</v>
      </c>
      <c r="C733" s="137">
        <v>710</v>
      </c>
      <c r="D733" s="123" t="s">
        <v>414</v>
      </c>
      <c r="E733" s="137" t="s">
        <v>1842</v>
      </c>
      <c r="F733" s="609"/>
      <c r="G733" s="275" t="s">
        <v>1801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214</v>
      </c>
      <c r="C734" s="137">
        <v>711</v>
      </c>
      <c r="D734" s="123" t="s">
        <v>1843</v>
      </c>
      <c r="E734" s="137">
        <v>17</v>
      </c>
      <c r="F734" s="609"/>
      <c r="G734" s="275" t="s">
        <v>1801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214</v>
      </c>
      <c r="C735" s="137">
        <v>711</v>
      </c>
      <c r="D735" s="123" t="s">
        <v>415</v>
      </c>
      <c r="E735" s="137" t="s">
        <v>1844</v>
      </c>
      <c r="F735" s="609"/>
      <c r="G735" s="275" t="s">
        <v>1801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214</v>
      </c>
      <c r="C736" s="137">
        <v>713</v>
      </c>
      <c r="D736" s="123" t="s">
        <v>415</v>
      </c>
      <c r="E736" s="137">
        <v>36</v>
      </c>
      <c r="F736" s="609"/>
      <c r="G736" s="275" t="s">
        <v>1801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214</v>
      </c>
      <c r="C737" s="137">
        <v>713</v>
      </c>
      <c r="D737" s="123" t="s">
        <v>205</v>
      </c>
      <c r="E737" s="137">
        <v>12</v>
      </c>
      <c r="F737" s="609"/>
      <c r="G737" s="275" t="s">
        <v>1801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610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158</v>
      </c>
      <c r="E739" s="196" t="s">
        <v>1849</v>
      </c>
      <c r="F739" s="611"/>
      <c r="G739" s="275" t="s">
        <v>1848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274</v>
      </c>
      <c r="E740" s="196" t="s">
        <v>171</v>
      </c>
      <c r="F740" s="611"/>
      <c r="G740" s="275" t="s">
        <v>1848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238</v>
      </c>
      <c r="E741" s="196" t="s">
        <v>1851</v>
      </c>
      <c r="F741" s="611"/>
      <c r="G741" s="275" t="s">
        <v>1848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156</v>
      </c>
      <c r="E742" s="196" t="s">
        <v>1852</v>
      </c>
      <c r="F742" s="611"/>
      <c r="G742" s="275" t="s">
        <v>1848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612"/>
      <c r="G743" s="275" t="s">
        <v>1848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610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611"/>
      <c r="G745" s="275" t="s">
        <v>1848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611"/>
      <c r="G746" s="275" t="s">
        <v>1848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611"/>
      <c r="G747" s="275" t="s">
        <v>1848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197</v>
      </c>
      <c r="E748" s="196" t="s">
        <v>1862</v>
      </c>
      <c r="F748" s="611"/>
      <c r="G748" s="275" t="s">
        <v>1848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611"/>
      <c r="G749" s="275" t="s">
        <v>1848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169</v>
      </c>
      <c r="E750" s="196" t="s">
        <v>1864</v>
      </c>
      <c r="F750" s="611"/>
      <c r="G750" s="275" t="s">
        <v>1848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274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158</v>
      </c>
      <c r="E752" s="196" t="s">
        <v>506</v>
      </c>
      <c r="F752" s="610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197</v>
      </c>
      <c r="E753" s="196" t="s">
        <v>1868</v>
      </c>
      <c r="F753" s="611"/>
      <c r="G753" s="275" t="s">
        <v>1848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611"/>
      <c r="G754" s="275" t="s">
        <v>1848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612"/>
      <c r="G755" s="275" t="s">
        <v>1848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171</v>
      </c>
      <c r="F756" s="610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611"/>
      <c r="G757" s="275" t="s">
        <v>1848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612"/>
      <c r="G758" s="275" t="s">
        <v>1848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103</v>
      </c>
      <c r="B759" s="577" t="s">
        <v>0</v>
      </c>
      <c r="C759" s="578"/>
      <c r="D759" s="578"/>
      <c r="E759" s="578"/>
      <c r="F759" s="578"/>
      <c r="G759" s="579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70" t="s">
        <v>4</v>
      </c>
      <c r="C760" s="571"/>
      <c r="D760" s="571"/>
      <c r="E760" s="571"/>
      <c r="F760" s="571"/>
      <c r="G760" s="572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472</v>
      </c>
      <c r="C763" s="55">
        <v>37</v>
      </c>
      <c r="D763" s="3" t="s">
        <v>1360</v>
      </c>
      <c r="E763" s="80" t="s">
        <v>215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472</v>
      </c>
      <c r="C768" s="55">
        <v>16</v>
      </c>
      <c r="D768" s="3" t="s">
        <v>132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472</v>
      </c>
      <c r="C769" s="139" t="s">
        <v>150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472</v>
      </c>
      <c r="C770" s="139" t="s">
        <v>248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472</v>
      </c>
      <c r="C776" s="55">
        <v>56</v>
      </c>
      <c r="D776" s="3" t="s">
        <v>273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472</v>
      </c>
      <c r="C782" s="55">
        <v>90</v>
      </c>
      <c r="D782" s="3" t="s">
        <v>341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472</v>
      </c>
      <c r="C783" s="55">
        <v>90</v>
      </c>
      <c r="D783" s="3" t="s">
        <v>341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496</v>
      </c>
      <c r="C785" s="55">
        <v>134</v>
      </c>
      <c r="D785" s="3" t="s">
        <v>92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496</v>
      </c>
      <c r="C786" s="55">
        <v>136</v>
      </c>
      <c r="D786" s="3" t="s">
        <v>174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496</v>
      </c>
      <c r="C787" s="55">
        <v>135</v>
      </c>
      <c r="D787" s="3" t="s">
        <v>174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1394</v>
      </c>
      <c r="C791" s="55">
        <v>66</v>
      </c>
      <c r="D791" s="3" t="s">
        <v>300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1394</v>
      </c>
      <c r="C792" s="55">
        <v>69</v>
      </c>
      <c r="D792" s="3" t="s">
        <v>300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1394</v>
      </c>
      <c r="C793" s="55">
        <v>36</v>
      </c>
      <c r="D793" s="3" t="s">
        <v>300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1394</v>
      </c>
      <c r="C794" s="55">
        <v>16</v>
      </c>
      <c r="D794" s="3" t="s">
        <v>300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1394</v>
      </c>
      <c r="C795" s="55">
        <v>19</v>
      </c>
      <c r="D795" s="3" t="s">
        <v>300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474</v>
      </c>
      <c r="C796" s="55">
        <v>33</v>
      </c>
      <c r="D796" s="3" t="s">
        <v>300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474</v>
      </c>
      <c r="C797" s="55">
        <v>37</v>
      </c>
      <c r="D797" s="3" t="s">
        <v>300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1402</v>
      </c>
      <c r="C798" s="55">
        <v>4</v>
      </c>
      <c r="D798" s="3" t="s">
        <v>196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1402</v>
      </c>
      <c r="C799" s="55">
        <v>4</v>
      </c>
      <c r="D799" s="3" t="s">
        <v>119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498</v>
      </c>
      <c r="C807" s="55">
        <v>25</v>
      </c>
      <c r="D807" s="3" t="s">
        <v>132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498</v>
      </c>
      <c r="C808" s="55">
        <v>27</v>
      </c>
      <c r="D808" s="3" t="s">
        <v>132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498</v>
      </c>
      <c r="C810" s="55">
        <v>26</v>
      </c>
      <c r="D810" s="3" t="s">
        <v>94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498</v>
      </c>
      <c r="C811" s="55">
        <v>25</v>
      </c>
      <c r="D811" s="3" t="s">
        <v>174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498</v>
      </c>
      <c r="C812" s="55">
        <v>18</v>
      </c>
      <c r="D812" s="3" t="s">
        <v>174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497</v>
      </c>
      <c r="C817" s="55">
        <v>26</v>
      </c>
      <c r="D817" s="3" t="s">
        <v>174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497</v>
      </c>
      <c r="C818" s="55">
        <v>27</v>
      </c>
      <c r="D818" s="3" t="s">
        <v>132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497</v>
      </c>
      <c r="C819" s="55">
        <v>27</v>
      </c>
      <c r="D819" s="3" t="s">
        <v>94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613" t="s">
        <v>1</v>
      </c>
      <c r="C822" s="613"/>
      <c r="D822" s="613"/>
      <c r="E822" s="613"/>
      <c r="F822" s="613"/>
      <c r="G822" s="613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343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343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343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343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343</v>
      </c>
      <c r="C827" s="105">
        <v>168</v>
      </c>
      <c r="D827" s="144" t="s">
        <v>268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1354</v>
      </c>
      <c r="C830" s="105" t="s">
        <v>1433</v>
      </c>
      <c r="D830" s="3" t="s">
        <v>300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1354</v>
      </c>
      <c r="C831" s="105">
        <v>41</v>
      </c>
      <c r="D831" s="3" t="s">
        <v>288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1354</v>
      </c>
      <c r="C832" s="105">
        <v>36</v>
      </c>
      <c r="D832" s="3" t="s">
        <v>94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1441</v>
      </c>
      <c r="C838" s="105" t="s">
        <v>1446</v>
      </c>
      <c r="D838" s="105" t="s">
        <v>132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1441</v>
      </c>
      <c r="C839" s="105">
        <v>131</v>
      </c>
      <c r="D839" s="105" t="s">
        <v>119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1441</v>
      </c>
      <c r="C840" s="105">
        <v>73</v>
      </c>
      <c r="D840" s="105" t="s">
        <v>139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117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1441</v>
      </c>
      <c r="C842" s="105">
        <v>5</v>
      </c>
      <c r="D842" s="105" t="s">
        <v>134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1441</v>
      </c>
      <c r="C843" s="105">
        <v>131</v>
      </c>
      <c r="D843" s="105" t="s">
        <v>120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1441</v>
      </c>
      <c r="C844" s="105" t="s">
        <v>1451</v>
      </c>
      <c r="D844" s="105" t="s">
        <v>300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343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343</v>
      </c>
      <c r="C846" s="105" t="s">
        <v>451</v>
      </c>
      <c r="D846" s="105" t="s">
        <v>112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343</v>
      </c>
      <c r="C847" s="105">
        <v>168</v>
      </c>
      <c r="D847" s="105" t="s">
        <v>157</v>
      </c>
      <c r="E847" s="129" t="s">
        <v>171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343</v>
      </c>
      <c r="C848" s="105" t="s">
        <v>345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343</v>
      </c>
      <c r="C849" s="105">
        <v>45</v>
      </c>
      <c r="D849" s="105" t="s">
        <v>1454</v>
      </c>
      <c r="E849" s="129" t="s">
        <v>111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343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343</v>
      </c>
      <c r="C851" s="105">
        <v>41</v>
      </c>
      <c r="D851" s="105" t="s">
        <v>302</v>
      </c>
      <c r="E851" s="129" t="s">
        <v>319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343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1457</v>
      </c>
      <c r="C853" s="105">
        <v>193</v>
      </c>
      <c r="D853" s="105" t="s">
        <v>132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1457</v>
      </c>
      <c r="C855" s="105">
        <v>196</v>
      </c>
      <c r="D855" s="105" t="s">
        <v>94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1355</v>
      </c>
      <c r="C857" s="105">
        <v>180</v>
      </c>
      <c r="D857" s="105" t="s">
        <v>94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70" t="s">
        <v>43</v>
      </c>
      <c r="C858" s="571"/>
      <c r="D858" s="571"/>
      <c r="E858" s="571"/>
      <c r="F858" s="571"/>
      <c r="G858" s="572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378</v>
      </c>
      <c r="C859" s="147">
        <v>22026</v>
      </c>
      <c r="D859" s="147" t="s">
        <v>318</v>
      </c>
      <c r="E859" s="148" t="s">
        <v>189</v>
      </c>
      <c r="F859" s="152">
        <v>42675</v>
      </c>
      <c r="G859" s="277" t="s">
        <v>275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378</v>
      </c>
      <c r="C860" s="116">
        <v>22510</v>
      </c>
      <c r="D860" s="116" t="s">
        <v>168</v>
      </c>
      <c r="E860" s="127" t="s">
        <v>75</v>
      </c>
      <c r="F860" s="126">
        <v>42675</v>
      </c>
      <c r="G860" s="278" t="s">
        <v>235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378</v>
      </c>
      <c r="C861" s="116">
        <v>22026</v>
      </c>
      <c r="D861" s="116" t="s">
        <v>92</v>
      </c>
      <c r="E861" s="127" t="s">
        <v>1465</v>
      </c>
      <c r="F861" s="126">
        <v>42675</v>
      </c>
      <c r="G861" s="278" t="s">
        <v>235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206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206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275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206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275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206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206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206</v>
      </c>
      <c r="C867" s="116">
        <v>22418</v>
      </c>
      <c r="D867" s="116" t="s">
        <v>182</v>
      </c>
      <c r="E867" s="127" t="s">
        <v>1473</v>
      </c>
      <c r="F867" s="126">
        <v>42689</v>
      </c>
      <c r="G867" s="278" t="s">
        <v>275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206</v>
      </c>
      <c r="C868" s="116">
        <v>22413</v>
      </c>
      <c r="D868" s="116" t="s">
        <v>118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206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206</v>
      </c>
      <c r="C870" s="116">
        <v>22406</v>
      </c>
      <c r="D870" s="116" t="s">
        <v>181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206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275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206</v>
      </c>
      <c r="C872" s="116">
        <v>22412</v>
      </c>
      <c r="D872" s="116" t="s">
        <v>132</v>
      </c>
      <c r="E872" s="127" t="s">
        <v>1478</v>
      </c>
      <c r="F872" s="126">
        <v>42690</v>
      </c>
      <c r="G872" s="278" t="s">
        <v>275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206</v>
      </c>
      <c r="C873" s="116">
        <v>22403</v>
      </c>
      <c r="D873" s="116" t="s">
        <v>122</v>
      </c>
      <c r="E873" s="127" t="s">
        <v>1479</v>
      </c>
      <c r="F873" s="126">
        <v>42688</v>
      </c>
      <c r="G873" s="278" t="s">
        <v>235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206</v>
      </c>
      <c r="C874" s="116">
        <v>22418</v>
      </c>
      <c r="D874" s="116" t="s">
        <v>138</v>
      </c>
      <c r="E874" s="127" t="s">
        <v>1480</v>
      </c>
      <c r="F874" s="126">
        <v>42690</v>
      </c>
      <c r="G874" s="278" t="s">
        <v>235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206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275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206</v>
      </c>
      <c r="C876" s="116">
        <v>22114</v>
      </c>
      <c r="D876" s="116" t="s">
        <v>129</v>
      </c>
      <c r="E876" s="127" t="s">
        <v>1482</v>
      </c>
      <c r="F876" s="126">
        <v>42691</v>
      </c>
      <c r="G876" s="278" t="s">
        <v>235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206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275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206</v>
      </c>
      <c r="C878" s="116">
        <v>22403</v>
      </c>
      <c r="D878" s="116" t="s">
        <v>205</v>
      </c>
      <c r="E878" s="127" t="s">
        <v>1485</v>
      </c>
      <c r="F878" s="126">
        <v>42691</v>
      </c>
      <c r="G878" s="278" t="s">
        <v>235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206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206</v>
      </c>
      <c r="C880" s="116">
        <v>22114</v>
      </c>
      <c r="D880" s="116" t="s">
        <v>184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206</v>
      </c>
      <c r="C881" s="116">
        <v>22087</v>
      </c>
      <c r="D881" s="116" t="s">
        <v>134</v>
      </c>
      <c r="E881" s="127" t="s">
        <v>1488</v>
      </c>
      <c r="F881" s="126">
        <v>42691</v>
      </c>
      <c r="G881" s="278" t="s">
        <v>235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206</v>
      </c>
      <c r="C882" s="116">
        <v>22421</v>
      </c>
      <c r="D882" s="116" t="s">
        <v>177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275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111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382</v>
      </c>
      <c r="C887" s="116">
        <v>22370</v>
      </c>
      <c r="D887" s="116" t="s">
        <v>318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382</v>
      </c>
      <c r="C888" s="116">
        <v>22307</v>
      </c>
      <c r="D888" s="116" t="s">
        <v>168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382</v>
      </c>
      <c r="C889" s="116">
        <v>22341</v>
      </c>
      <c r="D889" s="116" t="s">
        <v>335</v>
      </c>
      <c r="E889" s="127" t="s">
        <v>183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382</v>
      </c>
      <c r="C891" s="116">
        <v>22363</v>
      </c>
      <c r="D891" s="116" t="s">
        <v>181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382</v>
      </c>
      <c r="C892" s="116">
        <v>22364</v>
      </c>
      <c r="D892" s="116" t="s">
        <v>221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382</v>
      </c>
      <c r="C894" s="116">
        <v>22376</v>
      </c>
      <c r="D894" s="116" t="s">
        <v>113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382</v>
      </c>
      <c r="C895" s="116">
        <v>22301</v>
      </c>
      <c r="D895" s="116" t="s">
        <v>200</v>
      </c>
      <c r="E895" s="127" t="s">
        <v>1502</v>
      </c>
      <c r="F895" s="126">
        <v>42696</v>
      </c>
      <c r="G895" s="278" t="s">
        <v>235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275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382</v>
      </c>
      <c r="C898" s="116">
        <v>22342</v>
      </c>
      <c r="D898" s="116" t="s">
        <v>119</v>
      </c>
      <c r="E898" s="127" t="s">
        <v>33</v>
      </c>
      <c r="F898" s="126">
        <v>42696</v>
      </c>
      <c r="G898" s="278" t="s">
        <v>235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382</v>
      </c>
      <c r="C899" s="116">
        <v>22364</v>
      </c>
      <c r="D899" s="116" t="s">
        <v>133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382</v>
      </c>
      <c r="C900" s="116">
        <v>22362</v>
      </c>
      <c r="D900" s="116" t="s">
        <v>126</v>
      </c>
      <c r="E900" s="127" t="s">
        <v>247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382</v>
      </c>
      <c r="C901" s="116">
        <v>22322</v>
      </c>
      <c r="D901" s="116" t="s">
        <v>177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275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236</v>
      </c>
      <c r="F903" s="126">
        <v>42685</v>
      </c>
      <c r="G903" s="278" t="s">
        <v>235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225</v>
      </c>
      <c r="C905" s="116">
        <v>22099</v>
      </c>
      <c r="D905" s="116" t="s">
        <v>6</v>
      </c>
      <c r="E905" s="127" t="s">
        <v>96</v>
      </c>
      <c r="F905" s="126">
        <v>42684</v>
      </c>
      <c r="G905" s="278" t="s">
        <v>275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225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235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225</v>
      </c>
      <c r="C907" s="116">
        <v>22099</v>
      </c>
      <c r="D907" s="116" t="s">
        <v>20</v>
      </c>
      <c r="E907" s="127" t="s">
        <v>150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385</v>
      </c>
      <c r="C908" s="116">
        <v>22050</v>
      </c>
      <c r="D908" s="116" t="s">
        <v>122</v>
      </c>
      <c r="E908" s="127" t="s">
        <v>227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226</v>
      </c>
      <c r="C909" s="116">
        <v>22050</v>
      </c>
      <c r="D909" s="116" t="s">
        <v>6</v>
      </c>
      <c r="E909" s="127" t="s">
        <v>223</v>
      </c>
      <c r="F909" s="126">
        <v>42681</v>
      </c>
      <c r="G909" s="278" t="s">
        <v>275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226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275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226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275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235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491</v>
      </c>
      <c r="C914" s="116">
        <v>2020</v>
      </c>
      <c r="D914" s="116" t="s">
        <v>224</v>
      </c>
      <c r="E914" s="127" t="s">
        <v>1511</v>
      </c>
      <c r="F914" s="126">
        <v>42675</v>
      </c>
      <c r="G914" s="278" t="s">
        <v>235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275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275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1513</v>
      </c>
      <c r="C917" s="116">
        <v>22196</v>
      </c>
      <c r="D917" s="116" t="s">
        <v>168</v>
      </c>
      <c r="E917" s="127" t="s">
        <v>1516</v>
      </c>
      <c r="F917" s="126">
        <v>42682</v>
      </c>
      <c r="G917" s="278" t="s">
        <v>275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275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148</v>
      </c>
      <c r="F919" s="126">
        <v>42682</v>
      </c>
      <c r="G919" s="278" t="s">
        <v>275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387</v>
      </c>
      <c r="C920" s="116">
        <v>22242</v>
      </c>
      <c r="D920" s="116" t="s">
        <v>116</v>
      </c>
      <c r="E920" s="127" t="s">
        <v>383</v>
      </c>
      <c r="F920" s="126">
        <v>42676</v>
      </c>
      <c r="G920" s="278" t="s">
        <v>275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275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275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275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187</v>
      </c>
      <c r="F924" s="126">
        <v>42683</v>
      </c>
      <c r="G924" s="278" t="s">
        <v>275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275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390</v>
      </c>
      <c r="C926" s="116">
        <v>22217</v>
      </c>
      <c r="D926" s="116" t="s">
        <v>221</v>
      </c>
      <c r="E926" s="127" t="s">
        <v>1521</v>
      </c>
      <c r="F926" s="126">
        <v>42676</v>
      </c>
      <c r="G926" s="278" t="s">
        <v>275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114</v>
      </c>
      <c r="F927" s="126">
        <v>42676</v>
      </c>
      <c r="G927" s="278" t="s">
        <v>275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390</v>
      </c>
      <c r="C928" s="149">
        <v>22214</v>
      </c>
      <c r="D928" s="149" t="s">
        <v>351</v>
      </c>
      <c r="E928" s="150" t="s">
        <v>1522</v>
      </c>
      <c r="F928" s="153">
        <v>42676</v>
      </c>
      <c r="G928" s="298" t="s">
        <v>275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97</v>
      </c>
      <c r="B929" s="565" t="s">
        <v>2</v>
      </c>
      <c r="C929" s="565"/>
      <c r="D929" s="565"/>
      <c r="E929" s="565"/>
      <c r="F929" s="565"/>
      <c r="G929" s="565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163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163</v>
      </c>
      <c r="C931" s="137" t="s">
        <v>1523</v>
      </c>
      <c r="D931" s="154" t="s">
        <v>131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163</v>
      </c>
      <c r="C932" s="137" t="s">
        <v>1523</v>
      </c>
      <c r="D932" s="154" t="s">
        <v>157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163</v>
      </c>
      <c r="C933" s="137" t="s">
        <v>1523</v>
      </c>
      <c r="D933" s="154" t="s">
        <v>335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163</v>
      </c>
      <c r="C934" s="137" t="s">
        <v>1523</v>
      </c>
      <c r="D934" s="133" t="s">
        <v>316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163</v>
      </c>
      <c r="C935" s="137" t="s">
        <v>1523</v>
      </c>
      <c r="D935" s="133" t="s">
        <v>316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163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1534</v>
      </c>
      <c r="C939" s="139" t="s">
        <v>1535</v>
      </c>
      <c r="D939" s="154" t="s">
        <v>118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1534</v>
      </c>
      <c r="C940" s="139" t="s">
        <v>1535</v>
      </c>
      <c r="D940" s="154" t="s">
        <v>122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1534</v>
      </c>
      <c r="C943" s="139" t="s">
        <v>1535</v>
      </c>
      <c r="D943" s="154" t="s">
        <v>182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1534</v>
      </c>
      <c r="C945" s="139" t="s">
        <v>1547</v>
      </c>
      <c r="D945" s="154" t="s">
        <v>342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117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1534</v>
      </c>
      <c r="C955" s="139" t="s">
        <v>1556</v>
      </c>
      <c r="D955" s="154" t="s">
        <v>147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1534</v>
      </c>
      <c r="C957" s="139" t="s">
        <v>1556</v>
      </c>
      <c r="D957" s="154" t="s">
        <v>134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1534</v>
      </c>
      <c r="C960" s="139" t="s">
        <v>1567</v>
      </c>
      <c r="D960" s="154" t="s">
        <v>92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1534</v>
      </c>
      <c r="C962" s="139" t="s">
        <v>1567</v>
      </c>
      <c r="D962" s="154" t="s">
        <v>147</v>
      </c>
      <c r="E962" s="139" t="s">
        <v>151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163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163</v>
      </c>
      <c r="C966" s="137" t="s">
        <v>1574</v>
      </c>
      <c r="D966" s="136" t="s">
        <v>118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163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163</v>
      </c>
      <c r="C968" s="137" t="s">
        <v>1574</v>
      </c>
      <c r="D968" s="136" t="s">
        <v>159</v>
      </c>
      <c r="E968" s="139" t="s">
        <v>121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163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163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163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279</v>
      </c>
      <c r="B972" s="565" t="s">
        <v>3</v>
      </c>
      <c r="C972" s="565"/>
      <c r="D972" s="565"/>
      <c r="E972" s="565"/>
      <c r="F972" s="565"/>
      <c r="G972" s="565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1583</v>
      </c>
      <c r="C973" s="160" t="s">
        <v>305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1583</v>
      </c>
      <c r="C974" s="160" t="s">
        <v>1586</v>
      </c>
      <c r="D974" s="161" t="s">
        <v>147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1583</v>
      </c>
      <c r="C975" s="160" t="s">
        <v>346</v>
      </c>
      <c r="D975" s="160" t="s">
        <v>341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1583</v>
      </c>
      <c r="C977" s="160" t="s">
        <v>366</v>
      </c>
      <c r="D977" s="120" t="s">
        <v>132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1583</v>
      </c>
      <c r="C979" s="160" t="s">
        <v>303</v>
      </c>
      <c r="D979" s="120" t="s">
        <v>128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1583</v>
      </c>
      <c r="C981" s="160" t="s">
        <v>304</v>
      </c>
      <c r="D981" s="164" t="s">
        <v>113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464</v>
      </c>
      <c r="C982" s="165" t="s">
        <v>465</v>
      </c>
      <c r="D982" s="166" t="s">
        <v>118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464</v>
      </c>
      <c r="C983" s="165" t="s">
        <v>465</v>
      </c>
      <c r="D983" s="166" t="s">
        <v>122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236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1602</v>
      </c>
      <c r="C990" s="169" t="s">
        <v>457</v>
      </c>
      <c r="D990" s="166" t="s">
        <v>116</v>
      </c>
      <c r="E990" s="135" t="s">
        <v>183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96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1609</v>
      </c>
      <c r="C993" s="169" t="s">
        <v>1610</v>
      </c>
      <c r="D993" s="170" t="s">
        <v>113</v>
      </c>
      <c r="E993" s="161" t="s">
        <v>252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117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1611</v>
      </c>
      <c r="C997" s="169" t="s">
        <v>460</v>
      </c>
      <c r="D997" s="166" t="s">
        <v>116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1620</v>
      </c>
      <c r="C1000" s="135" t="s">
        <v>1621</v>
      </c>
      <c r="D1000" s="166" t="s">
        <v>113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1622</v>
      </c>
      <c r="C1001" s="135" t="s">
        <v>1623</v>
      </c>
      <c r="D1001" s="166" t="s">
        <v>113</v>
      </c>
      <c r="E1001" s="135" t="s">
        <v>148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1624</v>
      </c>
      <c r="C1003" s="135" t="s">
        <v>1625</v>
      </c>
      <c r="D1003" s="174" t="s">
        <v>94</v>
      </c>
      <c r="E1003" s="135" t="s">
        <v>148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1628</v>
      </c>
      <c r="C1005" s="135" t="s">
        <v>1629</v>
      </c>
      <c r="D1005" s="166" t="s">
        <v>118</v>
      </c>
      <c r="E1005" s="135" t="s">
        <v>242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1630</v>
      </c>
      <c r="C1006" s="135" t="s">
        <v>368</v>
      </c>
      <c r="D1006" s="166" t="s">
        <v>94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1632</v>
      </c>
      <c r="C1008" s="135" t="s">
        <v>1633</v>
      </c>
      <c r="D1008" s="166" t="s">
        <v>293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1632</v>
      </c>
      <c r="C1009" s="135" t="s">
        <v>463</v>
      </c>
      <c r="D1009" s="166" t="s">
        <v>124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154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369</v>
      </c>
      <c r="C1011" s="80" t="s">
        <v>1635</v>
      </c>
      <c r="D1011" s="175" t="s">
        <v>127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369</v>
      </c>
      <c r="C1012" s="169" t="s">
        <v>1638</v>
      </c>
      <c r="D1012" s="170" t="s">
        <v>193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1640</v>
      </c>
      <c r="C1014" s="161" t="s">
        <v>309</v>
      </c>
      <c r="D1014" s="170" t="s">
        <v>181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1640</v>
      </c>
      <c r="C1015" s="135" t="s">
        <v>308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1640</v>
      </c>
      <c r="C1016" s="135" t="s">
        <v>309</v>
      </c>
      <c r="D1016" s="166" t="s">
        <v>113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1651</v>
      </c>
      <c r="C1024" s="169" t="s">
        <v>1657</v>
      </c>
      <c r="D1024" s="166" t="s">
        <v>128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1651</v>
      </c>
      <c r="C1025" s="169" t="s">
        <v>306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1651</v>
      </c>
      <c r="C1026" s="169" t="s">
        <v>1659</v>
      </c>
      <c r="D1026" s="166" t="s">
        <v>160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1651</v>
      </c>
      <c r="C1028" s="169" t="s">
        <v>347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1651</v>
      </c>
      <c r="C1029" s="169" t="s">
        <v>347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1651</v>
      </c>
      <c r="C1030" s="169" t="s">
        <v>1665</v>
      </c>
      <c r="D1030" s="166" t="s">
        <v>113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1651</v>
      </c>
      <c r="C1031" s="169" t="s">
        <v>1665</v>
      </c>
      <c r="D1031" s="166" t="s">
        <v>132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1651</v>
      </c>
      <c r="C1032" s="169" t="s">
        <v>347</v>
      </c>
      <c r="D1032" s="166" t="s">
        <v>122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1651</v>
      </c>
      <c r="C1033" s="169" t="s">
        <v>307</v>
      </c>
      <c r="D1033" s="166" t="s">
        <v>92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1651</v>
      </c>
      <c r="C1036" s="135" t="s">
        <v>1674</v>
      </c>
      <c r="D1036" s="166" t="s">
        <v>127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1651</v>
      </c>
      <c r="C1037" s="135" t="s">
        <v>467</v>
      </c>
      <c r="D1037" s="166" t="s">
        <v>178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1651</v>
      </c>
      <c r="C1038" s="135" t="s">
        <v>348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1651</v>
      </c>
      <c r="C1039" s="135" t="s">
        <v>349</v>
      </c>
      <c r="D1039" s="166" t="s">
        <v>191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217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1651</v>
      </c>
      <c r="C1041" s="135" t="s">
        <v>467</v>
      </c>
      <c r="D1041" s="166" t="s">
        <v>134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1651</v>
      </c>
      <c r="C1042" s="135" t="s">
        <v>467</v>
      </c>
      <c r="D1042" s="166" t="s">
        <v>120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1651</v>
      </c>
      <c r="C1043" s="135" t="s">
        <v>467</v>
      </c>
      <c r="D1043" s="166" t="s">
        <v>167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114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1686</v>
      </c>
      <c r="C1046" s="135" t="s">
        <v>1687</v>
      </c>
      <c r="D1046" s="166" t="s">
        <v>118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1351</v>
      </c>
      <c r="C1048" s="135" t="s">
        <v>1689</v>
      </c>
      <c r="D1048" s="166" t="s">
        <v>132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1351</v>
      </c>
      <c r="C1052" s="135" t="s">
        <v>244</v>
      </c>
      <c r="D1052" s="166" t="s">
        <v>127</v>
      </c>
      <c r="E1052" s="135" t="s">
        <v>150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1351</v>
      </c>
      <c r="C1053" s="135" t="s">
        <v>244</v>
      </c>
      <c r="D1053" s="166" t="s">
        <v>1696</v>
      </c>
      <c r="E1053" s="135" t="s">
        <v>96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1697</v>
      </c>
      <c r="C1054" s="135" t="s">
        <v>96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350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1697</v>
      </c>
      <c r="C1058" s="135" t="s">
        <v>1703</v>
      </c>
      <c r="D1058" s="166" t="s">
        <v>281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1697</v>
      </c>
      <c r="C1059" s="135" t="s">
        <v>1705</v>
      </c>
      <c r="D1059" s="166" t="s">
        <v>124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1697</v>
      </c>
      <c r="C1060" s="135" t="s">
        <v>74</v>
      </c>
      <c r="D1060" s="166" t="s">
        <v>132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1697</v>
      </c>
      <c r="C1061" s="135" t="s">
        <v>32</v>
      </c>
      <c r="D1061" s="166" t="s">
        <v>320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1697</v>
      </c>
      <c r="C1062" s="135" t="s">
        <v>32</v>
      </c>
      <c r="D1062" s="166" t="s">
        <v>120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1352</v>
      </c>
      <c r="C1063" s="135" t="s">
        <v>250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1352</v>
      </c>
      <c r="C1064" s="135" t="s">
        <v>237</v>
      </c>
      <c r="D1064" s="166" t="s">
        <v>130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1352</v>
      </c>
      <c r="C1065" s="135" t="s">
        <v>237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1352</v>
      </c>
      <c r="C1066" s="135" t="s">
        <v>207</v>
      </c>
      <c r="D1066" s="166" t="s">
        <v>116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1352</v>
      </c>
      <c r="C1067" s="135" t="s">
        <v>252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1714</v>
      </c>
      <c r="C1068" s="135" t="s">
        <v>148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1714</v>
      </c>
      <c r="C1069" s="135" t="s">
        <v>187</v>
      </c>
      <c r="D1069" s="166" t="s">
        <v>127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1717</v>
      </c>
      <c r="C1070" s="135" t="s">
        <v>241</v>
      </c>
      <c r="D1070" s="166" t="s">
        <v>130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1717</v>
      </c>
      <c r="C1071" s="135" t="s">
        <v>216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1353</v>
      </c>
      <c r="C1072" s="135" t="s">
        <v>183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1353</v>
      </c>
      <c r="C1073" s="135" t="s">
        <v>185</v>
      </c>
      <c r="D1073" s="166" t="s">
        <v>281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1353</v>
      </c>
      <c r="C1074" s="135" t="s">
        <v>183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1353</v>
      </c>
      <c r="C1075" s="135" t="s">
        <v>183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1725</v>
      </c>
      <c r="C1076" s="135" t="s">
        <v>217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1725</v>
      </c>
      <c r="C1077" s="135" t="s">
        <v>217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1725</v>
      </c>
      <c r="C1078" s="135" t="s">
        <v>217</v>
      </c>
      <c r="D1078" s="166" t="s">
        <v>131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1725</v>
      </c>
      <c r="C1079" s="135" t="s">
        <v>217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1725</v>
      </c>
      <c r="C1080" s="135" t="s">
        <v>217</v>
      </c>
      <c r="D1080" s="166" t="s">
        <v>122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1725</v>
      </c>
      <c r="C1081" s="135" t="s">
        <v>217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1725</v>
      </c>
      <c r="C1082" s="135" t="s">
        <v>217</v>
      </c>
      <c r="D1082" s="166" t="s">
        <v>209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1725</v>
      </c>
      <c r="C1083" s="135" t="s">
        <v>219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1725</v>
      </c>
      <c r="C1084" s="135" t="s">
        <v>219</v>
      </c>
      <c r="D1084" s="166" t="s">
        <v>159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1725</v>
      </c>
      <c r="C1085" s="135" t="s">
        <v>218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98</v>
      </c>
      <c r="B1087" s="586" t="s">
        <v>42</v>
      </c>
      <c r="C1087" s="586"/>
      <c r="D1087" s="586"/>
      <c r="E1087" s="586"/>
      <c r="F1087" s="586"/>
      <c r="G1087" s="586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99</v>
      </c>
      <c r="B1088" s="570" t="s">
        <v>44</v>
      </c>
      <c r="C1088" s="571"/>
      <c r="D1088" s="571"/>
      <c r="E1088" s="571"/>
      <c r="F1088" s="571"/>
      <c r="G1088" s="572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570</v>
      </c>
      <c r="C1089" s="105">
        <v>23090</v>
      </c>
      <c r="D1089" s="104" t="s">
        <v>120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570</v>
      </c>
      <c r="C1090" s="105">
        <v>23091</v>
      </c>
      <c r="D1090" s="104" t="s">
        <v>194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570</v>
      </c>
      <c r="C1091" s="105">
        <v>23091</v>
      </c>
      <c r="D1091" s="104" t="s">
        <v>194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585</v>
      </c>
      <c r="C1102" s="105">
        <v>23360</v>
      </c>
      <c r="D1102" s="104" t="s">
        <v>191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191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323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323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127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127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180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180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180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180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180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180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180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570</v>
      </c>
      <c r="C1115" s="105" t="s">
        <v>595</v>
      </c>
      <c r="D1115" s="104" t="s">
        <v>194</v>
      </c>
      <c r="E1115" s="3" t="s">
        <v>602</v>
      </c>
      <c r="F1115" s="5">
        <v>42684</v>
      </c>
      <c r="G1115" s="90" t="s">
        <v>180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570</v>
      </c>
      <c r="C1116" s="105" t="s">
        <v>595</v>
      </c>
      <c r="D1116" s="104" t="s">
        <v>194</v>
      </c>
      <c r="E1116" s="3" t="s">
        <v>603</v>
      </c>
      <c r="F1116" s="5">
        <v>42685</v>
      </c>
      <c r="G1116" s="90" t="s">
        <v>180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570</v>
      </c>
      <c r="C1117" s="105" t="s">
        <v>604</v>
      </c>
      <c r="D1117" s="104" t="s">
        <v>122</v>
      </c>
      <c r="E1117" s="3" t="s">
        <v>605</v>
      </c>
      <c r="F1117" s="5">
        <v>42688</v>
      </c>
      <c r="G1117" s="90" t="s">
        <v>180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180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180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180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180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180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180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137</v>
      </c>
      <c r="E1124" s="107" t="s">
        <v>614</v>
      </c>
      <c r="F1124" s="5">
        <v>42696</v>
      </c>
      <c r="G1124" s="90" t="s">
        <v>180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137</v>
      </c>
      <c r="E1125" s="109" t="s">
        <v>615</v>
      </c>
      <c r="F1125" s="5">
        <v>42697</v>
      </c>
      <c r="G1125" s="90" t="s">
        <v>180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137</v>
      </c>
      <c r="E1126" s="107" t="s">
        <v>616</v>
      </c>
      <c r="F1126" s="5">
        <v>42698</v>
      </c>
      <c r="G1126" s="90" t="s">
        <v>180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191</v>
      </c>
      <c r="E1127" s="107" t="s">
        <v>617</v>
      </c>
      <c r="F1127" s="5">
        <v>42698</v>
      </c>
      <c r="G1127" s="90" t="s">
        <v>180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191</v>
      </c>
      <c r="E1128" s="107" t="s">
        <v>618</v>
      </c>
      <c r="F1128" s="5">
        <v>42699</v>
      </c>
      <c r="G1128" s="90" t="s">
        <v>180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127</v>
      </c>
      <c r="E1129" s="107" t="s">
        <v>620</v>
      </c>
      <c r="F1129" s="5">
        <v>42702</v>
      </c>
      <c r="G1129" s="90" t="s">
        <v>180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127</v>
      </c>
      <c r="E1130" s="107" t="s">
        <v>621</v>
      </c>
      <c r="F1130" s="5">
        <v>42703</v>
      </c>
      <c r="G1130" s="90" t="s">
        <v>180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159</v>
      </c>
      <c r="E1131" s="107" t="s">
        <v>622</v>
      </c>
      <c r="F1131" s="5">
        <v>42703</v>
      </c>
      <c r="G1131" s="90" t="s">
        <v>180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172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172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172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172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172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94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94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94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94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94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272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199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199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199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92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3301</v>
      </c>
      <c r="B1161" s="614" t="s">
        <v>46</v>
      </c>
      <c r="C1161" s="615"/>
      <c r="D1161" s="615"/>
      <c r="E1161" s="615"/>
      <c r="F1161" s="615"/>
      <c r="G1161" s="616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656</v>
      </c>
      <c r="C1162" s="111">
        <v>24319</v>
      </c>
      <c r="D1162" s="111" t="s">
        <v>112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656</v>
      </c>
      <c r="C1163" s="111">
        <v>24319</v>
      </c>
      <c r="D1163" s="111" t="s">
        <v>119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96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656</v>
      </c>
      <c r="C1165" s="111">
        <v>24319</v>
      </c>
      <c r="D1165" s="111" t="s">
        <v>136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656</v>
      </c>
      <c r="C1168" s="111">
        <v>24361</v>
      </c>
      <c r="D1168" s="111" t="s">
        <v>285</v>
      </c>
      <c r="E1168" s="113" t="s">
        <v>117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656</v>
      </c>
      <c r="C1169" s="111">
        <v>24235</v>
      </c>
      <c r="D1169" s="111" t="s">
        <v>302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656</v>
      </c>
      <c r="C1170" s="111">
        <v>24327</v>
      </c>
      <c r="D1170" s="111" t="s">
        <v>302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656</v>
      </c>
      <c r="C1171" s="111">
        <v>24315</v>
      </c>
      <c r="D1171" s="111" t="s">
        <v>194</v>
      </c>
      <c r="E1171" s="113" t="s">
        <v>117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656</v>
      </c>
      <c r="C1172" s="111">
        <v>24337</v>
      </c>
      <c r="D1172" s="111" t="s">
        <v>92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656</v>
      </c>
      <c r="C1173" s="111">
        <v>24337</v>
      </c>
      <c r="D1173" s="111" t="s">
        <v>167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656</v>
      </c>
      <c r="C1174" s="111">
        <v>24338</v>
      </c>
      <c r="D1174" s="111" t="s">
        <v>161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656</v>
      </c>
      <c r="C1175" s="111">
        <v>24338</v>
      </c>
      <c r="D1175" s="111" t="s">
        <v>167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656</v>
      </c>
      <c r="C1176" s="111">
        <v>24340</v>
      </c>
      <c r="D1176" s="111" t="s">
        <v>167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656</v>
      </c>
      <c r="C1177" s="111">
        <v>24340</v>
      </c>
      <c r="D1177" s="111" t="s">
        <v>92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656</v>
      </c>
      <c r="C1178" s="111">
        <v>24303</v>
      </c>
      <c r="D1178" s="111" t="s">
        <v>301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317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656</v>
      </c>
      <c r="C1185" s="111">
        <v>24303</v>
      </c>
      <c r="D1185" s="111" t="s">
        <v>196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656</v>
      </c>
      <c r="C1186" s="111">
        <v>24304</v>
      </c>
      <c r="D1186" s="111" t="s">
        <v>161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656</v>
      </c>
      <c r="C1187" s="111">
        <v>24329</v>
      </c>
      <c r="D1187" s="111" t="s">
        <v>118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96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715</v>
      </c>
      <c r="C1210" s="111">
        <v>21143</v>
      </c>
      <c r="D1210" s="111" t="s">
        <v>122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715</v>
      </c>
      <c r="C1213" s="111">
        <v>21144</v>
      </c>
      <c r="D1213" s="111" t="s">
        <v>94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715</v>
      </c>
      <c r="C1214" s="111">
        <v>21143</v>
      </c>
      <c r="D1214" s="111" t="s">
        <v>116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715</v>
      </c>
      <c r="C1216" s="117">
        <v>21249</v>
      </c>
      <c r="D1216" s="111" t="s">
        <v>134</v>
      </c>
      <c r="E1216" s="116" t="s">
        <v>153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728</v>
      </c>
      <c r="C1226" s="111">
        <v>21242</v>
      </c>
      <c r="D1226" s="111" t="s">
        <v>204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96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520</v>
      </c>
      <c r="C1234" s="111">
        <v>21320</v>
      </c>
      <c r="D1234" s="111" t="s">
        <v>220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520</v>
      </c>
      <c r="C1237" s="111">
        <v>21167</v>
      </c>
      <c r="D1237" s="111" t="s">
        <v>285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520</v>
      </c>
      <c r="C1238" s="111">
        <v>21160</v>
      </c>
      <c r="D1238" s="111" t="s">
        <v>196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520</v>
      </c>
      <c r="C1239" s="111">
        <v>21225</v>
      </c>
      <c r="D1239" s="111" t="s">
        <v>118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520</v>
      </c>
      <c r="C1244" s="111">
        <v>21154</v>
      </c>
      <c r="D1244" s="111" t="s">
        <v>122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766</v>
      </c>
      <c r="C1246" s="111">
        <v>2117</v>
      </c>
      <c r="D1246" s="111" t="s">
        <v>137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766</v>
      </c>
      <c r="C1249" s="111">
        <v>21107</v>
      </c>
      <c r="D1249" s="111" t="s">
        <v>193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774</v>
      </c>
      <c r="C1251" s="111">
        <v>21108</v>
      </c>
      <c r="D1251" s="111" t="s">
        <v>193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774</v>
      </c>
      <c r="C1252" s="111">
        <v>21109</v>
      </c>
      <c r="D1252" s="111" t="s">
        <v>193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777</v>
      </c>
      <c r="C1253" s="111">
        <v>21105</v>
      </c>
      <c r="D1253" s="111" t="s">
        <v>182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779</v>
      </c>
      <c r="C1254" s="111">
        <v>21111</v>
      </c>
      <c r="D1254" s="111" t="s">
        <v>118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779</v>
      </c>
      <c r="C1256" s="111">
        <v>21110</v>
      </c>
      <c r="D1256" s="111" t="s">
        <v>282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322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322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322</v>
      </c>
      <c r="C1260" s="111">
        <v>21083</v>
      </c>
      <c r="D1260" s="111" t="s">
        <v>525</v>
      </c>
      <c r="E1260" s="113" t="s">
        <v>152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322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322</v>
      </c>
      <c r="C1262" s="111">
        <v>21115</v>
      </c>
      <c r="D1262" s="111" t="s">
        <v>283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322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322</v>
      </c>
      <c r="C1264" s="111">
        <v>21106</v>
      </c>
      <c r="D1264" s="111" t="s">
        <v>160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322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322</v>
      </c>
      <c r="C1266" s="111">
        <v>21097</v>
      </c>
      <c r="D1266" s="111" t="s">
        <v>136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322</v>
      </c>
      <c r="C1267" s="111">
        <v>21095</v>
      </c>
      <c r="D1267" s="111" t="s">
        <v>118</v>
      </c>
      <c r="E1267" s="113" t="s">
        <v>227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322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322</v>
      </c>
      <c r="C1269" s="111">
        <v>21093</v>
      </c>
      <c r="D1269" s="111" t="s">
        <v>137</v>
      </c>
      <c r="E1269" s="113" t="s">
        <v>117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322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322</v>
      </c>
      <c r="C1271" s="111">
        <v>21097</v>
      </c>
      <c r="D1271" s="111" t="s">
        <v>94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322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322</v>
      </c>
      <c r="C1273" s="111">
        <v>21094</v>
      </c>
      <c r="D1273" s="111" t="s">
        <v>127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322</v>
      </c>
      <c r="C1274" s="111">
        <v>21091</v>
      </c>
      <c r="D1274" s="111" t="s">
        <v>268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322</v>
      </c>
      <c r="C1275" s="111">
        <v>21096</v>
      </c>
      <c r="D1275" s="111" t="s">
        <v>147</v>
      </c>
      <c r="E1275" s="111" t="s">
        <v>96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322</v>
      </c>
      <c r="C1276" s="111">
        <v>21091</v>
      </c>
      <c r="D1276" s="111" t="s">
        <v>205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322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322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322</v>
      </c>
      <c r="C1279" s="111">
        <v>21094</v>
      </c>
      <c r="D1279" s="111" t="s">
        <v>20</v>
      </c>
      <c r="E1279" s="113" t="s">
        <v>251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797</v>
      </c>
      <c r="C1282" s="111">
        <v>21098</v>
      </c>
      <c r="D1282" s="111" t="s">
        <v>118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797</v>
      </c>
      <c r="C1283" s="111">
        <v>21101</v>
      </c>
      <c r="D1283" s="111" t="s">
        <v>164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797</v>
      </c>
      <c r="C1284" s="111">
        <v>21099</v>
      </c>
      <c r="D1284" s="111" t="s">
        <v>92</v>
      </c>
      <c r="E1284" s="111" t="s">
        <v>96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152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797</v>
      </c>
      <c r="C1287" s="111">
        <v>21098</v>
      </c>
      <c r="D1287" s="111" t="s">
        <v>173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797</v>
      </c>
      <c r="C1288" s="111">
        <v>21098</v>
      </c>
      <c r="D1288" s="111" t="s">
        <v>184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807</v>
      </c>
      <c r="C1291" s="111">
        <v>21182</v>
      </c>
      <c r="D1291" s="111" t="s">
        <v>122</v>
      </c>
      <c r="E1291" s="113" t="s">
        <v>96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807</v>
      </c>
      <c r="C1292" s="111">
        <v>21182</v>
      </c>
      <c r="D1292" s="111" t="s">
        <v>94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517</v>
      </c>
      <c r="C1296" s="111">
        <v>24284</v>
      </c>
      <c r="D1296" s="111" t="s">
        <v>125</v>
      </c>
      <c r="E1296" s="113" t="s">
        <v>812</v>
      </c>
      <c r="F1296" s="114">
        <v>42696</v>
      </c>
      <c r="G1296" s="275" t="s">
        <v>357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357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357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357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223</v>
      </c>
      <c r="F1300" s="114">
        <v>42697</v>
      </c>
      <c r="G1300" s="275" t="s">
        <v>357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357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357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357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357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357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357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357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357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357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816</v>
      </c>
      <c r="C1310" s="111">
        <v>24193</v>
      </c>
      <c r="D1310" s="111" t="s">
        <v>136</v>
      </c>
      <c r="E1310" s="113" t="s">
        <v>492</v>
      </c>
      <c r="F1310" s="114">
        <v>42690</v>
      </c>
      <c r="G1310" s="275" t="s">
        <v>357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816</v>
      </c>
      <c r="C1311" s="111">
        <v>24189</v>
      </c>
      <c r="D1311" s="111" t="s">
        <v>118</v>
      </c>
      <c r="E1311" s="113" t="s">
        <v>365</v>
      </c>
      <c r="F1311" s="114">
        <v>42690</v>
      </c>
      <c r="G1311" s="275" t="s">
        <v>357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357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816</v>
      </c>
      <c r="C1313" s="111">
        <v>24192</v>
      </c>
      <c r="D1313" s="111" t="s">
        <v>122</v>
      </c>
      <c r="E1313" s="113" t="s">
        <v>365</v>
      </c>
      <c r="F1313" s="114">
        <v>42690</v>
      </c>
      <c r="G1313" s="275" t="s">
        <v>357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816</v>
      </c>
      <c r="C1314" s="111" t="s">
        <v>835</v>
      </c>
      <c r="D1314" s="111" t="s">
        <v>164</v>
      </c>
      <c r="E1314" s="116" t="s">
        <v>836</v>
      </c>
      <c r="F1314" s="114">
        <v>42690</v>
      </c>
      <c r="G1314" s="275" t="s">
        <v>357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816</v>
      </c>
      <c r="C1315" s="111">
        <v>24193</v>
      </c>
      <c r="D1315" s="111" t="s">
        <v>119</v>
      </c>
      <c r="E1315" s="113" t="s">
        <v>837</v>
      </c>
      <c r="F1315" s="114">
        <v>42691</v>
      </c>
      <c r="G1315" s="275" t="s">
        <v>357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357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816</v>
      </c>
      <c r="C1317" s="117">
        <v>24194</v>
      </c>
      <c r="D1317" s="111" t="s">
        <v>157</v>
      </c>
      <c r="E1317" s="116" t="s">
        <v>840</v>
      </c>
      <c r="F1317" s="114">
        <v>42691</v>
      </c>
      <c r="G1317" s="275" t="s">
        <v>357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357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357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816</v>
      </c>
      <c r="C1320" s="117">
        <v>24195</v>
      </c>
      <c r="D1320" s="111" t="s">
        <v>302</v>
      </c>
      <c r="E1320" s="116" t="s">
        <v>843</v>
      </c>
      <c r="F1320" s="114">
        <v>42692</v>
      </c>
      <c r="G1320" s="275" t="s">
        <v>357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227</v>
      </c>
      <c r="F1321" s="114">
        <v>42692</v>
      </c>
      <c r="G1321" s="275" t="s">
        <v>357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357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357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117</v>
      </c>
      <c r="F1324" s="114">
        <v>42693</v>
      </c>
      <c r="G1324" s="275" t="s">
        <v>357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357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816</v>
      </c>
      <c r="C1326" s="111">
        <v>24189</v>
      </c>
      <c r="D1326" s="111" t="s">
        <v>126</v>
      </c>
      <c r="E1326" s="113" t="s">
        <v>72</v>
      </c>
      <c r="F1326" s="114">
        <v>42694</v>
      </c>
      <c r="G1326" s="275" t="s">
        <v>357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357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357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357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150</v>
      </c>
      <c r="F1330" s="114">
        <v>42676</v>
      </c>
      <c r="G1330" s="275" t="s">
        <v>357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357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357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357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357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357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357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357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357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357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357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114</v>
      </c>
      <c r="F1341" s="114">
        <v>42682</v>
      </c>
      <c r="G1341" s="275" t="s">
        <v>357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357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358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358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358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154</v>
      </c>
      <c r="F1346" s="114">
        <v>42676</v>
      </c>
      <c r="G1346" s="275" t="s">
        <v>358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358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111</v>
      </c>
      <c r="F1348" s="114">
        <v>42677</v>
      </c>
      <c r="G1348" s="275" t="s">
        <v>358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358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358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358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358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358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358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358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255</v>
      </c>
      <c r="F1356" s="114">
        <v>42693</v>
      </c>
      <c r="G1356" s="275" t="s">
        <v>358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358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358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358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358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117</v>
      </c>
      <c r="F1361" s="114">
        <v>42695</v>
      </c>
      <c r="G1361" s="275" t="s">
        <v>358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358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358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358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358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117</v>
      </c>
      <c r="F1366" s="114">
        <v>42696</v>
      </c>
      <c r="G1366" s="275" t="s">
        <v>358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358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358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358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358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358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358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358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358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358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358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358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249</v>
      </c>
      <c r="F1378" s="114">
        <v>42681</v>
      </c>
      <c r="G1378" s="275" t="s">
        <v>358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358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358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247</v>
      </c>
      <c r="F1381" s="114">
        <v>42682</v>
      </c>
      <c r="G1381" s="275" t="s">
        <v>358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358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350</v>
      </c>
      <c r="F1383" s="114">
        <v>42683</v>
      </c>
      <c r="G1383" s="275" t="s">
        <v>358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358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358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358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358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358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358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358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358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358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121</v>
      </c>
      <c r="F1393" s="114">
        <v>42687</v>
      </c>
      <c r="G1393" s="275" t="s">
        <v>358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117</v>
      </c>
      <c r="F1394" s="114">
        <v>42687</v>
      </c>
      <c r="G1394" s="275" t="s">
        <v>358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358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358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358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358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207</v>
      </c>
      <c r="F1399" s="114">
        <v>42688</v>
      </c>
      <c r="G1399" s="275" t="s">
        <v>358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358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358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358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358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358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358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358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358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350</v>
      </c>
      <c r="F1408" s="114">
        <v>42690</v>
      </c>
      <c r="G1408" s="278" t="s">
        <v>358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358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358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358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216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148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117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151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117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253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286</v>
      </c>
      <c r="C1456" s="111">
        <v>37</v>
      </c>
      <c r="D1456" s="111" t="s">
        <v>122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286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286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286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286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286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286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286</v>
      </c>
      <c r="C1463" s="111">
        <v>37</v>
      </c>
      <c r="D1463" s="111" t="s">
        <v>172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286</v>
      </c>
      <c r="C1464" s="111">
        <v>37</v>
      </c>
      <c r="D1464" s="111" t="s">
        <v>339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286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286</v>
      </c>
      <c r="C1466" s="111">
        <v>37</v>
      </c>
      <c r="D1466" s="111" t="s">
        <v>113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70" t="s">
        <v>40</v>
      </c>
      <c r="C1467" s="571"/>
      <c r="D1467" s="571"/>
      <c r="E1467" s="571"/>
      <c r="F1467" s="571"/>
      <c r="G1467" s="572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170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166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170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166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170</v>
      </c>
      <c r="C1470" s="120" t="s">
        <v>1056</v>
      </c>
      <c r="D1470" s="121" t="s">
        <v>156</v>
      </c>
      <c r="E1470" s="89" t="s">
        <v>1061</v>
      </c>
      <c r="F1470" s="12">
        <v>42683</v>
      </c>
      <c r="G1470" s="243" t="s">
        <v>166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170</v>
      </c>
      <c r="C1471" s="120" t="s">
        <v>1056</v>
      </c>
      <c r="D1471" s="123" t="s">
        <v>156</v>
      </c>
      <c r="E1471" s="89" t="s">
        <v>1062</v>
      </c>
      <c r="F1471" s="12">
        <v>42684</v>
      </c>
      <c r="G1471" s="243" t="s">
        <v>166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170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166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170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166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170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166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170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166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166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166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166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166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166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166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166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166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118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137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137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137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1070</v>
      </c>
      <c r="C1488" s="120" t="s">
        <v>1084</v>
      </c>
      <c r="D1488" s="123" t="s">
        <v>238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238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197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158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158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1099</v>
      </c>
      <c r="C1506" s="120" t="s">
        <v>1111</v>
      </c>
      <c r="D1506" s="123" t="s">
        <v>169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169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169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354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354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340</v>
      </c>
      <c r="E1511" s="125" t="s">
        <v>1124</v>
      </c>
      <c r="F1511" s="12">
        <v>42690</v>
      </c>
      <c r="G1511" s="88" t="s">
        <v>354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238</v>
      </c>
      <c r="E1512" s="125" t="s">
        <v>1125</v>
      </c>
      <c r="F1512" s="12">
        <v>42691</v>
      </c>
      <c r="G1512" s="88" t="s">
        <v>354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238</v>
      </c>
      <c r="E1513" s="125" t="s">
        <v>1126</v>
      </c>
      <c r="F1513" s="12">
        <v>42692</v>
      </c>
      <c r="G1513" s="88" t="s">
        <v>354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238</v>
      </c>
      <c r="E1514" s="125" t="s">
        <v>1127</v>
      </c>
      <c r="F1514" s="12">
        <v>42695</v>
      </c>
      <c r="G1514" s="88" t="s">
        <v>354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238</v>
      </c>
      <c r="E1515" s="125" t="s">
        <v>1128</v>
      </c>
      <c r="F1515" s="12">
        <v>42696</v>
      </c>
      <c r="G1515" s="88" t="s">
        <v>354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238</v>
      </c>
      <c r="E1516" s="125" t="s">
        <v>1129</v>
      </c>
      <c r="F1516" s="12">
        <v>42697</v>
      </c>
      <c r="G1516" s="88" t="s">
        <v>354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238</v>
      </c>
      <c r="E1517" s="125" t="s">
        <v>1130</v>
      </c>
      <c r="F1517" s="12">
        <v>42698</v>
      </c>
      <c r="G1517" s="88" t="s">
        <v>354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354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355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355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355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1132</v>
      </c>
      <c r="C1522" s="120" t="s">
        <v>1133</v>
      </c>
      <c r="D1522" s="123" t="s">
        <v>238</v>
      </c>
      <c r="E1522" s="89" t="s">
        <v>1138</v>
      </c>
      <c r="F1522" s="12">
        <v>42684</v>
      </c>
      <c r="G1522" s="243" t="s">
        <v>355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355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355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355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355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355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355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355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355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1150</v>
      </c>
      <c r="C1531" s="120" t="s">
        <v>1151</v>
      </c>
      <c r="D1531" s="123" t="s">
        <v>94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168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125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144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144</v>
      </c>
      <c r="C1538" s="120" t="s">
        <v>1164</v>
      </c>
      <c r="D1538" s="121" t="s">
        <v>221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144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353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353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353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353</v>
      </c>
      <c r="C1543" s="120"/>
      <c r="D1543" s="123" t="s">
        <v>113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353</v>
      </c>
      <c r="C1544" s="120"/>
      <c r="D1544" s="123" t="s">
        <v>261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353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353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353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353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353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353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353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353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353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1207</v>
      </c>
      <c r="C1555" s="120" t="s">
        <v>1208</v>
      </c>
      <c r="D1555" s="123" t="s">
        <v>174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1207</v>
      </c>
      <c r="C1556" s="120" t="s">
        <v>1210</v>
      </c>
      <c r="D1556" s="123" t="s">
        <v>94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94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1150</v>
      </c>
      <c r="C1559" s="120" t="s">
        <v>1156</v>
      </c>
      <c r="D1559" s="123" t="s">
        <v>118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144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144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144</v>
      </c>
      <c r="C1563" s="120" t="s">
        <v>1164</v>
      </c>
      <c r="D1563" s="121" t="s">
        <v>209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132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126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144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144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144</v>
      </c>
      <c r="C1569" s="120" t="s">
        <v>1171</v>
      </c>
      <c r="D1569" s="81" t="s">
        <v>193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144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144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118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118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118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144</v>
      </c>
      <c r="C1581" s="120" t="s">
        <v>1164</v>
      </c>
      <c r="D1581" s="81" t="s">
        <v>164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144</v>
      </c>
      <c r="C1582" s="120" t="s">
        <v>1164</v>
      </c>
      <c r="D1582" s="121" t="s">
        <v>209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132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127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175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1254</v>
      </c>
      <c r="C1586" s="120" t="s">
        <v>1175</v>
      </c>
      <c r="D1586" s="123" t="s">
        <v>132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94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94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127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168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174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144</v>
      </c>
      <c r="C1600" s="120" t="s">
        <v>1177</v>
      </c>
      <c r="D1600" s="81" t="s">
        <v>146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144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144</v>
      </c>
      <c r="C1602" s="120" t="s">
        <v>1177</v>
      </c>
      <c r="D1602" s="123" t="s">
        <v>147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144</v>
      </c>
      <c r="C1603" s="120" t="s">
        <v>1171</v>
      </c>
      <c r="D1603" s="123" t="s">
        <v>243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144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144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144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144</v>
      </c>
      <c r="C1617" s="120" t="s">
        <v>1197</v>
      </c>
      <c r="D1617" s="123" t="s">
        <v>167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144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3302</v>
      </c>
      <c r="B1619" s="570" t="s">
        <v>39</v>
      </c>
      <c r="C1619" s="571"/>
      <c r="D1619" s="571"/>
      <c r="E1619" s="571"/>
      <c r="F1619" s="571"/>
      <c r="G1619" s="572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356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398</v>
      </c>
      <c r="C1625" s="21">
        <v>26021</v>
      </c>
      <c r="D1625" s="67" t="s">
        <v>290</v>
      </c>
      <c r="E1625" s="77" t="s">
        <v>1291</v>
      </c>
      <c r="F1625" s="66">
        <v>42676</v>
      </c>
      <c r="G1625" s="134" t="s">
        <v>356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356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356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398</v>
      </c>
      <c r="C1634" s="21">
        <v>26323</v>
      </c>
      <c r="D1634" s="67" t="s">
        <v>186</v>
      </c>
      <c r="E1634" s="67" t="s">
        <v>1304</v>
      </c>
      <c r="F1634" s="66">
        <v>42685</v>
      </c>
      <c r="G1634" s="134" t="s">
        <v>356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398</v>
      </c>
      <c r="C1635" s="21">
        <v>26323</v>
      </c>
      <c r="D1635" s="67" t="s">
        <v>186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356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356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356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1310</v>
      </c>
      <c r="C1644" s="21">
        <v>26371</v>
      </c>
      <c r="D1644" s="67" t="s">
        <v>128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356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1310</v>
      </c>
      <c r="C1648" s="21">
        <v>26372</v>
      </c>
      <c r="D1648" s="67" t="s">
        <v>289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356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356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356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1310</v>
      </c>
      <c r="C1657" s="21">
        <v>26376</v>
      </c>
      <c r="D1657" s="67" t="s">
        <v>122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1310</v>
      </c>
      <c r="C1658" s="21">
        <v>26376</v>
      </c>
      <c r="D1658" s="67" t="s">
        <v>122</v>
      </c>
      <c r="E1658" s="67" t="s">
        <v>1332</v>
      </c>
      <c r="F1658" s="66">
        <v>42691</v>
      </c>
      <c r="G1658" s="134" t="s">
        <v>356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1310</v>
      </c>
      <c r="C1659" s="21">
        <v>26376</v>
      </c>
      <c r="D1659" s="67" t="s">
        <v>122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1310</v>
      </c>
      <c r="C1660" s="21">
        <v>26376</v>
      </c>
      <c r="D1660" s="67" t="s">
        <v>122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356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356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356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1335</v>
      </c>
      <c r="C1669" s="21">
        <v>26380</v>
      </c>
      <c r="D1669" s="67" t="s">
        <v>122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83" t="s">
        <v>29</v>
      </c>
      <c r="C1670" s="584"/>
      <c r="D1670" s="584"/>
      <c r="E1670" s="584"/>
      <c r="F1670" s="584"/>
      <c r="G1670" s="585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70" t="s">
        <v>45</v>
      </c>
      <c r="C1671" s="571"/>
      <c r="D1671" s="571"/>
      <c r="E1671" s="571"/>
      <c r="F1671" s="571"/>
      <c r="G1671" s="572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291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291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291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331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331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331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331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171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171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70" t="s">
        <v>28</v>
      </c>
      <c r="C1835" s="571"/>
      <c r="D1835" s="571"/>
      <c r="E1835" s="571"/>
      <c r="F1835" s="571"/>
      <c r="G1835" s="572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311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245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8" collapsed="1" thickBot="1" x14ac:dyDescent="0.3">
      <c r="A1854" s="587" t="s">
        <v>13</v>
      </c>
      <c r="B1854" s="588"/>
      <c r="C1854" s="588"/>
      <c r="D1854" s="588"/>
      <c r="E1854" s="588"/>
      <c r="F1854" s="588"/>
      <c r="G1854" s="588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89" t="s">
        <v>262</v>
      </c>
      <c r="C1857" s="589"/>
      <c r="D1857" s="589"/>
      <c r="E1857" s="589"/>
      <c r="F1857" s="70"/>
      <c r="G1857" s="102" t="s">
        <v>263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298</v>
      </c>
      <c r="C1861" s="71"/>
      <c r="D1861" s="71"/>
      <c r="E1861" s="69"/>
      <c r="F1861" s="87"/>
      <c r="G1861" s="102" t="s">
        <v>299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90"/>
      <c r="C1866" s="590"/>
      <c r="D1866" s="590"/>
      <c r="E1866" s="590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2020-05-26T06:31:06Z</cp:lastPrinted>
  <dcterms:created xsi:type="dcterms:W3CDTF">2006-12-14T04:56:53Z</dcterms:created>
  <dcterms:modified xsi:type="dcterms:W3CDTF">2020-06-01T04:54:40Z</dcterms:modified>
</cp:coreProperties>
</file>