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21. Отдел ограничений\Мункуева Э.И\Размещение на сайте о ремонтных работах ПО ЧЕТВЕРГАМ\21-25.09.2026\Для АДМИН\"/>
    </mc:Choice>
  </mc:AlternateContent>
  <bookViews>
    <workbookView xWindow="360" yWindow="15" windowWidth="20955" windowHeight="9720"/>
  </bookViews>
  <sheets>
    <sheet name="Лист1" sheetId="1" r:id="rId1"/>
    <sheet name="Лист2" sheetId="2" r:id="rId2"/>
    <sheet name="Лист3" sheetId="3" r:id="rId3"/>
  </sheets>
  <calcPr calcId="152511" iterateDelta="1E-4"/>
</workbook>
</file>

<file path=xl/calcChain.xml><?xml version="1.0" encoding="utf-8"?>
<calcChain xmlns="http://schemas.openxmlformats.org/spreadsheetml/2006/main">
  <c r="B19" i="1" l="1"/>
  <c r="B20" i="1"/>
  <c r="B18" i="1"/>
  <c r="B17" i="1"/>
  <c r="B16" i="1"/>
  <c r="B14" i="1"/>
  <c r="B13" i="1"/>
  <c r="B12" i="1"/>
  <c r="B11" i="1"/>
  <c r="B10" i="1"/>
  <c r="B9" i="1"/>
  <c r="B7" i="1"/>
  <c r="B6" i="1"/>
  <c r="A7" i="1" l="1"/>
</calcChain>
</file>

<file path=xl/sharedStrings.xml><?xml version="1.0" encoding="utf-8"?>
<sst xmlns="http://schemas.openxmlformats.org/spreadsheetml/2006/main" count="96" uniqueCount="58">
  <si>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</si>
  <si>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</si>
  <si>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</si>
  <si>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</si>
  <si>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</si>
  <si>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</si>
  <si>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</si>
  <si>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</si>
  <si>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</si>
  <si>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</si>
  <si>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Железнодорожный район</t>
  </si>
  <si>
    <t>Советский район</t>
  </si>
  <si>
    <t>Октябрьский район</t>
  </si>
  <si>
    <t>ПО ГЭС Восточный РЭС</t>
  </si>
  <si>
    <t>для замены опоры</t>
  </si>
  <si>
    <t>для БВР</t>
  </si>
  <si>
    <t>для устранения ТВК</t>
  </si>
  <si>
    <t xml:space="preserve"> для установки опор</t>
  </si>
  <si>
    <t>для перевода СИП на новые опоры</t>
  </si>
  <si>
    <t>ул. Рождественская, ул. Балдано.</t>
  </si>
  <si>
    <t>монтаж провода СИП</t>
  </si>
  <si>
    <t>для замены коммутации</t>
  </si>
  <si>
    <t>п. Забакальский, ул. Лавандовая, ул. Шафрановая, ул. Декабристов.</t>
  </si>
  <si>
    <t>для установки укоса</t>
  </si>
  <si>
    <t>CНТ Автодорожник, ул.1, ул.2, ул.3.</t>
  </si>
  <si>
    <t>для технического обслуживания</t>
  </si>
  <si>
    <t>для установки подкоса</t>
  </si>
  <si>
    <t>для установки опоры</t>
  </si>
  <si>
    <t>ул.Павлова 1 (Администрация Октябрьского района), ул.Терешковой,9 (Республиканский аналитический центр), ул. Павлова,3, ул. Терешковой,11, ул. Павлова,2а.</t>
  </si>
  <si>
    <t>ул. Пристанская,4а (УФСИН№7).</t>
  </si>
  <si>
    <t>перевод абонентов на новую ВЛИ</t>
  </si>
  <si>
    <t>ул.Пищевая 19</t>
  </si>
  <si>
    <t>Приложение №1
к письму филиала ПАО "Россети Сибирь" : "Бурятэнерго"
от________________________№___________________</t>
  </si>
  <si>
    <t>Советский, Октябрьский , Железнодорожный районы г. Улан:Удэ</t>
  </si>
  <si>
    <t>для присоединения шлейфов оп.4/15 ТП:1679</t>
  </si>
  <si>
    <t>Ясли:сад №27 и Д/сад «Сэсэг» по ул. Мерецкова 3, ул. Кабанская 26, 47, 47б, 47в, Мерецкова 1 – 35, 34б, 47б, Строителей 33а, 35б, 44, КНС:7, Автотранспортная 2а, 5, 21а, 21, 26а, 38А, Учебная 1а, 1, 2, Дальнегурульбинская 1–16, Гурульбинская 5, 21, 22, Светлая 11, ООО Лукондра, СНТ "Современник".</t>
  </si>
  <si>
    <t>для ревизии ВН:436, ВН:323</t>
  </si>
  <si>
    <t xml:space="preserve"> РУ:6/0,4 кВ камера 1Т для ТО</t>
  </si>
  <si>
    <t xml:space="preserve">  13:00 - 17:00 </t>
  </si>
  <si>
    <t xml:space="preserve">  10:00 - 16:00 </t>
  </si>
  <si>
    <t xml:space="preserve">  10:00 - 17:00 </t>
  </si>
  <si>
    <t xml:space="preserve">  09:00 - 17:00 </t>
  </si>
  <si>
    <t xml:space="preserve">  10:00 - 18:00 </t>
  </si>
  <si>
    <t xml:space="preserve"> 10:00 - 15:00</t>
  </si>
  <si>
    <t xml:space="preserve"> 10:00 - 18:00</t>
  </si>
  <si>
    <t xml:space="preserve"> 13:00 - 16:00</t>
  </si>
  <si>
    <t xml:space="preserve">  10:00 - 13:00 </t>
  </si>
  <si>
    <t>г.Улан-Удэ</t>
  </si>
  <si>
    <t>Информация о планируемых отключениях в сетях ПО ГЭС, ЦЭС в период с 21 по 25 сентября 2026 года</t>
  </si>
  <si>
    <t xml:space="preserve"> ул. Белинского,13-61, ул. Щорса, 1-41,ул. Лысогорская,1-12, ул. Дундича, 11-15,ул. Шевченко, 1-28</t>
  </si>
  <si>
    <t xml:space="preserve">ул. 1-Дзержинская 1-194, ул. Строительная 1 - 46, ул.  Уральская 1 - 54, ул.  Верхняя 2 - 44, Строительный пер. 12-22,  ул. Молодежная 2-17, ул.  Калужская 38 – 58,  Комсомольский пер. 2 - 14, ул. 2-Дзержинская 1 - 56,  Водоналивная будка № 32 по ул. Молодежная   (МУП Водоканал),  ул. Амагаева 23 - 88, ул.  Жуковского 6 - 54, ул. Черняховского 2 - 22, ул.  Щорса 42 - 92, ул. Лысогорская 41 - 92, ул. Осипенко 4 - 6, Промышленный пер. 2 - 28, ул. Чапаева 4 - 11, ул. Дзержинского 193б, Детсад №41 по ул. Добролюбова 33, Котельная ФГОУ ВПО "БГСХА" по ул.1-Дзержинская 193, ул.  Добролюбова 191 - 193, ул.  Кузнецкая 7, ул. Кузнецова 1 - 56, Садовый проезд 8А, ул.  Новоселов 7-13, Водоналевная будка по ул. Новоселов (МУП Водоканал), Панорамная 13, Жарковая 13-60, Весенний проезд 3-59, ул. Связистов 3-101. </t>
  </si>
  <si>
    <t>ТЦ «Вегос-М» ул. Кабанская, АЗС ул. Кабанская 53/3(Управляющая организация Бурвод), ул. Кабанская,53/5 ( магазин Автомир), ООО Удинское база №2, производственная база ул. Кабанская 59А, база ул. Обручева 46 (торговая производственная компания ООО «Зам»), п. Тулунжа частный сектор ул. Луговая, ул. Дамбовая, ул. Акшинская, ул. Международная, ул. Подгорная, ул. Можайская, ул. Орлиная, ул. Алтачейская, ул. Ноябрьская, ул. Трудовая, ул. Осенняя, ул. Юбилейная, ул. 40-лет Победы, ул. Кооперативная,ул. Смоленская, ул. Охотская, ул. Правды, ул. Деловая, ул. Дальнегурульбинская, 5б (ООО Автотехцентр Камаз), ул. Мангальная, ул. Дальнегурульбинская, 6а (ЗАО Центральная), ул. Дальнегурульбинская, 6б (ООО Чистый город), ул. Благополучная, ул. Зеленая, ул. Водопадная, ул. Облепиховая.</t>
  </si>
  <si>
    <t xml:space="preserve"> мкр. Аэропорт, 21-22, мкр. Аэропорт,18а.</t>
  </si>
  <si>
    <t>ул. Комарова 15Б-100, ул. Ольховая 2-72, п. Зеленый 49, ул. Лучистая 12-83, ул. Седова, ул. Кошевого, кол. Сад Пионер-2, ул. Тюленина, ул. Смирнова, ул. Земнухова, ул. Громовой, скважина пос. Зеленый МУП «Водоканал», производственная база ООО Байкал Экспорт, ул. Гавань, меб. Фабрика «Постулат», ГСМ «Авиалинии», кир. Завод (пос.Площадка), школа №23, скважина МУП «Водоканал» по ул. Авиационной, ул. Сперанского, ул. Авиационная, Амбулатория по ул. Авиационная, ул. Верхнеудинская, ул. Таганская, ул. Школьная, ул. Железнодорожников, ДНТ Молодежное , Котельная  школы №23, СНТ Гавань.</t>
  </si>
  <si>
    <t xml:space="preserve"> ул. Бийская 5 - 62, ул. Загородная 47 - 74.</t>
  </si>
  <si>
    <t xml:space="preserve"> ул. Толстихина, 3-33.</t>
  </si>
  <si>
    <t>ул. Вербная 1-46, ул. Жамцарано 1-27, ул. Хвойная 1-41, сотовая вышка по ул. Ченкирова ПАО МТС, ул. Ринчино,12 стройка Дюпон-инвест , ул. Клубная,1-21, ул. Ченкирова, 117 - 124 кв-л, ул. Дружная, ул. Клубная</t>
  </si>
  <si>
    <t>ул. Норильская, 18-22,26</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</si>
</sst>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scheme val="minor"/>
    </font>
    <font>
      <sz val="10"/>
      <name val="Arial Cyr"/>
    </font>
    <font>
      <sz val="11"/>
      <color theme="1"/>
      <name val="Times New Roman"/>
      <family val="1"/>
      <charset val="204"/>
    </font>
    <font>
      <sz val="14"/>
      <color theme="1"/>
      <name val="Times New Roman"/>
      <family val="1"/>
      <charset val="204"/>
    </font>
    <font>
      <b/>
      <sz val="16"/>
      <color theme="1"/>
      <name val="Times New Roman"/>
      <family val="1"/>
      <charset val="204"/>
    </font>
    <font>
      <sz val="14"/>
      <color theme="1"/>
      <name val="Calibri"/>
      <family val="2"/>
      <charset val="204"/>
      <scheme val="minor"/>
    </font>
    <font>
      <sz val="11"/>
      <color theme="1"/>
      <name val="Calibri"/>
      <family val="2"/>
      <charset val="204"/>
      <scheme val="minor"/>
    </font>
    <font>
      <sz val="10"/>
      <color theme="1"/>
      <name val="Times New Roman"/>
      <family val="1"/>
      <charset val="204"/>
    </font>
    <font>
      <sz val="14"/>
      <name val="Times New Roman"/>
    </font>
    <font>
      <sz val="13"/>
      <name val="Times New Roman"/>
    </font>
  </fonts>
  <fills count="3">
    <fill>
      <patternFill patternType="none"/>
    </fill>
    <fill>
      <patternFill patternType="gray125"/>
    </fill>
    <fill>
      <patternFill patternType="solid">
        <fgColor theme="0"/>
        <bgColor theme="0"/>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s>
  <cellStyleXfs count="3">
    <xf numFmtId="0" fontId="0" fillId="0" borderId="0"/>
    <xf numFmtId="0" fontId="6" fillId="0" borderId="0"/>
    <xf numFmtId="0" fontId="1" fillId="0" borderId="0"/>
  </cellStyleXfs>
  <cellXfs count="24">
    <xf numFmtId="0" fontId="0" fillId="0" borderId="0" xfId="0"/>
    <xf numFmtId="0" fontId="0" fillId="0" borderId="0" xfId="0"/>
    <xf numFmtId="0" fontId="2" fillId="0" borderId="0" xfId="0" applyFont="1"/>
    <xf numFmtId="0" fontId="3" fillId="0" borderId="0" xfId="0" applyFont="1" applyAlignment="1">
      <alignment horizontal="center" vertical="center"/>
    </xf>
    <xf numFmtId="0" fontId="3" fillId="0" borderId="0" xfId="0" applyFont="1"/>
    <xf numFmtId="0" fontId="3" fillId="0" borderId="0" xfId="0" applyFont="1" applyAlignment="1">
      <alignment horizontal="center" wrapText="1"/>
    </xf>
    <xf numFmtId="0" fontId="3" fillId="2" borderId="0" xfId="0" applyFont="1" applyFill="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5" fillId="0" borderId="0" xfId="0" applyFont="1"/>
    <xf numFmtId="0" fontId="3" fillId="0" borderId="4" xfId="0" applyFont="1" applyBorder="1" applyAlignment="1">
      <alignment horizontal="center" vertical="center" wrapText="1"/>
    </xf>
    <xf numFmtId="0" fontId="0" fillId="0" borderId="0" xfId="0" applyAlignment="1">
      <alignment wrapText="1"/>
    </xf>
    <xf numFmtId="0" fontId="3" fillId="0" borderId="2" xfId="0" applyFont="1" applyBorder="1" applyAlignment="1">
      <alignment horizontal="center" vertical="center" wrapText="1"/>
    </xf>
    <xf numFmtId="0" fontId="7" fillId="0" borderId="0" xfId="0" applyFont="1" applyAlignment="1">
      <alignment horizontal="center" vertical="top" wrapText="1"/>
    </xf>
    <xf numFmtId="0" fontId="8" fillId="2" borderId="5" xfId="0" applyFont="1" applyFill="1" applyBorder="1" applyAlignment="1" applyProtection="1">
      <alignment horizontal="center" vertical="center" wrapText="1"/>
    </xf>
    <xf numFmtId="14" fontId="8" fillId="2" borderId="6" xfId="0" applyNumberFormat="1" applyFont="1" applyFill="1" applyBorder="1" applyAlignment="1" applyProtection="1">
      <alignment horizontal="center" vertical="center" wrapText="1"/>
    </xf>
    <xf numFmtId="0" fontId="9" fillId="2" borderId="5" xfId="0" applyFont="1" applyFill="1" applyBorder="1" applyAlignment="1" applyProtection="1">
      <alignment horizontal="center" vertical="center" wrapText="1"/>
    </xf>
    <xf numFmtId="0" fontId="8" fillId="2" borderId="6" xfId="0" applyFont="1" applyFill="1" applyBorder="1" applyAlignment="1" applyProtection="1">
      <alignment horizontal="center" vertical="center" wrapText="1"/>
    </xf>
    <xf numFmtId="0" fontId="8" fillId="2" borderId="5" xfId="0" applyFont="1" applyFill="1" applyBorder="1" applyAlignment="1" applyProtection="1">
      <alignment vertical="center" wrapText="1"/>
    </xf>
    <xf numFmtId="0" fontId="4" fillId="0" borderId="0" xfId="0" applyFont="1" applyAlignment="1">
      <alignment horizontal="center"/>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3">
    <cellStyle name="Обычный" xfId="0" builtinId="0"/>
    <cellStyle name="Обычный 13"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abSelected="1" zoomScale="70" zoomScaleNormal="70" workbookViewId="0">
      <selection activeCell="H14" sqref="H14"/>
    </sheetView>
  </sheetViews>
  <sheetFormatPr defaultColWidth="9.140625" defaultRowHeight="18.75" x14ac:dyDescent="0.3"/>
  <cols>
    <col min="1" max="1" width="5.85546875" style="1" customWidth="1"/>
    <col min="2" max="2" width="32.28515625" style="2" customWidth="1"/>
    <col min="3" max="3" width="31" style="3" customWidth="1"/>
    <col min="4" max="4" width="27.7109375" style="2" customWidth="1"/>
    <col min="5" max="5" width="21" style="4" customWidth="1"/>
    <col min="6" max="6" width="37.28515625" style="5" customWidth="1"/>
    <col min="7" max="7" width="31.5703125" style="4" customWidth="1"/>
    <col min="8" max="8" width="142.5703125" style="6" customWidth="1"/>
    <col min="9" max="9" width="16.7109375" style="1" customWidth="1"/>
    <col min="10" max="16384" width="9.140625" style="1"/>
  </cols>
  <sheetData>
    <row r="1" spans="1:8" ht="69" customHeight="1" x14ac:dyDescent="0.3">
      <c r="H1" s="14" t="s">
        <v>32</v>
      </c>
    </row>
    <row r="2" spans="1:8" ht="20.25" x14ac:dyDescent="0.3">
      <c r="B2" s="20" t="s">
        <v>48</v>
      </c>
      <c r="C2" s="20"/>
      <c r="D2" s="20"/>
      <c r="E2" s="20"/>
      <c r="F2" s="20"/>
      <c r="G2" s="20"/>
      <c r="H2" s="20"/>
    </row>
    <row r="3" spans="1:8" ht="39.75" customHeight="1" x14ac:dyDescent="0.3">
      <c r="D3" s="21" t="s">
        <v>33</v>
      </c>
      <c r="E3" s="21"/>
      <c r="F3" s="21"/>
      <c r="G3" s="21"/>
    </row>
    <row r="4" spans="1:8" ht="53.25" customHeight="1" x14ac:dyDescent="0.25">
      <c r="A4" s="22" t="s">
        <v>0</v>
      </c>
      <c r="B4" s="22" t="s">
        <v>1</v>
      </c>
      <c r="C4" s="22" t="s">
        <v>2</v>
      </c>
      <c r="D4" s="22" t="s">
        <v>3</v>
      </c>
      <c r="E4" s="22"/>
      <c r="F4" s="22" t="s">
        <v>4</v>
      </c>
      <c r="G4" s="22"/>
      <c r="H4" s="22"/>
    </row>
    <row r="5" spans="1:8" ht="56.25" x14ac:dyDescent="0.25">
      <c r="A5" s="22"/>
      <c r="B5" s="22"/>
      <c r="C5" s="23"/>
      <c r="D5" s="8" t="s">
        <v>5</v>
      </c>
      <c r="E5" s="8" t="s">
        <v>6</v>
      </c>
      <c r="F5" s="8" t="s">
        <v>7</v>
      </c>
      <c r="G5" s="8" t="s">
        <v>8</v>
      </c>
      <c r="H5" s="9" t="s">
        <v>9</v>
      </c>
    </row>
    <row r="6" spans="1:8" s="10" customFormat="1" ht="198" customHeight="1" x14ac:dyDescent="0.3">
      <c r="A6" s="7">
        <v>1</v>
      </c>
      <c r="B6" s="11" t="str">
        <f t="shared" ref="B6:B20" si="0">IF(F6="Октябрьский район","ПО ГЭС, Октябрьский РЭС",IF(F6="Советский район","ПО ГЭС, Советский РЭС",IF(F6="Железнодорожный район","ПО ГЭС, Железнодорожный РЭС")))</f>
        <v>ПО ГЭС, Железнодорожный РЭС</v>
      </c>
      <c r="C6" s="15" t="s">
        <v>16</v>
      </c>
      <c r="D6" s="16">
        <v>46286</v>
      </c>
      <c r="E6" s="17" t="s">
        <v>38</v>
      </c>
      <c r="F6" s="15" t="s">
        <v>10</v>
      </c>
      <c r="G6" s="18" t="s">
        <v>47</v>
      </c>
      <c r="H6" s="15" t="s">
        <v>49</v>
      </c>
    </row>
    <row r="7" spans="1:8" ht="136.5" customHeight="1" x14ac:dyDescent="0.25">
      <c r="A7" s="7">
        <f t="shared" ref="A7" si="1">A6+1</f>
        <v>2</v>
      </c>
      <c r="B7" s="11" t="str">
        <f t="shared" si="0"/>
        <v>ПО ГЭС, Советский РЭС</v>
      </c>
      <c r="C7" s="15" t="s">
        <v>17</v>
      </c>
      <c r="D7" s="16">
        <v>46286</v>
      </c>
      <c r="E7" s="17" t="s">
        <v>39</v>
      </c>
      <c r="F7" s="15" t="s">
        <v>11</v>
      </c>
      <c r="G7" s="18" t="s">
        <v>47</v>
      </c>
      <c r="H7" s="15" t="s">
        <v>55</v>
      </c>
    </row>
    <row r="8" spans="1:8" s="12" customFormat="1" ht="69.75" customHeight="1" x14ac:dyDescent="0.25">
      <c r="A8" s="13">
        <v>3</v>
      </c>
      <c r="B8" s="11" t="s">
        <v>13</v>
      </c>
      <c r="C8" s="15" t="s">
        <v>18</v>
      </c>
      <c r="D8" s="16">
        <v>46286</v>
      </c>
      <c r="E8" s="17" t="s">
        <v>40</v>
      </c>
      <c r="F8" s="15" t="s">
        <v>10</v>
      </c>
      <c r="G8" s="18" t="s">
        <v>47</v>
      </c>
      <c r="H8" s="15" t="s">
        <v>19</v>
      </c>
    </row>
    <row r="9" spans="1:8" ht="160.5" customHeight="1" x14ac:dyDescent="0.25">
      <c r="A9" s="13">
        <v>4</v>
      </c>
      <c r="B9" s="11" t="str">
        <f t="shared" si="0"/>
        <v>ПО ГЭС, Железнодорожный РЭС</v>
      </c>
      <c r="C9" s="15" t="s">
        <v>15</v>
      </c>
      <c r="D9" s="16">
        <v>46287</v>
      </c>
      <c r="E9" s="17" t="s">
        <v>41</v>
      </c>
      <c r="F9" s="15" t="s">
        <v>10</v>
      </c>
      <c r="G9" s="18" t="s">
        <v>47</v>
      </c>
      <c r="H9" s="15" t="s">
        <v>50</v>
      </c>
    </row>
    <row r="10" spans="1:8" ht="171.75" customHeight="1" x14ac:dyDescent="0.25">
      <c r="A10" s="13">
        <v>5</v>
      </c>
      <c r="B10" s="11" t="str">
        <f t="shared" si="0"/>
        <v>ПО ГЭС, Советский РЭС</v>
      </c>
      <c r="C10" s="15" t="s">
        <v>20</v>
      </c>
      <c r="D10" s="16">
        <v>46287</v>
      </c>
      <c r="E10" s="17" t="s">
        <v>41</v>
      </c>
      <c r="F10" s="15" t="s">
        <v>11</v>
      </c>
      <c r="G10" s="18" t="s">
        <v>47</v>
      </c>
      <c r="H10" s="15" t="s">
        <v>51</v>
      </c>
    </row>
    <row r="11" spans="1:8" ht="213.75" customHeight="1" x14ac:dyDescent="0.25">
      <c r="A11" s="13">
        <v>6</v>
      </c>
      <c r="B11" s="11" t="str">
        <f t="shared" si="0"/>
        <v>ПО ГЭС, Октябрьский РЭС</v>
      </c>
      <c r="C11" s="15" t="s">
        <v>21</v>
      </c>
      <c r="D11" s="16">
        <v>46287</v>
      </c>
      <c r="E11" s="17" t="s">
        <v>42</v>
      </c>
      <c r="F11" s="15" t="s">
        <v>12</v>
      </c>
      <c r="G11" s="18" t="s">
        <v>47</v>
      </c>
      <c r="H11" s="15" t="s">
        <v>22</v>
      </c>
    </row>
    <row r="12" spans="1:8" ht="37.5" x14ac:dyDescent="0.25">
      <c r="A12" s="13">
        <v>7</v>
      </c>
      <c r="B12" s="11" t="str">
        <f t="shared" si="0"/>
        <v>ПО ГЭС, Железнодорожный РЭС</v>
      </c>
      <c r="C12" s="15" t="s">
        <v>23</v>
      </c>
      <c r="D12" s="16">
        <v>46287</v>
      </c>
      <c r="E12" s="17" t="s">
        <v>40</v>
      </c>
      <c r="F12" s="15" t="s">
        <v>10</v>
      </c>
      <c r="G12" s="18" t="s">
        <v>47</v>
      </c>
      <c r="H12" s="15" t="s">
        <v>24</v>
      </c>
    </row>
    <row r="13" spans="1:8" ht="121.5" customHeight="1" x14ac:dyDescent="0.25">
      <c r="A13" s="13">
        <v>8</v>
      </c>
      <c r="B13" s="11" t="str">
        <f t="shared" si="0"/>
        <v>ПО ГЭС, Железнодорожный РЭС</v>
      </c>
      <c r="C13" s="15" t="s">
        <v>25</v>
      </c>
      <c r="D13" s="16">
        <v>46288</v>
      </c>
      <c r="E13" s="17" t="s">
        <v>41</v>
      </c>
      <c r="F13" s="15" t="s">
        <v>10</v>
      </c>
      <c r="G13" s="18" t="s">
        <v>47</v>
      </c>
      <c r="H13" s="15" t="s">
        <v>57</v>
      </c>
    </row>
    <row r="14" spans="1:8" ht="82.5" customHeight="1" x14ac:dyDescent="0.25">
      <c r="A14" s="13">
        <v>9</v>
      </c>
      <c r="B14" s="11" t="str">
        <f t="shared" si="0"/>
        <v>ПО ГЭС, Советский РЭС</v>
      </c>
      <c r="C14" s="15" t="s">
        <v>34</v>
      </c>
      <c r="D14" s="16">
        <v>46288</v>
      </c>
      <c r="E14" s="17" t="s">
        <v>39</v>
      </c>
      <c r="F14" s="15" t="s">
        <v>11</v>
      </c>
      <c r="G14" s="18" t="s">
        <v>47</v>
      </c>
      <c r="H14" s="15" t="s">
        <v>35</v>
      </c>
    </row>
    <row r="15" spans="1:8" ht="121.5" customHeight="1" x14ac:dyDescent="0.25">
      <c r="A15" s="13">
        <v>10</v>
      </c>
      <c r="B15" s="11" t="s">
        <v>13</v>
      </c>
      <c r="C15" s="15" t="s">
        <v>14</v>
      </c>
      <c r="D15" s="16">
        <v>46288</v>
      </c>
      <c r="E15" s="17" t="s">
        <v>43</v>
      </c>
      <c r="F15" s="15" t="s">
        <v>11</v>
      </c>
      <c r="G15" s="18" t="s">
        <v>47</v>
      </c>
      <c r="H15" s="15" t="s">
        <v>52</v>
      </c>
    </row>
    <row r="16" spans="1:8" ht="129" customHeight="1" x14ac:dyDescent="0.25">
      <c r="A16" s="13">
        <v>11</v>
      </c>
      <c r="B16" s="11" t="str">
        <f>IF(F16="Октябрьский район","ПО ГЭС, Октябрьский РЭС",IF(F16="Советский район","ПО ГЭС, Советский РЭС",IF(F16="Железнодорожный район","ПО ГЭС, Железнодорожный РЭС")))</f>
        <v>ПО ГЭС, Железнодорожный РЭС</v>
      </c>
      <c r="C16" s="15" t="s">
        <v>26</v>
      </c>
      <c r="D16" s="16">
        <v>46288</v>
      </c>
      <c r="E16" s="17" t="s">
        <v>39</v>
      </c>
      <c r="F16" s="15" t="s">
        <v>10</v>
      </c>
      <c r="G16" s="18" t="s">
        <v>47</v>
      </c>
      <c r="H16" s="15" t="s">
        <v>53</v>
      </c>
    </row>
    <row r="17" spans="1:8" ht="108.75" customHeight="1" x14ac:dyDescent="0.25">
      <c r="A17" s="13">
        <v>12</v>
      </c>
      <c r="B17" s="11" t="str">
        <f t="shared" si="0"/>
        <v>ПО ГЭС, Октябрьский РЭС</v>
      </c>
      <c r="C17" s="15" t="s">
        <v>27</v>
      </c>
      <c r="D17" s="16">
        <v>46289</v>
      </c>
      <c r="E17" s="17" t="s">
        <v>44</v>
      </c>
      <c r="F17" s="15" t="s">
        <v>12</v>
      </c>
      <c r="G17" s="18" t="s">
        <v>47</v>
      </c>
      <c r="H17" s="19" t="s">
        <v>56</v>
      </c>
    </row>
    <row r="18" spans="1:8" ht="93.75" customHeight="1" x14ac:dyDescent="0.25">
      <c r="A18" s="13">
        <v>13</v>
      </c>
      <c r="B18" s="11" t="str">
        <f t="shared" si="0"/>
        <v>ПО ГЭС, Октябрьский РЭС</v>
      </c>
      <c r="C18" s="15" t="s">
        <v>25</v>
      </c>
      <c r="D18" s="16">
        <v>46289</v>
      </c>
      <c r="E18" s="17" t="s">
        <v>40</v>
      </c>
      <c r="F18" s="15" t="s">
        <v>12</v>
      </c>
      <c r="G18" s="18" t="s">
        <v>47</v>
      </c>
      <c r="H18" s="15" t="s">
        <v>28</v>
      </c>
    </row>
    <row r="19" spans="1:8" ht="59.25" customHeight="1" x14ac:dyDescent="0.25">
      <c r="A19" s="13">
        <v>14</v>
      </c>
      <c r="B19" s="11" t="str">
        <f t="shared" si="0"/>
        <v>ПО ГЭС, Советский РЭС</v>
      </c>
      <c r="C19" s="15" t="s">
        <v>36</v>
      </c>
      <c r="D19" s="16">
        <v>46289</v>
      </c>
      <c r="E19" s="17" t="s">
        <v>45</v>
      </c>
      <c r="F19" s="15" t="s">
        <v>11</v>
      </c>
      <c r="G19" s="18" t="s">
        <v>47</v>
      </c>
      <c r="H19" s="15" t="s">
        <v>29</v>
      </c>
    </row>
    <row r="20" spans="1:8" ht="202.5" customHeight="1" x14ac:dyDescent="0.25">
      <c r="A20" s="13">
        <v>15</v>
      </c>
      <c r="B20" s="11" t="str">
        <f t="shared" si="0"/>
        <v>ПО ГЭС, Октябрьский РЭС</v>
      </c>
      <c r="C20" s="15" t="s">
        <v>30</v>
      </c>
      <c r="D20" s="16">
        <v>46290</v>
      </c>
      <c r="E20" s="17" t="s">
        <v>40</v>
      </c>
      <c r="F20" s="15" t="s">
        <v>12</v>
      </c>
      <c r="G20" s="18" t="s">
        <v>47</v>
      </c>
      <c r="H20" s="15" t="s">
        <v>54</v>
      </c>
    </row>
    <row r="21" spans="1:8" ht="45.75" customHeight="1" x14ac:dyDescent="0.25">
      <c r="A21" s="13">
        <v>16</v>
      </c>
      <c r="B21" s="11" t="s">
        <v>13</v>
      </c>
      <c r="C21" s="15" t="s">
        <v>37</v>
      </c>
      <c r="D21" s="16">
        <v>46290</v>
      </c>
      <c r="E21" s="17" t="s">
        <v>46</v>
      </c>
      <c r="F21" s="15" t="s">
        <v>12</v>
      </c>
      <c r="G21" s="18" t="s">
        <v>47</v>
      </c>
      <c r="H21" s="15" t="s">
        <v>31</v>
      </c>
    </row>
  </sheetData>
  <mergeCells count="7">
    <mergeCell ref="B2:H2"/>
    <mergeCell ref="D3:G3"/>
    <mergeCell ref="A4:A5"/>
    <mergeCell ref="B4:B5"/>
    <mergeCell ref="C4:C5"/>
    <mergeCell ref="D4:E4"/>
    <mergeCell ref="F4:H4"/>
  </mergeCells>
  <pageMargins left="0.7" right="0.25208333333333344" top="0.75" bottom="0.75" header="0.3" footer="0.3"/>
  <pageSetup paperSize="9" scale="33"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Плюснина Александра Леонидовна</dc:creator>
  <cp:lastModifiedBy>Мункуева Эльвира Игоревна</cp:lastModifiedBy>
  <cp:revision>8</cp:revision>
  <dcterms:created xsi:type="dcterms:W3CDTF">2006-09-16T00:00:00Z</dcterms:created>
  <dcterms:modified xsi:type="dcterms:W3CDTF">2026-09-16T01:34:41Z</dcterms:modified>
</cp:coreProperties>
</file>