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<sst xmlns="http://schemas.openxmlformats.org/spreadsheetml/2006/main" count="70" uniqueCount="70">
  <si>
    <t xml:space="preserve">Приложение №1</t>
  </si>
  <si>
    <t xml:space="preserve">Информация о планируемых отключениях в сетях ПО ГЭС, ЦЭС в период с 16 по 20 февраля 2026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</si>
  <si>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</si>
  <si>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</si>
  <si>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</si>
  <si>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</si>
  <si>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</si>
  <si>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</si>
  <si>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</si>
  <si>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</si>
  <si>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</si>
  <si>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</si>
  <si>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</si>
  <si>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</si>
  <si>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РУ-6кВ ТП-144</t>
  </si>
  <si>
    <t xml:space="preserve">для  замены ВН-127</t>
  </si>
  <si>
    <t xml:space="preserve">  10-00 - 17-00</t>
  </si>
  <si>
    <t xml:space="preserve">Железнодорожный район</t>
  </si>
  <si>
    <t>г.Улан-Удэ</t>
  </si>
  <si>
    <t xml:space="preserve">ул. Октябрьская 44,46,  ул. Ботаническая 1,3 А, ул.Н. Петрова 14, ул. Ботаническая 3б Железнодорожный районный суд г.Улан-Удэ, ул. Ботаническая 7б СТО Навигатор.</t>
  </si>
  <si>
    <t xml:space="preserve">РУ-6/0,4кВ ТП-412</t>
  </si>
  <si>
    <t xml:space="preserve">для регулировка напряжения Т-1, Т-2</t>
  </si>
  <si>
    <t xml:space="preserve"> 10-00 - 15-00</t>
  </si>
  <si>
    <t xml:space="preserve">Советский район</t>
  </si>
  <si>
    <t xml:space="preserve">ул. Борсоева 17-31, ул. Смолина 52, ул. Модогоева 3</t>
  </si>
  <si>
    <t xml:space="preserve">РУ-10кВ РП-2В яч.7 </t>
  </si>
  <si>
    <t xml:space="preserve">после аварийная проверка</t>
  </si>
  <si>
    <t xml:space="preserve">  06-00 - 17-00</t>
  </si>
  <si>
    <t xml:space="preserve">ул. проспект Автомобилистов 3б к 1 ООО «ТАН»</t>
  </si>
  <si>
    <t xml:space="preserve">РУ- 0,4кВ ТП-2046</t>
  </si>
  <si>
    <t xml:space="preserve">для БВР</t>
  </si>
  <si>
    <t xml:space="preserve"> 09-00 - 13-00</t>
  </si>
  <si>
    <t xml:space="preserve">ул. Бетховена 15 37, ул. Комарова 2, 15 - 23, Невский пер. 1 - 13, 4а,7а ул. Нестерова 10 - 21 , ул. Чайковского 12, 41 - 71, ул.Заводской проулок 10 а.</t>
  </si>
  <si>
    <t xml:space="preserve">РУ-0,4кВ ТП-19</t>
  </si>
  <si>
    <t xml:space="preserve"> 13-00 - 17-00</t>
  </si>
  <si>
    <t xml:space="preserve"> ул. Кулундинская 1 - 22 , ул. Целинная 10 - 14, ул. Юннатов 2 - 21.</t>
  </si>
  <si>
    <t xml:space="preserve">РУ-6/0,4кВ ТП-338</t>
  </si>
  <si>
    <t xml:space="preserve">для замены трансформатора с 400 на 630кВА</t>
  </si>
  <si>
    <t xml:space="preserve">ул. Батальонная 3 - 7, ул. Воровского 2 - 10, ул. Лесопильная 1 - 17, ул. Удинская 1 - 11, ул. Асеева 9 - 37, ул.  Оцимика 1 - 5. </t>
  </si>
  <si>
    <t xml:space="preserve">РУ-6/0,4кВ ТП-1578</t>
  </si>
  <si>
    <t xml:space="preserve">для замены трансформатора с 630 на 400кВА</t>
  </si>
  <si>
    <t xml:space="preserve">ул. Дальненагорная 62а ИП Волков  "Грейс"</t>
  </si>
  <si>
    <t xml:space="preserve">ВЛ-0,4кВ Л-3 ТП-380</t>
  </si>
  <si>
    <t xml:space="preserve">для монтажа ПУ на ВЛ-0,4кВ</t>
  </si>
  <si>
    <t xml:space="preserve">ул. Кабанская 12 - 14, Кабанский пер. 3 - 4, ул. Толстихина 1 - 29, 6б</t>
  </si>
  <si>
    <t xml:space="preserve">РУ-0,4кВ  ТП-1590</t>
  </si>
  <si>
    <t xml:space="preserve">для ремонта РТ-0,4кВ</t>
  </si>
  <si>
    <t xml:space="preserve"> 10-00 - 13-00</t>
  </si>
  <si>
    <t xml:space="preserve">ч/с ДНТ «Саяны»</t>
  </si>
  <si>
    <t xml:space="preserve">РУ-6кВ РП-1 яч.2</t>
  </si>
  <si>
    <t xml:space="preserve">проф. восстановление</t>
  </si>
  <si>
    <t xml:space="preserve"> 06-00 - 17-00</t>
  </si>
  <si>
    <t xml:space="preserve"> Гостиничный комплекс Одон по ул. Гагарина 43, ул. Цивилева 48п</t>
  </si>
  <si>
    <t xml:space="preserve">РУ-6кВ ТП-193</t>
  </si>
  <si>
    <t xml:space="preserve">для замены ВН-Т</t>
  </si>
  <si>
    <t xml:space="preserve"> 10-00 - 17-00</t>
  </si>
  <si>
    <t xml:space="preserve">ул. Минина 2 - 9, ул. Багратиона 1 - 14, ул. Невского  6 - 8, ул. Циолковского 72 - 84, ул. Гайдара 1 - 28, 4а, ул. Д. Бедного 19 - 50, ул. Чертенкова 104 - 106, ул. Орджоникидзе 1 - 15, ул. Кутузова 26 - 33 .</t>
  </si>
  <si>
    <t xml:space="preserve">ВЛ-10кВ РП-22 ф.6 </t>
  </si>
  <si>
    <t xml:space="preserve">для подключения вновь построенной ВЛ-10кВ от оп.60/4</t>
  </si>
  <si>
    <t xml:space="preserve"> 10-00 - 18-00</t>
  </si>
  <si>
    <t xml:space="preserve">   ДНТ «Аршан», ДНТ «Градостроитель»</t>
  </si>
  <si>
    <t xml:space="preserve">РУ-10/0,4кВ  ТП-1666</t>
  </si>
  <si>
    <t xml:space="preserve">для регулировка напряжения на ТП</t>
  </si>
  <si>
    <t xml:space="preserve">ч/с частично СНТ «Профсоюзник»</t>
  </si>
  <si>
    <t xml:space="preserve">РУ-0,4кВ ТП-111</t>
  </si>
  <si>
    <t xml:space="preserve"> ул. Амагаева 1 - 3, 3а, ул. Жуковского 8, Садовый пер. 2 - 12, ул. Щорса 1 - 43, ул. Белинского 6 - 59, ул. Лысогорская 3 - 24, 12а, ул. Спортивная 4 - 6, 44, 45, ул. Дундича 1 - 24, ул. Шевченко 1 - 28.</t>
  </si>
  <si>
    <t xml:space="preserve">РУ-0,4кВ ТП-450</t>
  </si>
  <si>
    <t xml:space="preserve">для заводки СИП-0,4кВ в ТП</t>
  </si>
  <si>
    <t xml:space="preserve"> 13-00 - 15-00</t>
  </si>
  <si>
    <t xml:space="preserve">ч/с ДНТ Цагатуй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</si>
</sst>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  <font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6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left"/>
    </xf>
    <xf fontId="3" fillId="2" borderId="0" numFmtId="0" xfId="0" applyFont="1" applyFill="1" applyAlignment="1">
      <alignment horizontal="left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left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14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vertical="center" wrapText="1"/>
      <protection hidden="0" locked="1"/>
    </xf>
    <xf fontId="6" fillId="3" borderId="0" numFmtId="0" xfId="0" applyFont="1" applyFill="1" applyAlignment="1">
      <alignment horizontal="center" vertical="center" wrapText="1"/>
      <protection hidden="0" locked="1"/>
    </xf>
    <xf fontId="6" fillId="0" borderId="6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left" indent="3" vertical="center" wrapText="1"/>
      <protection hidden="0" locked="1"/>
    </xf>
    <xf fontId="7" fillId="3" borderId="6" numFmtId="0" xfId="0" applyFont="1" applyFill="1" applyBorder="1" applyAlignment="1">
      <alignment horizontal="left" vertical="center" wrapText="1"/>
      <protection hidden="0" locked="1"/>
    </xf>
    <xf fontId="6" fillId="3" borderId="6" numFmtId="160" xfId="0" applyNumberFormat="1" applyFont="1" applyFill="1" applyBorder="1" applyAlignment="1">
      <alignment horizontal="center" vertic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65" workbookViewId="0">
      <selection activeCell="A13" activeCellId="0" sqref="A13:A20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578125"/>
    <col customWidth="1" min="4" max="4" style="3" width="31"/>
    <col customWidth="1" min="5" max="5" style="2" width="27.7109375"/>
    <col customWidth="1" min="6" max="6" style="4" width="27.42578125"/>
    <col customWidth="1" min="7" max="7" style="5" width="24.5703125"/>
    <col customWidth="1" min="8" max="8" style="4" width="26.28515625"/>
    <col customWidth="1" min="9" max="9" style="6" width="91.28515625"/>
    <col customWidth="1" min="10" max="10" style="1" width="16.7109375"/>
    <col min="11" max="16384" style="1" width="9.140625"/>
  </cols>
  <sheetData>
    <row r="1" ht="17.2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9"/>
    </row>
    <row r="3" ht="19.5">
      <c r="E3" s="10" t="s">
        <v>2</v>
      </c>
      <c r="F3" s="10"/>
      <c r="G3" s="10"/>
      <c r="H3" s="10"/>
    </row>
    <row r="4" ht="47.25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 t="s">
        <v>8</v>
      </c>
      <c r="H4" s="11"/>
      <c r="I4" s="12"/>
    </row>
    <row r="5" ht="51.75">
      <c r="A5" s="11"/>
      <c r="B5" s="13"/>
      <c r="C5" s="13"/>
      <c r="D5" s="13"/>
      <c r="E5" s="13" t="s">
        <v>9</v>
      </c>
      <c r="F5" s="13" t="s">
        <v>10</v>
      </c>
      <c r="G5" s="13" t="s">
        <v>11</v>
      </c>
      <c r="H5" s="13" t="s">
        <v>12</v>
      </c>
      <c r="I5" s="14" t="s">
        <v>13</v>
      </c>
    </row>
    <row r="6" s="15" customFormat="1" ht="34.5">
      <c r="A6" s="16">
        <v>1</v>
      </c>
      <c r="B6" s="17" t="str">
        <f t="shared" ref="B6:B8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Железнодорожный РЭС</v>
      </c>
      <c r="C6" s="18" t="s">
        <v>14</v>
      </c>
      <c r="D6" s="18" t="s">
        <v>15</v>
      </c>
      <c r="E6" s="19">
        <v>46069</v>
      </c>
      <c r="F6" s="18" t="s">
        <v>16</v>
      </c>
      <c r="G6" s="18" t="s">
        <v>17</v>
      </c>
      <c r="H6" s="18" t="s">
        <v>18</v>
      </c>
      <c r="I6" s="20" t="s">
        <v>19</v>
      </c>
    </row>
    <row r="7" ht="34.5">
      <c r="A7" s="16">
        <f t="shared" ref="A7:A10" si="1">A6+1</f>
        <v>2</v>
      </c>
      <c r="B7" s="17" t="str">
        <f t="shared" si="0"/>
        <v xml:space="preserve">ПО ГЭС, Советский РЭС</v>
      </c>
      <c r="C7" s="18" t="s">
        <v>20</v>
      </c>
      <c r="D7" s="18" t="s">
        <v>21</v>
      </c>
      <c r="E7" s="19">
        <v>46069</v>
      </c>
      <c r="F7" s="18" t="s">
        <v>22</v>
      </c>
      <c r="G7" s="21" t="s">
        <v>23</v>
      </c>
      <c r="H7" s="18" t="s">
        <v>18</v>
      </c>
      <c r="I7" s="20" t="s">
        <v>24</v>
      </c>
    </row>
    <row r="8" ht="34.5">
      <c r="A8" s="16">
        <f t="shared" si="1"/>
        <v>3</v>
      </c>
      <c r="B8" s="22" t="str">
        <f t="shared" si="0"/>
        <v xml:space="preserve">ПО ГЭС, Железнодорожный РЭС</v>
      </c>
      <c r="C8" s="18" t="s">
        <v>25</v>
      </c>
      <c r="D8" s="18" t="s">
        <v>26</v>
      </c>
      <c r="E8" s="19">
        <v>46069</v>
      </c>
      <c r="F8" s="18" t="s">
        <v>27</v>
      </c>
      <c r="G8" s="18" t="s">
        <v>17</v>
      </c>
      <c r="H8" s="18" t="s">
        <v>18</v>
      </c>
      <c r="I8" s="23" t="s">
        <v>28</v>
      </c>
    </row>
    <row r="9" ht="34.5">
      <c r="A9" s="16">
        <f t="shared" si="1"/>
        <v>4</v>
      </c>
      <c r="B9" s="22" t="str">
        <f>IF(G9="Октябрьский район","ПО ГЭС, Октябрьский РЭС",IF(G9="Советский район","ПО ГЭС, Советский РЭС",IF(G9="Железнодорожный район","ПО ГЭС, Железнодорожный РЭС")))</f>
        <v xml:space="preserve">ПО ГЭС, Железнодорожный РЭС</v>
      </c>
      <c r="C9" s="18" t="s">
        <v>29</v>
      </c>
      <c r="D9" s="18" t="s">
        <v>30</v>
      </c>
      <c r="E9" s="19">
        <v>46070</v>
      </c>
      <c r="F9" s="18" t="s">
        <v>31</v>
      </c>
      <c r="G9" s="18" t="s">
        <v>17</v>
      </c>
      <c r="H9" s="18" t="s">
        <v>18</v>
      </c>
      <c r="I9" s="20" t="s">
        <v>32</v>
      </c>
    </row>
    <row r="10" ht="34.5">
      <c r="A10" s="16">
        <f t="shared" si="1"/>
        <v>5</v>
      </c>
      <c r="B10" s="22" t="str">
        <f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Железнодорожный РЭС</v>
      </c>
      <c r="C10" s="18" t="s">
        <v>33</v>
      </c>
      <c r="D10" s="18" t="s">
        <v>30</v>
      </c>
      <c r="E10" s="19">
        <v>46070</v>
      </c>
      <c r="F10" s="18" t="s">
        <v>34</v>
      </c>
      <c r="G10" s="18" t="s">
        <v>17</v>
      </c>
      <c r="H10" s="18" t="s">
        <v>18</v>
      </c>
      <c r="I10" s="20" t="s">
        <v>35</v>
      </c>
    </row>
    <row r="11" ht="34.5">
      <c r="A11" s="16">
        <f t="shared" ref="A11:A18" si="2">A10+1</f>
        <v>6</v>
      </c>
      <c r="B11" s="22" t="str">
        <f>IF(G11="Октябрьский район","ПО ГЭС, Октябрьский РЭС",IF(G11="Советский район","ПО ГЭС, Советский РЭС",IF(G11="Железнодорожный район","ПО ГЭС, Железнодорожный РЭС")))</f>
        <v xml:space="preserve">ПО ГЭС, Советский РЭС</v>
      </c>
      <c r="C11" s="18" t="s">
        <v>36</v>
      </c>
      <c r="D11" s="18" t="s">
        <v>37</v>
      </c>
      <c r="E11" s="19">
        <v>46070</v>
      </c>
      <c r="F11" s="18" t="s">
        <v>22</v>
      </c>
      <c r="G11" s="18" t="s">
        <v>23</v>
      </c>
      <c r="H11" s="18" t="s">
        <v>18</v>
      </c>
      <c r="I11" s="20" t="s">
        <v>38</v>
      </c>
    </row>
    <row r="12" ht="17.25">
      <c r="A12" s="16">
        <f t="shared" si="2"/>
        <v>7</v>
      </c>
      <c r="B12" s="22" t="str">
        <f>IF(G12="Октябрьский район","ПО ГЭС, Октябрьский РЭС",IF(G12="Советский район","ПО ГЭС, Советский РЭС",IF(G12="Железнодорожный район","ПО ГЭС, Железнодорожный РЭС")))</f>
        <v xml:space="preserve">ПО ГЭС, Советский РЭС</v>
      </c>
      <c r="C12" s="18" t="s">
        <v>39</v>
      </c>
      <c r="D12" s="24" t="s">
        <v>40</v>
      </c>
      <c r="E12" s="19">
        <v>46070</v>
      </c>
      <c r="F12" s="18" t="s">
        <v>22</v>
      </c>
      <c r="G12" s="18" t="s">
        <v>23</v>
      </c>
      <c r="H12" s="18" t="s">
        <v>18</v>
      </c>
      <c r="I12" s="20" t="s">
        <v>41</v>
      </c>
    </row>
    <row r="13" ht="34.5">
      <c r="A13" s="16">
        <f t="shared" si="2"/>
        <v>8</v>
      </c>
      <c r="B13" s="22" t="str">
        <f>IF(G13="Октябрьский район","ПО ГЭС, Октябрьский РЭС",IF(G13="Советский район","ПО ГЭС, Советский РЭС",IF(G13="Железнодорожный район","ПО ГЭС, Железнодорожный РЭС")))</f>
        <v xml:space="preserve">ПО ГЭС, Советский РЭС</v>
      </c>
      <c r="C13" s="18" t="s">
        <v>42</v>
      </c>
      <c r="D13" s="18" t="s">
        <v>43</v>
      </c>
      <c r="E13" s="19">
        <v>46070</v>
      </c>
      <c r="F13" s="18" t="s">
        <v>22</v>
      </c>
      <c r="G13" s="18" t="s">
        <v>23</v>
      </c>
      <c r="H13" s="18" t="s">
        <v>18</v>
      </c>
      <c r="I13" s="20" t="s">
        <v>44</v>
      </c>
    </row>
    <row r="14" ht="34.5">
      <c r="A14" s="16">
        <f t="shared" si="2"/>
        <v>9</v>
      </c>
      <c r="B14" s="22" t="str">
        <f>IF(G14="Октябрьский район","ПО ГЭС, Октябрьский РЭС",IF(G14="Советский район","ПО ГЭС, Советский РЭС",IF(G14="Железнодорожный район","ПО ГЭС, Железнодорожный РЭС")))</f>
        <v xml:space="preserve">ПО ГЭС, Советский РЭС</v>
      </c>
      <c r="C14" s="18" t="s">
        <v>45</v>
      </c>
      <c r="D14" s="18" t="s">
        <v>46</v>
      </c>
      <c r="E14" s="19">
        <v>46071</v>
      </c>
      <c r="F14" s="18" t="s">
        <v>47</v>
      </c>
      <c r="G14" s="18" t="s">
        <v>23</v>
      </c>
      <c r="H14" s="18" t="s">
        <v>18</v>
      </c>
      <c r="I14" s="20" t="s">
        <v>48</v>
      </c>
    </row>
    <row r="15" ht="34.5">
      <c r="A15" s="16">
        <f t="shared" si="2"/>
        <v>10</v>
      </c>
      <c r="B15" s="22" t="str">
        <f>IF(G15="Октябрьский район","ПО ГЭС, Октябрьский РЭС",IF(G15="Советский район","ПО ГЭС, Советский РЭС",IF(G15="Железнодорожный район","ПО ГЭС, Железнодорожный РЭС")))</f>
        <v xml:space="preserve">ПО ГЭС, Железнодорожный РЭС</v>
      </c>
      <c r="C15" s="18" t="s">
        <v>49</v>
      </c>
      <c r="D15" s="18" t="s">
        <v>50</v>
      </c>
      <c r="E15" s="19">
        <v>46071</v>
      </c>
      <c r="F15" s="18" t="s">
        <v>51</v>
      </c>
      <c r="G15" s="18" t="s">
        <v>17</v>
      </c>
      <c r="H15" s="18" t="s">
        <v>18</v>
      </c>
      <c r="I15" s="20" t="s">
        <v>52</v>
      </c>
    </row>
    <row r="16" ht="17.25">
      <c r="A16" s="16">
        <f t="shared" si="2"/>
        <v>11</v>
      </c>
      <c r="B16" s="22" t="str">
        <f>IF(G16="Октябрьский район","ПО ГЭС, Октябрьский РЭС",IF(G16="Советский район","ПО ГЭС, Советский РЭС",IF(G16="Железнодорожный район","ПО ГЭС, Железнодорожный РЭС")))</f>
        <v xml:space="preserve">ПО ГЭС, Железнодорожный РЭС</v>
      </c>
      <c r="C16" s="18" t="s">
        <v>53</v>
      </c>
      <c r="D16" s="18" t="s">
        <v>54</v>
      </c>
      <c r="E16" s="19">
        <v>46072</v>
      </c>
      <c r="F16" s="18" t="s">
        <v>55</v>
      </c>
      <c r="G16" s="18" t="s">
        <v>17</v>
      </c>
      <c r="H16" s="18" t="s">
        <v>18</v>
      </c>
      <c r="I16" s="20" t="s">
        <v>56</v>
      </c>
    </row>
    <row r="17" ht="155.25">
      <c r="A17" s="16">
        <f t="shared" si="2"/>
        <v>12</v>
      </c>
      <c r="B17" s="22" t="str">
        <f>IF(G17="Октябрьский район","ПО ГЭС, Октябрьский РЭС",IF(G17="Советский район","ПО ГЭС, Советский РЭС",IF(G17="Железнодорожный район","ПО ГЭС, Железнодорожный РЭС")))</f>
        <v xml:space="preserve">ПО ГЭС, Железнодорожный РЭС</v>
      </c>
      <c r="C17" s="18" t="s">
        <v>57</v>
      </c>
      <c r="D17" s="18" t="s">
        <v>58</v>
      </c>
      <c r="E17" s="19">
        <v>46072</v>
      </c>
      <c r="F17" s="18" t="s">
        <v>59</v>
      </c>
      <c r="G17" s="18" t="s">
        <v>17</v>
      </c>
      <c r="H17" s="18" t="s">
        <v>18</v>
      </c>
      <c r="I17" s="20" t="s">
        <v>60</v>
      </c>
    </row>
    <row r="18" ht="34.5">
      <c r="A18" s="16">
        <f t="shared" si="2"/>
        <v>13</v>
      </c>
      <c r="B18" s="22" t="str">
        <f>IF(G18="Октябрьский район","ПО ГЭС, Октябрьский РЭС",IF(G18="Советский район","ПО ГЭС, Советский РЭС",IF(G18="Железнодорожный район","ПО ГЭС, Железнодорожный РЭС")))</f>
        <v xml:space="preserve">ПО ГЭС, Советский РЭС</v>
      </c>
      <c r="C18" s="18" t="s">
        <v>61</v>
      </c>
      <c r="D18" s="18" t="s">
        <v>62</v>
      </c>
      <c r="E18" s="19">
        <v>46072</v>
      </c>
      <c r="F18" s="18" t="s">
        <v>47</v>
      </c>
      <c r="G18" s="18" t="s">
        <v>23</v>
      </c>
      <c r="H18" s="18" t="s">
        <v>18</v>
      </c>
      <c r="I18" s="20" t="s">
        <v>63</v>
      </c>
    </row>
    <row r="19">
      <c r="A19" s="16">
        <f>A18+1</f>
        <v>14</v>
      </c>
      <c r="B19" s="22" t="str">
        <f>IF(G19="Октябрьский район","ПО ГЭС, Октябрьский РЭС",IF(G19="Советский район","ПО ГЭС, Советский РЭС",IF(G19="Железнодорожный район","ПО ГЭС, Железнодорожный РЭС")))</f>
        <v xml:space="preserve">ПО ГЭС, Железнодорожный РЭС</v>
      </c>
      <c r="C19" s="18" t="s">
        <v>64</v>
      </c>
      <c r="D19" s="18" t="s">
        <v>30</v>
      </c>
      <c r="E19" s="25">
        <v>46073</v>
      </c>
      <c r="F19" s="18" t="s">
        <v>31</v>
      </c>
      <c r="G19" s="18" t="s">
        <v>17</v>
      </c>
      <c r="H19" s="18" t="s">
        <v>18</v>
      </c>
      <c r="I19" s="20" t="s">
        <v>65</v>
      </c>
    </row>
    <row r="20">
      <c r="A20" s="16">
        <f>A19+1</f>
        <v>15</v>
      </c>
      <c r="B20" s="22" t="str">
        <f>IF(G20="Октябрьский район","ПО ГЭС, Октябрьский РЭС",IF(G20="Советский район","ПО ГЭС, Советский РЭС",IF(G20="Железнодорожный район","ПО ГЭС, Железнодорожный РЭС")))</f>
        <v xml:space="preserve">ПО ГЭС, Советский РЭС</v>
      </c>
      <c r="C20" s="18" t="s">
        <v>66</v>
      </c>
      <c r="D20" s="18" t="s">
        <v>67</v>
      </c>
      <c r="E20" s="25">
        <v>46073</v>
      </c>
      <c r="F20" s="18" t="s">
        <v>68</v>
      </c>
      <c r="G20" s="18" t="s">
        <v>23</v>
      </c>
      <c r="H20" s="18" t="s">
        <v>18</v>
      </c>
      <c r="I20" s="20" t="s">
        <v>69</v>
      </c>
    </row>
    <row r="21"/>
    <row r="22"/>
    <row r="23"/>
    <row r="24"/>
    <row r="25"/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8" id="{004500CD-0079-4E56-9FC1-003F00A700E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990006-0003-4557-83DB-0002004C007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3" id="{00390002-0058-40BC-B32B-007B00AC00F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0000A2-00AC-4B9C-8C28-0000002900E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7" id="{006C003C-00B9-48E6-AAAE-001E0069001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6" id="{001D001B-003B-4BDA-8A7D-001600D800A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0" id="{005A00FE-0073-408D-B9B8-005A0024002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8C0095-00A5-4469-9B67-001400BF004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6" id="{00C00007-009A-4EAB-B9F6-00A00060004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69" id="{0029006E-001F-48E3-A9B3-000D0082008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5" id="{009C0059-0084-4778-BB52-00A000E400F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7" id="{00130049-001E-4221-BE6E-00510008007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8" id="{002B0035-00C5-4C6D-93FD-004C00B400C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1" id="{00A60006-0057-4E3C-90E4-00710073006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E9001B-0033-4C43-B062-00D4001500A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7E00C7-00BE-408C-96A2-003E002B00D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9400CE-00E2-42F3-A32E-00AA008C00D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7" id="{007A00EC-008A-41AB-9377-00C900D3009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6" id="{0028004D-0027-49B7-B54F-007F00DE00A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5" id="{00B60016-002E-4F71-A96F-0064005000A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E200DB-0098-4707-B5F1-0043001000C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3" id="{008F0026-0060-4CF9-A8D7-009E00C9004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2" id="{004100F7-0009-4E9C-8A82-00280068001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1" id="{00A2003E-0016-429A-A03B-004900A1001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47</cp:revision>
  <dcterms:created xsi:type="dcterms:W3CDTF">2006-09-16T00:00:00Z</dcterms:created>
  <dcterms:modified xsi:type="dcterms:W3CDTF">2026-02-09T07:26:06Z</dcterms:modified>
</cp:coreProperties>
</file>