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Лист1" sheetId="1" state="visible" r:id="rId1"/>
    <sheet name="Лист2" sheetId="2" state="visible" r:id="rId2"/>
    <sheet name="Лист3" sheetId="3" state="visible" r:id="rId3"/>
  </sheets>
  <calcPr/>
</workbook>
</file>

<file path=xl/sharedStrings.xml><?xml version="1.0" encoding="utf-8"?>
<sst xmlns="http://schemas.openxmlformats.org/spreadsheetml/2006/main" count="92" uniqueCount="92">
  <si>
    <t xml:space="preserve">Приложение №1</t>
  </si>
  <si>
    <t xml:space="preserve">Информация о планируемых отключениях в сетях ПО ГЭС, ЦЭС в период с 13 по 17 октября 2025 года</t>
  </si>
  <si>
    <t xml:space="preserve">Советский, Октябрьский , Железнодорожный районы г. Улан-Удэ</t>
  </si>
  <si>
    <t xml:space="preserve">№ п/п</t>
  </si>
  <si>
    <t xml:space="preserve">ПО, РЭС</t>
  </si>
  <si>
    <t xml:space="preserve">Оборудование, выводимое в ремонт</t>
  </si>
  <si>
    <t xml:space="preserve">Вид ремонта</t>
  </si>
  <si>
    <t xml:space="preserve">Период ремонта (ограничения потребителей)</t>
  </si>
  <si>
    <t xml:space="preserve">Ограничиваемые потребители</t>
  </si>
  <si>
    <t>Дата</t>
  </si>
  <si>
    <t xml:space="preserve">Время начала – время окончания</t>
  </si>
  <si>
    <t xml:space="preserve">Район, муниципальное образование</t>
  </si>
  <si>
    <t xml:space="preserve">Населённый пункт</t>
  </si>
  <si>
    <t xml:space="preserve">Улицы, дома, которые будут отключены</t>
  </si>
  <si>
    <t xml:space="preserve">ВЛ-10кВ Ф.22 ПС АРЗ</t>
  </si>
  <si>
    <t xml:space="preserve">для БВР установка доп. ТП оп. 12</t>
  </si>
  <si>
    <t xml:space="preserve"> 10-00 - 17-00</t>
  </si>
  <si>
    <t xml:space="preserve">Советский район</t>
  </si>
  <si>
    <t>г.Улан-Удэ</t>
  </si>
  <si>
    <t xml:space="preserve">Подсобное хозяйство ИП Иванова ул. Хуторская 1д, СНТ «Родник», ДНТ «Судостроитель», ДНТ "Баяр-плюс", ДНТ «Пригородное», ДНТ "Жаргаланта", ДНТ «Туяа», ДНТ «Аргада», ул. Советская, ул. Флотская, ул. Мирная, ул. Крымская, ул. Земляничная, ул. Севастопольская, ул. Дружбы, ул. Новая, ул. Строительная, ул. Капитальная ул. Далахайская  ул. Благополучная, м-н Барис по ул. Советская,16,  м-н Абсолют по ул. Советская 106, Амбулатория по ул. Уланская 16а, СНТ Дружба, СНТ 20 лет Победы.</t>
  </si>
  <si>
    <t xml:space="preserve">ВЛ-10кВ ф.12 от ПС 35 кВ АРЗ</t>
  </si>
  <si>
    <t xml:space="preserve">для установки доп. ТП на ДНТ Сокол</t>
  </si>
  <si>
    <t xml:space="preserve">ул. Летняя, ул. Символическая, ул.Встречная, ул. Лунная, ул. Монгольская, ул. Перепелинная, ул. Былинная, ул. Стольная.</t>
  </si>
  <si>
    <t xml:space="preserve">ВЛ-0,4кВ ф.4 ТП-855</t>
  </si>
  <si>
    <t xml:space="preserve">для монтажа провода СИП</t>
  </si>
  <si>
    <t xml:space="preserve">Октябрьский район</t>
  </si>
  <si>
    <t xml:space="preserve">ул. Бограда 1-25, Сахалинская 1а.</t>
  </si>
  <si>
    <t xml:space="preserve">ВЛ-0,4 кВ Ф-1,  от ТП-11 В</t>
  </si>
  <si>
    <t xml:space="preserve">для перевода линии</t>
  </si>
  <si>
    <t xml:space="preserve">Железнодорожный район</t>
  </si>
  <si>
    <t xml:space="preserve">ул. Перова 1-20.</t>
  </si>
  <si>
    <t xml:space="preserve">ВЛ-0,4 кВ Ф-2,  от ТП-11 В</t>
  </si>
  <si>
    <t xml:space="preserve">ул. Арбузова 1-44,  УКС ул. Арбузова д.12, 14.</t>
  </si>
  <si>
    <t xml:space="preserve">РУ-10/0,4кВ ТП-450</t>
  </si>
  <si>
    <t xml:space="preserve">для регулировки напряжения на ТП</t>
  </si>
  <si>
    <t xml:space="preserve"> 10-00 - 13-00</t>
  </si>
  <si>
    <t xml:space="preserve">ДНТ Цагатуй ул. Земледельческая, ул. Ямская, ул. Красносельская, ул. Одонская.</t>
  </si>
  <si>
    <t xml:space="preserve">ЗРУ-6кВ ф. 22 ПС 35кВ Левобережная</t>
  </si>
  <si>
    <t xml:space="preserve">для проверки ТТ</t>
  </si>
  <si>
    <t xml:space="preserve"> 06-00 - 20-00</t>
  </si>
  <si>
    <t xml:space="preserve">ул. Сахьянова ОАО Байкалвестком.</t>
  </si>
  <si>
    <t xml:space="preserve">РУ-6кВ ф.11 РП-31</t>
  </si>
  <si>
    <t xml:space="preserve">ул. Сахьянова, ул. Жердева АЗС.</t>
  </si>
  <si>
    <t xml:space="preserve">ЗРУ-6кВ ф. 13 ПС 35кВ Левобережная</t>
  </si>
  <si>
    <t xml:space="preserve">ЗРУ-6кВ ф.26 ПС 35кВ Левобережная</t>
  </si>
  <si>
    <t xml:space="preserve">-ул. Жердева 8, 8/1, 8/2, 8/3, 8/4, 8/5,  8б, 8а ст13, 8а/1.
15.10.2025</t>
  </si>
  <si>
    <t xml:space="preserve">ЗРУ-10кВ 1 С.Ш. ПС 110кВ Верхняя Березовка ЦЭС</t>
  </si>
  <si>
    <t xml:space="preserve">для текущего ремонта</t>
  </si>
  <si>
    <t xml:space="preserve"> 09-00 - 17-00</t>
  </si>
  <si>
    <t xml:space="preserve">ДНТ Багульник, ДНТ Шамбала, ДНТ Алтан-Газар, ул. Верхняя Березовка МУП Водоканал ПНС-2.</t>
  </si>
  <si>
    <t xml:space="preserve">РУ-0,4кВ ТП-420</t>
  </si>
  <si>
    <t xml:space="preserve">для разделения ВЛ-0,4кВ</t>
  </si>
  <si>
    <t xml:space="preserve"> 10-00 - 16-00</t>
  </si>
  <si>
    <t xml:space="preserve">СНТ «20 лет Победы».</t>
  </si>
  <si>
    <t xml:space="preserve">ВЛ-10кВ ф.16 РП-21</t>
  </si>
  <si>
    <t xml:space="preserve">для сборки шлейфов ввод в ТП-500 н.Б</t>
  </si>
  <si>
    <t xml:space="preserve">ул. Красной Звезды РСУ-2, ул. Ладожская ООО Форель, ул. Дальневосточная ИП Иванов, ул. Витебская 2-16,2а, ул. Каховская 1, ул. Ладожская 1-14,2а,4а,
, ул. Пер. Ладожский 2-10, ул. Северная 1-9, ул. Хилокская 1-19,2а, ул. Барнаульская 1-15,8а, ул. Дальневосточная 2-18, ул. К. Цеткин 1-81.</t>
  </si>
  <si>
    <t xml:space="preserve">ВЛ-0,4кВ ф.4 ТП-513</t>
  </si>
  <si>
    <t xml:space="preserve">для замены опоры</t>
  </si>
  <si>
    <t xml:space="preserve">ул. Барнаульская 53-110, ул. Волховская 1-12, ул. Дальневосточная 78-114, ул. К. Цеткин 56-111, ул. Р. Люксембург 44-77.</t>
  </si>
  <si>
    <t xml:space="preserve">ВЛ-10кв ф.22 ПС «Моторостроительная»</t>
  </si>
  <si>
    <t xml:space="preserve">для сборки шлейфов</t>
  </si>
  <si>
    <t xml:space="preserve">148 микрорайонов уч.127-276, ул. Ветеранская 4-79, ул. Отрадная (проезды 1-6) 1 -14, ул. Солидарности 1-22, ул. Костровая 14-18,  ул. Надежды 5-24, ул. Пихтовая 1-15, ул. Энтузиастов 7-29, ул. Алханайская 10-37, ул. Облепиховая 1-15, ул. Туманная 2–36, ул. Алханайская 23-37, ул.Тигровая 2-20, ул. Соболиная 2-41, ул. Прохладная 1-20, ул. Песчаная 13-53, ул. Зеркальная 3-35, ул. Вандышева 5-63, ул. Придорожная 1-13, ул. Автодорожная, ул. Весенняя 5-15.  </t>
  </si>
  <si>
    <t xml:space="preserve">ВЛ-10 кВ Ф.11 ПС БЦС</t>
  </si>
  <si>
    <t xml:space="preserve">для замены ТТ-10-Ф.11 ЦЭС</t>
  </si>
  <si>
    <t xml:space="preserve"> 08-00 - 17-00</t>
  </si>
  <si>
    <t xml:space="preserve">ул Орбитальная, ул.Булата Лхасоранова, ул. Петра Абашеева, ул. Чудесная, ул Декоративная, ул. Богданова, ул. Плодовоягодная ,ул. Рождественская, ул. Загустайская, ул Болдано, пер. Лусад, ул. Заломова, ул. Волшебная, ул. Неоновая, ул. Липовая, ул. Базыра Николаева.</t>
  </si>
  <si>
    <t xml:space="preserve">РУ-10/0,4кВ ТП-1566</t>
  </si>
  <si>
    <t xml:space="preserve">для технического обслуживания</t>
  </si>
  <si>
    <t xml:space="preserve">ул. Советская 16,79а, ул. Строительная 11-52,17а, ул. Киевская 24, ул. Советская 16 магазин Барис, ул. Советская 106 магазин Абсолют, ул. Сельская 12 новая Амбулатория.</t>
  </si>
  <si>
    <t xml:space="preserve">РУ-10/0,4кВ ТП-392</t>
  </si>
  <si>
    <t xml:space="preserve"> 13-00 - 17-00</t>
  </si>
  <si>
    <t xml:space="preserve">с. Поселье ул. Советская 30-95,50а, ул. Флотская 64а.</t>
  </si>
  <si>
    <t xml:space="preserve">РУ-10/0,4кВ ТП-720</t>
  </si>
  <si>
    <t xml:space="preserve">для замены силового трансформатора, ВН</t>
  </si>
  <si>
    <t xml:space="preserve">47 квартал ул. Проспект Строителей 4-12, ул. Конечная Прокуратура, ул. Боевая 7-11.</t>
  </si>
  <si>
    <t xml:space="preserve">РУ-6кВ ф.7 РП-4</t>
  </si>
  <si>
    <t xml:space="preserve">ул. Борсоева промзона ИП Яньков.</t>
  </si>
  <si>
    <t xml:space="preserve">Ф.11 ПС ЗММК</t>
  </si>
  <si>
    <t xml:space="preserve">для замены ТТ-10-Ф.11</t>
  </si>
  <si>
    <t xml:space="preserve">п. Солнечный,  п. Старый Зелёный, ул.Ветровая 1-40, ул.Первоцветная 1-56, ул.Вершинная 1-30, ул. Звездная 21-62,ул. Вечерняя 1-30, проезд Мостостроителей 1-8, проезд Брусничный, ул. Брусничная, ул.Зеленоградская 1-63, ул. Транспортных Строителей 1-100, ул.Рябиновая 1-175, ул.Балдано 150 А,Б,В,Д,Е,К,Д, ул.Сочинская 1-43, ул.Журавлиная 1-67, ул.Комарова д.1, д.2, д.116А – д.116К. </t>
  </si>
  <si>
    <t xml:space="preserve">ПО ЦЭС, Городской РЭС</t>
  </si>
  <si>
    <t xml:space="preserve">ВЛ-10 БВС-9 за ЛР-4 ИЖС Павлова</t>
  </si>
  <si>
    <t xml:space="preserve">Для подключения новой ТП</t>
  </si>
  <si>
    <t>13.10.25</t>
  </si>
  <si>
    <t>11:00-17:00</t>
  </si>
  <si>
    <t xml:space="preserve">Левый берег Поселье.</t>
  </si>
  <si>
    <t xml:space="preserve">ИЖС Павлова ул. Далахайская, Тополинная, Березовая, Рябиновая, Кленовая, Черемуховая.</t>
  </si>
  <si>
    <t xml:space="preserve">ВЛ-10 АРЗ-14 ДНТ Пригородное</t>
  </si>
  <si>
    <t>15.10.25</t>
  </si>
  <si>
    <t>11:00-20:00</t>
  </si>
  <si>
    <t xml:space="preserve">ДНТ Пригородное ДНТ Пригородное2</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</si>
</sst>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1">
    <numFmt numFmtId="160" formatCode="dd/mm/yyyy"/>
  </numFmts>
  <fonts count="7">
    <font>
      <sz val="11.000000"/>
      <color theme="1"/>
      <name val="Calibri"/>
      <scheme val="minor"/>
    </font>
    <font>
      <sz val="10.000000"/>
      <name val="Arial Cyr"/>
    </font>
    <font>
      <sz val="11.000000"/>
      <color theme="1"/>
      <name val="Times New Roman"/>
    </font>
    <font>
      <sz val="14.000000"/>
      <color theme="1"/>
      <name val="Times New Roman"/>
    </font>
    <font>
      <b/>
      <sz val="16.000000"/>
      <color theme="1"/>
      <name val="Times New Roman"/>
    </font>
    <font>
      <sz val="14.000000"/>
      <color theme="1"/>
      <name val="Calibri"/>
      <scheme val="minor"/>
    </font>
    <font>
      <sz val="14.000000"/>
      <name val="Times New Roman"/>
    </font>
  </fonts>
  <fills count="5">
    <fill>
      <patternFill patternType="none"/>
    </fill>
    <fill>
      <patternFill patternType="gray125"/>
    </fill>
    <fill>
      <patternFill patternType="solid">
        <fgColor theme="0"/>
        <bgColor theme="0"/>
      </patternFill>
    </fill>
    <fill>
      <patternFill patternType="solid">
        <fgColor theme="0" tint="0"/>
        <bgColor theme="0" tint="0"/>
      </patternFill>
    </fill>
    <fill>
      <patternFill patternType="solid">
        <fgColor indexed="65"/>
        <bgColor indexed="26"/>
      </patternFill>
    </fill>
  </fills>
  <borders count="9">
    <border>
      <left style="none"/>
      <right style="none"/>
      <top style="none"/>
      <bottom style="none"/>
      <diagonal style="none"/>
    </border>
    <border>
      <left style="none"/>
      <right style="none"/>
      <top style="none"/>
      <bottom style="thin">
        <color auto="1"/>
      </bottom>
      <diagonal style="none"/>
    </border>
    <border>
      <left style="thin">
        <color auto="1"/>
      </left>
      <right style="thin">
        <color auto="1"/>
      </right>
      <top style="thin">
        <color auto="1"/>
      </top>
      <bottom style="thin">
        <color auto="1"/>
      </bottom>
      <diagonal style="none"/>
    </border>
    <border>
      <left style="thin">
        <color auto="1"/>
      </left>
      <right style="thin">
        <color auto="1"/>
      </right>
      <top style="thin">
        <color auto="1"/>
      </top>
      <bottom style="none"/>
      <diagonal style="none"/>
    </border>
    <border>
      <left style="thin">
        <color auto="1"/>
      </left>
      <right style="none"/>
      <top style="thin">
        <color auto="1"/>
      </top>
      <bottom style="thin">
        <color auto="1"/>
      </bottom>
      <diagonal style="none"/>
    </border>
    <border>
      <left style="thin">
        <color theme="1"/>
      </left>
      <right style="none"/>
      <top style="thin">
        <color theme="1"/>
      </top>
      <bottom style="thin">
        <color theme="1"/>
      </bottom>
      <diagonal style="none"/>
    </border>
    <border>
      <left style="thin">
        <color theme="1"/>
      </left>
      <right style="thin">
        <color theme="1"/>
      </right>
      <top style="thin">
        <color theme="1"/>
      </top>
      <bottom style="thin">
        <color theme="1"/>
      </bottom>
      <diagonal style="none"/>
    </border>
    <border>
      <left style="thin">
        <color auto="1"/>
      </left>
      <right style="none"/>
      <top style="thin">
        <color auto="1"/>
      </top>
      <bottom style="none"/>
      <diagonal style="none"/>
    </border>
    <border>
      <left style="thin">
        <color theme="1"/>
      </left>
      <right style="thin">
        <color theme="1"/>
      </right>
      <top style="none"/>
      <bottom style="none"/>
      <diagonal style="none"/>
    </border>
  </borders>
  <cellStyleXfs count="2">
    <xf fontId="0" fillId="0" borderId="0" numFmtId="0" applyNumberFormat="1" applyFont="1" applyFill="1" applyBorder="1"/>
    <xf fontId="1" fillId="0" borderId="0" numFmtId="0" applyNumberFormat="1" applyFont="1" applyFill="1" applyBorder="1"/>
  </cellStyleXfs>
  <cellXfs count="28">
    <xf fontId="0" fillId="0" borderId="0" numFmtId="0" xfId="0"/>
    <xf fontId="0" fillId="0" borderId="0" numFmtId="0" xfId="0"/>
    <xf fontId="2" fillId="0" borderId="0" numFmtId="0" xfId="0" applyFont="1" applyAlignment="1">
      <alignment horizontal="center"/>
    </xf>
    <xf fontId="3" fillId="0" borderId="0" numFmtId="0" xfId="0" applyFont="1" applyAlignment="1">
      <alignment horizontal="center" vertical="center"/>
    </xf>
    <xf fontId="3" fillId="0" borderId="0" numFmtId="0" xfId="0" applyFont="1" applyAlignment="1">
      <alignment horizontal="center"/>
    </xf>
    <xf fontId="3" fillId="0" borderId="0" numFmtId="0" xfId="0" applyFont="1" applyAlignment="1">
      <alignment horizontal="center" wrapText="1"/>
    </xf>
    <xf fontId="3" fillId="2" borderId="0" numFmtId="0" xfId="0" applyFont="1" applyFill="1" applyAlignment="1">
      <alignment horizontal="center"/>
    </xf>
    <xf fontId="3" fillId="2" borderId="0" numFmtId="0" xfId="0" applyFont="1" applyFill="1" applyAlignment="1">
      <alignment horizontal="center" vertical="top"/>
    </xf>
    <xf fontId="4" fillId="0" borderId="0" numFmtId="0" xfId="0" applyFont="1" applyAlignment="1">
      <alignment horizontal="center"/>
    </xf>
    <xf fontId="4" fillId="0" borderId="1" numFmtId="0" xfId="0" applyFont="1" applyBorder="1" applyAlignment="1">
      <alignment horizontal="center" vertical="center"/>
    </xf>
    <xf fontId="3" fillId="0" borderId="2" numFmtId="0" xfId="0" applyFont="1" applyBorder="1" applyAlignment="1">
      <alignment horizontal="center" vertical="center" wrapText="1"/>
    </xf>
    <xf fontId="3" fillId="0" borderId="3" numFmtId="0" xfId="0" applyFont="1" applyBorder="1" applyAlignment="1">
      <alignment horizontal="center" vertical="center" wrapText="1"/>
    </xf>
    <xf fontId="3" fillId="2" borderId="3" numFmtId="0" xfId="0" applyFont="1" applyFill="1" applyBorder="1" applyAlignment="1">
      <alignment horizontal="center" vertical="center" wrapText="1"/>
    </xf>
    <xf fontId="5" fillId="0" borderId="0" numFmtId="0" xfId="0" applyFont="1"/>
    <xf fontId="3" fillId="0" borderId="4" numFmtId="0" xfId="0" applyFont="1" applyBorder="1" applyAlignment="1">
      <alignment horizontal="center" vertical="center" wrapText="1"/>
    </xf>
    <xf fontId="6" fillId="0" borderId="5" numFmtId="0" xfId="0" applyFont="1" applyBorder="1" applyAlignment="1">
      <alignment horizontal="center" vertical="center" wrapText="1"/>
    </xf>
    <xf fontId="6" fillId="3" borderId="6" numFmtId="0" xfId="0" applyFont="1" applyFill="1" applyBorder="1" applyAlignment="1">
      <alignment horizontal="center" vertical="center" wrapText="1"/>
      <protection hidden="0" locked="1"/>
    </xf>
    <xf fontId="6" fillId="3" borderId="6" numFmtId="160" xfId="0" applyNumberFormat="1" applyFont="1" applyFill="1" applyBorder="1" applyAlignment="1">
      <alignment horizontal="center" vertical="center" wrapText="1"/>
      <protection hidden="0" locked="1"/>
    </xf>
    <xf fontId="6" fillId="3" borderId="6" numFmtId="0" xfId="0" applyFont="1" applyFill="1" applyBorder="1" applyAlignment="1">
      <alignment horizontal="left" vertical="center" wrapText="1"/>
      <protection hidden="0" locked="1"/>
    </xf>
    <xf fontId="6" fillId="3" borderId="0" numFmtId="0" xfId="0" applyFont="1" applyFill="1" applyAlignment="1">
      <alignment horizontal="center" vertical="center" wrapText="1"/>
      <protection hidden="0" locked="1"/>
    </xf>
    <xf fontId="6" fillId="0" borderId="6" numFmtId="0" xfId="0" applyFont="1" applyBorder="1" applyAlignment="1">
      <alignment horizontal="center" vertical="center" wrapText="1"/>
    </xf>
    <xf fontId="3" fillId="0" borderId="7" numFmtId="0" xfId="0" applyFont="1" applyBorder="1" applyAlignment="1">
      <alignment horizontal="center" vertical="center" wrapText="1"/>
    </xf>
    <xf fontId="3" fillId="0" borderId="6" numFmtId="0" xfId="0" applyFont="1" applyBorder="1" applyAlignment="1">
      <alignment horizontal="center" vertical="center" wrapText="1"/>
    </xf>
    <xf fontId="6" fillId="0" borderId="8" numFmtId="0" xfId="0" applyFont="1" applyBorder="1" applyAlignment="1">
      <alignment horizontal="center" vertical="center" wrapText="1"/>
    </xf>
    <xf fontId="6" fillId="0" borderId="6" numFmtId="0" xfId="0" applyFont="1" applyBorder="1" applyAlignment="1">
      <alignment horizontal="center" vertical="center" wrapText="1"/>
      <protection hidden="0" locked="1"/>
    </xf>
    <xf fontId="6" fillId="0" borderId="6" numFmtId="49" xfId="0" applyNumberFormat="1" applyFont="1" applyBorder="1" applyAlignment="1">
      <alignment horizontal="center" vertical="center" wrapText="1"/>
      <protection hidden="0" locked="1"/>
    </xf>
    <xf fontId="6" fillId="4" borderId="6" numFmtId="20" xfId="0" applyNumberFormat="1" applyFont="1" applyFill="1" applyBorder="1" applyAlignment="1">
      <alignment horizontal="center" vertical="center" wrapText="1"/>
      <protection hidden="0" locked="1"/>
    </xf>
    <xf fontId="6" fillId="4" borderId="6" numFmtId="0" xfId="0" applyFont="1" applyFill="1" applyBorder="1" applyAlignment="1">
      <alignment horizontal="center" vertical="center" wrapText="1"/>
      <protection hidden="0" locked="1"/>
    </xf>
  </cellXfs>
  <cellStyles count="2">
    <cellStyle name="Обычный" xfId="0" builtinId="0"/>
    <cellStyle name="Обычн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пј­пјі г‚ґг‚·гѓѓг‚Ї"/>
        <a:font script="Hang" typeface="л§‘мќЂ кі л”•"/>
        <a:font script="Hans" typeface="е®‹дЅ“"/>
        <a:font script="Hant" typeface="ж–°зґ°жЋй«”"/>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пј­пјі жЋжњќ"/>
        <a:font script="Hang" typeface="л§‘мќЂ кі л”•"/>
        <a:font script="Hans" typeface="е®‹дЅ“"/>
        <a:font script="Hant" typeface="ж–°зґ°жЋй«”"/>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topLeftCell="A12" zoomScale="65" workbookViewId="0">
      <selection activeCell="A13" activeCellId="0" sqref="A13:A20"/>
    </sheetView>
  </sheetViews>
  <sheetFormatPr defaultRowHeight="14.25"/>
  <cols>
    <col customWidth="1" min="1" max="1" style="1" width="5.85546875"/>
    <col customWidth="1" min="2" max="2" style="2" width="32.28515625"/>
    <col customWidth="1" min="3" max="3" style="3" width="36.421875"/>
    <col customWidth="1" min="4" max="4" style="3" width="31"/>
    <col customWidth="1" min="5" max="5" style="2" width="27.7109375"/>
    <col customWidth="1" min="6" max="6" style="4" width="27.421875"/>
    <col customWidth="1" min="7" max="7" style="5" width="24.5703125"/>
    <col customWidth="1" min="8" max="8" style="4" width="26.28515625"/>
    <col customWidth="1" min="9" max="9" style="6" width="91.28515625"/>
    <col customWidth="1" min="10" max="10" style="1" width="16.7109375"/>
    <col min="11" max="16384" style="1" width="9.140625"/>
  </cols>
  <sheetData>
    <row r="1" ht="17.25">
      <c r="I1" s="7" t="s">
        <v>0</v>
      </c>
    </row>
    <row r="2" ht="19.5">
      <c r="B2" s="8" t="s">
        <v>1</v>
      </c>
      <c r="C2" s="8"/>
      <c r="D2" s="8"/>
      <c r="E2" s="8"/>
      <c r="F2" s="8"/>
      <c r="G2" s="8"/>
      <c r="H2" s="8"/>
      <c r="I2" s="8"/>
    </row>
    <row r="3" ht="19.5">
      <c r="E3" s="9" t="s">
        <v>2</v>
      </c>
      <c r="F3" s="9"/>
      <c r="G3" s="9"/>
      <c r="H3" s="9"/>
    </row>
    <row r="4" ht="47.25" customHeight="1">
      <c r="A4" s="10" t="s">
        <v>3</v>
      </c>
      <c r="B4" s="10" t="s">
        <v>4</v>
      </c>
      <c r="C4" s="10" t="s">
        <v>5</v>
      </c>
      <c r="D4" s="10" t="s">
        <v>6</v>
      </c>
      <c r="E4" s="10" t="s">
        <v>7</v>
      </c>
      <c r="F4" s="10"/>
      <c r="G4" s="10" t="s">
        <v>8</v>
      </c>
      <c r="H4" s="10"/>
      <c r="I4" s="10"/>
    </row>
    <row r="5" ht="51.75">
      <c r="A5" s="10"/>
      <c r="B5" s="11"/>
      <c r="C5" s="11"/>
      <c r="D5" s="11"/>
      <c r="E5" s="11" t="s">
        <v>9</v>
      </c>
      <c r="F5" s="11" t="s">
        <v>10</v>
      </c>
      <c r="G5" s="11" t="s">
        <v>11</v>
      </c>
      <c r="H5" s="11" t="s">
        <v>12</v>
      </c>
      <c r="I5" s="12" t="s">
        <v>13</v>
      </c>
    </row>
    <row r="6" s="13" customFormat="1" ht="120.75">
      <c r="A6" s="14">
        <v>1</v>
      </c>
      <c r="B6" s="15" t="str">
        <f t="shared" ref="B6:B12" si="0">IF(G6="Октябрьский район","ПО ГЭС, Октябрьский РЭС",IF(G6="Советский район","ПО ГЭС, Советский РЭС",IF(G6="Железнодорожный район","ПО ГЭС, Железнодорожный РЭС")))</f>
        <v xml:space="preserve">ПО ГЭС, Советский РЭС</v>
      </c>
      <c r="C6" s="16" t="s">
        <v>14</v>
      </c>
      <c r="D6" s="16" t="s">
        <v>15</v>
      </c>
      <c r="E6" s="17">
        <v>45943</v>
      </c>
      <c r="F6" s="16" t="s">
        <v>16</v>
      </c>
      <c r="G6" s="16" t="s">
        <v>17</v>
      </c>
      <c r="H6" s="16" t="s">
        <v>18</v>
      </c>
      <c r="I6" s="18" t="s">
        <v>19</v>
      </c>
    </row>
    <row r="7" ht="34.5">
      <c r="A7" s="14">
        <f t="shared" ref="A7:A10" si="1">A6+1</f>
        <v>2</v>
      </c>
      <c r="B7" s="15" t="str">
        <f t="shared" si="0"/>
        <v xml:space="preserve">ПО ГЭС, Советский РЭС</v>
      </c>
      <c r="C7" s="16" t="s">
        <v>20</v>
      </c>
      <c r="D7" s="16" t="s">
        <v>21</v>
      </c>
      <c r="E7" s="17">
        <v>45943</v>
      </c>
      <c r="F7" s="16" t="s">
        <v>16</v>
      </c>
      <c r="G7" s="19" t="s">
        <v>17</v>
      </c>
      <c r="H7" s="16" t="s">
        <v>18</v>
      </c>
      <c r="I7" s="18" t="s">
        <v>22</v>
      </c>
    </row>
    <row r="8" ht="17.25">
      <c r="A8" s="14">
        <f t="shared" si="1"/>
        <v>3</v>
      </c>
      <c r="B8" s="15" t="str">
        <f t="shared" si="0"/>
        <v xml:space="preserve">ПО ГЭС, Октябрьский РЭС</v>
      </c>
      <c r="C8" s="16" t="s">
        <v>23</v>
      </c>
      <c r="D8" s="16" t="s">
        <v>24</v>
      </c>
      <c r="E8" s="17">
        <v>45943</v>
      </c>
      <c r="F8" s="16" t="s">
        <v>16</v>
      </c>
      <c r="G8" s="16" t="s">
        <v>25</v>
      </c>
      <c r="H8" s="16" t="s">
        <v>18</v>
      </c>
      <c r="I8" s="18" t="s">
        <v>26</v>
      </c>
    </row>
    <row r="9" ht="34.5">
      <c r="A9" s="14">
        <f t="shared" si="1"/>
        <v>4</v>
      </c>
      <c r="B9" s="20" t="str">
        <f t="shared" si="0"/>
        <v xml:space="preserve">ПО ГЭС, Железнодорожный РЭС</v>
      </c>
      <c r="C9" s="16" t="s">
        <v>27</v>
      </c>
      <c r="D9" s="16" t="s">
        <v>28</v>
      </c>
      <c r="E9" s="17">
        <v>45943</v>
      </c>
      <c r="F9" s="16" t="s">
        <v>16</v>
      </c>
      <c r="G9" s="19" t="s">
        <v>29</v>
      </c>
      <c r="H9" s="16" t="s">
        <v>18</v>
      </c>
      <c r="I9" s="18" t="s">
        <v>30</v>
      </c>
    </row>
    <row r="10" ht="34.5">
      <c r="A10" s="14">
        <f t="shared" si="1"/>
        <v>5</v>
      </c>
      <c r="B10" s="20" t="str">
        <f t="shared" si="0"/>
        <v xml:space="preserve">ПО ГЭС, Железнодорожный РЭС</v>
      </c>
      <c r="C10" s="16" t="s">
        <v>31</v>
      </c>
      <c r="D10" s="16" t="s">
        <v>28</v>
      </c>
      <c r="E10" s="17">
        <v>45943</v>
      </c>
      <c r="F10" s="16" t="s">
        <v>16</v>
      </c>
      <c r="G10" s="16" t="s">
        <v>29</v>
      </c>
      <c r="H10" s="16" t="s">
        <v>18</v>
      </c>
      <c r="I10" s="18" t="s">
        <v>32</v>
      </c>
    </row>
    <row r="11" ht="34.5">
      <c r="A11" s="14">
        <f t="shared" ref="A11:A26" si="2">A10+1</f>
        <v>6</v>
      </c>
      <c r="B11" s="20" t="str">
        <f t="shared" si="0"/>
        <v xml:space="preserve">ПО ГЭС, Советский РЭС</v>
      </c>
      <c r="C11" s="19" t="s">
        <v>33</v>
      </c>
      <c r="D11" s="16" t="s">
        <v>34</v>
      </c>
      <c r="E11" s="17">
        <v>45944</v>
      </c>
      <c r="F11" s="16" t="s">
        <v>35</v>
      </c>
      <c r="G11" s="19" t="s">
        <v>17</v>
      </c>
      <c r="H11" s="16" t="s">
        <v>18</v>
      </c>
      <c r="I11" s="18" t="s">
        <v>36</v>
      </c>
    </row>
    <row r="12" ht="34.5">
      <c r="A12" s="14">
        <f t="shared" si="2"/>
        <v>7</v>
      </c>
      <c r="B12" s="20" t="str">
        <f t="shared" si="0"/>
        <v xml:space="preserve">ПО ГЭС, Октябрьский РЭС</v>
      </c>
      <c r="C12" s="16" t="s">
        <v>37</v>
      </c>
      <c r="D12" s="16" t="s">
        <v>38</v>
      </c>
      <c r="E12" s="17">
        <v>45944</v>
      </c>
      <c r="F12" s="16" t="s">
        <v>39</v>
      </c>
      <c r="G12" s="16" t="s">
        <v>25</v>
      </c>
      <c r="H12" s="16" t="s">
        <v>18</v>
      </c>
      <c r="I12" s="18" t="s">
        <v>40</v>
      </c>
    </row>
    <row r="13" ht="17.25">
      <c r="A13" s="14">
        <f t="shared" si="2"/>
        <v>8</v>
      </c>
      <c r="B13" s="20" t="str">
        <f t="shared" ref="B13:B26" si="3">IF(G13="Октябрьский район","ПО ГЭС, Октябрьский РЭС",IF(G13="Советский район","ПО ГЭС, Советский РЭС",IF(G13="Железнодорожный район","ПО ГЭС, Железнодорожный РЭС")))</f>
        <v xml:space="preserve">ПО ГЭС, Октябрьский РЭС</v>
      </c>
      <c r="C13" s="16" t="s">
        <v>41</v>
      </c>
      <c r="D13" s="16" t="s">
        <v>38</v>
      </c>
      <c r="E13" s="17">
        <v>45944</v>
      </c>
      <c r="F13" s="16" t="s">
        <v>39</v>
      </c>
      <c r="G13" s="19" t="s">
        <v>25</v>
      </c>
      <c r="H13" s="16" t="s">
        <v>18</v>
      </c>
      <c r="I13" s="18" t="s">
        <v>42</v>
      </c>
    </row>
    <row r="14" ht="34.5">
      <c r="A14" s="14">
        <f t="shared" si="2"/>
        <v>9</v>
      </c>
      <c r="B14" s="20" t="str">
        <f t="shared" si="3"/>
        <v xml:space="preserve">ПО ГЭС, Октябрьский РЭС</v>
      </c>
      <c r="C14" s="16" t="s">
        <v>43</v>
      </c>
      <c r="D14" s="16" t="s">
        <v>38</v>
      </c>
      <c r="E14" s="17">
        <v>45944</v>
      </c>
      <c r="F14" s="16" t="s">
        <v>39</v>
      </c>
      <c r="G14" s="16" t="s">
        <v>25</v>
      </c>
      <c r="H14" s="16" t="s">
        <v>18</v>
      </c>
      <c r="I14" s="18" t="s">
        <v>40</v>
      </c>
    </row>
    <row r="15" ht="34.5">
      <c r="A15" s="14">
        <f t="shared" si="2"/>
        <v>10</v>
      </c>
      <c r="B15" s="20" t="str">
        <f t="shared" si="3"/>
        <v xml:space="preserve">ПО ГЭС, Октябрьский РЭС</v>
      </c>
      <c r="C15" s="16" t="s">
        <v>44</v>
      </c>
      <c r="D15" s="16" t="s">
        <v>38</v>
      </c>
      <c r="E15" s="17">
        <v>45944</v>
      </c>
      <c r="F15" s="16" t="s">
        <v>39</v>
      </c>
      <c r="G15" s="19" t="s">
        <v>25</v>
      </c>
      <c r="H15" s="16" t="s">
        <v>18</v>
      </c>
      <c r="I15" s="18" t="s">
        <v>45</v>
      </c>
    </row>
    <row r="16" ht="34.5">
      <c r="A16" s="14">
        <f t="shared" si="2"/>
        <v>11</v>
      </c>
      <c r="B16" s="20" t="str">
        <f t="shared" si="3"/>
        <v xml:space="preserve">ПО ГЭС, Железнодорожный РЭС</v>
      </c>
      <c r="C16" s="16" t="s">
        <v>46</v>
      </c>
      <c r="D16" s="16" t="s">
        <v>47</v>
      </c>
      <c r="E16" s="17">
        <v>45945</v>
      </c>
      <c r="F16" s="16" t="s">
        <v>48</v>
      </c>
      <c r="G16" s="16" t="s">
        <v>29</v>
      </c>
      <c r="H16" s="16" t="s">
        <v>18</v>
      </c>
      <c r="I16" s="18" t="s">
        <v>49</v>
      </c>
    </row>
    <row r="17" ht="17.25">
      <c r="A17" s="14">
        <f t="shared" si="2"/>
        <v>12</v>
      </c>
      <c r="B17" s="20" t="str">
        <f t="shared" si="3"/>
        <v xml:space="preserve">ПО ГЭС, Советский РЭС</v>
      </c>
      <c r="C17" s="16" t="s">
        <v>50</v>
      </c>
      <c r="D17" s="16" t="s">
        <v>51</v>
      </c>
      <c r="E17" s="17">
        <v>45946</v>
      </c>
      <c r="F17" s="16" t="s">
        <v>52</v>
      </c>
      <c r="G17" s="19" t="s">
        <v>17</v>
      </c>
      <c r="H17" s="16" t="s">
        <v>18</v>
      </c>
      <c r="I17" s="18" t="s">
        <v>53</v>
      </c>
    </row>
    <row r="18" ht="69">
      <c r="A18" s="14">
        <f t="shared" si="2"/>
        <v>13</v>
      </c>
      <c r="B18" s="20" t="str">
        <f t="shared" si="3"/>
        <v xml:space="preserve">ПО ГЭС, Октябрьский РЭС</v>
      </c>
      <c r="C18" s="16" t="s">
        <v>54</v>
      </c>
      <c r="D18" s="16" t="s">
        <v>55</v>
      </c>
      <c r="E18" s="17">
        <v>45946</v>
      </c>
      <c r="F18" s="16" t="s">
        <v>16</v>
      </c>
      <c r="G18" s="16" t="s">
        <v>25</v>
      </c>
      <c r="H18" s="16" t="s">
        <v>18</v>
      </c>
      <c r="I18" s="18" t="s">
        <v>56</v>
      </c>
    </row>
    <row r="19" ht="34.5">
      <c r="A19" s="14">
        <f t="shared" si="2"/>
        <v>14</v>
      </c>
      <c r="B19" s="20" t="str">
        <f t="shared" si="3"/>
        <v xml:space="preserve">ПО ГЭС, Октябрьский РЭС</v>
      </c>
      <c r="C19" s="16" t="s">
        <v>57</v>
      </c>
      <c r="D19" s="16" t="s">
        <v>58</v>
      </c>
      <c r="E19" s="17">
        <v>45946</v>
      </c>
      <c r="F19" s="16" t="s">
        <v>16</v>
      </c>
      <c r="G19" s="19" t="s">
        <v>25</v>
      </c>
      <c r="H19" s="16" t="s">
        <v>18</v>
      </c>
      <c r="I19" s="18" t="s">
        <v>59</v>
      </c>
    </row>
    <row r="20" ht="103.5">
      <c r="A20" s="14">
        <f t="shared" si="2"/>
        <v>15</v>
      </c>
      <c r="B20" s="20" t="str">
        <f t="shared" si="3"/>
        <v xml:space="preserve">ПО ГЭС, Октябрьский РЭС</v>
      </c>
      <c r="C20" s="16" t="s">
        <v>60</v>
      </c>
      <c r="D20" s="16" t="s">
        <v>61</v>
      </c>
      <c r="E20" s="17">
        <v>45946</v>
      </c>
      <c r="F20" s="16" t="s">
        <v>48</v>
      </c>
      <c r="G20" s="16" t="s">
        <v>25</v>
      </c>
      <c r="H20" s="16" t="s">
        <v>18</v>
      </c>
      <c r="I20" s="18" t="s">
        <v>62</v>
      </c>
    </row>
    <row r="21" ht="69">
      <c r="A21" s="14">
        <f t="shared" si="2"/>
        <v>16</v>
      </c>
      <c r="B21" s="20" t="str">
        <f t="shared" si="3"/>
        <v xml:space="preserve">ПО ГЭС, Железнодорожный РЭС</v>
      </c>
      <c r="C21" s="16" t="s">
        <v>63</v>
      </c>
      <c r="D21" s="16" t="s">
        <v>64</v>
      </c>
      <c r="E21" s="17">
        <v>45946</v>
      </c>
      <c r="F21" s="16" t="s">
        <v>65</v>
      </c>
      <c r="G21" s="16" t="s">
        <v>29</v>
      </c>
      <c r="H21" s="16" t="s">
        <v>18</v>
      </c>
      <c r="I21" s="18" t="s">
        <v>66</v>
      </c>
    </row>
    <row r="22" ht="51.75">
      <c r="A22" s="14">
        <f t="shared" si="2"/>
        <v>17</v>
      </c>
      <c r="B22" s="20" t="str">
        <f t="shared" si="3"/>
        <v xml:space="preserve">ПО ГЭС, Советский РЭС</v>
      </c>
      <c r="C22" s="16" t="s">
        <v>67</v>
      </c>
      <c r="D22" s="16" t="s">
        <v>68</v>
      </c>
      <c r="E22" s="17">
        <v>45947</v>
      </c>
      <c r="F22" s="16" t="s">
        <v>35</v>
      </c>
      <c r="G22" s="19" t="s">
        <v>17</v>
      </c>
      <c r="H22" s="16" t="s">
        <v>18</v>
      </c>
      <c r="I22" s="18" t="s">
        <v>69</v>
      </c>
    </row>
    <row r="23" ht="34.5">
      <c r="A23" s="14">
        <f t="shared" si="2"/>
        <v>18</v>
      </c>
      <c r="B23" s="20" t="str">
        <f t="shared" si="3"/>
        <v xml:space="preserve">ПО ГЭС, Советский РЭС</v>
      </c>
      <c r="C23" s="16" t="s">
        <v>70</v>
      </c>
      <c r="D23" s="16" t="s">
        <v>68</v>
      </c>
      <c r="E23" s="17">
        <v>45947</v>
      </c>
      <c r="F23" s="16" t="s">
        <v>71</v>
      </c>
      <c r="G23" s="16" t="s">
        <v>17</v>
      </c>
      <c r="H23" s="16" t="s">
        <v>18</v>
      </c>
      <c r="I23" s="18" t="s">
        <v>72</v>
      </c>
    </row>
    <row r="24" ht="34.5">
      <c r="A24" s="14">
        <f t="shared" si="2"/>
        <v>19</v>
      </c>
      <c r="B24" s="20" t="str">
        <f t="shared" si="3"/>
        <v xml:space="preserve">ПО ГЭС, Октябрьский РЭС</v>
      </c>
      <c r="C24" s="16" t="s">
        <v>73</v>
      </c>
      <c r="D24" s="16" t="s">
        <v>74</v>
      </c>
      <c r="E24" s="17">
        <v>45947</v>
      </c>
      <c r="F24" s="16" t="s">
        <v>48</v>
      </c>
      <c r="G24" s="16" t="s">
        <v>25</v>
      </c>
      <c r="H24" s="16" t="s">
        <v>18</v>
      </c>
      <c r="I24" s="18" t="s">
        <v>75</v>
      </c>
    </row>
    <row r="25" ht="17.25">
      <c r="A25" s="14">
        <f t="shared" si="2"/>
        <v>20</v>
      </c>
      <c r="B25" s="20" t="str">
        <f t="shared" si="3"/>
        <v xml:space="preserve">ПО ГЭС, Советский РЭС</v>
      </c>
      <c r="C25" s="16" t="s">
        <v>76</v>
      </c>
      <c r="D25" s="16" t="s">
        <v>38</v>
      </c>
      <c r="E25" s="17">
        <v>45947</v>
      </c>
      <c r="F25" s="16" t="s">
        <v>39</v>
      </c>
      <c r="G25" s="19" t="s">
        <v>17</v>
      </c>
      <c r="H25" s="16" t="s">
        <v>18</v>
      </c>
      <c r="I25" s="18" t="s">
        <v>77</v>
      </c>
    </row>
    <row r="26" ht="103.5">
      <c r="A26" s="21">
        <f t="shared" si="2"/>
        <v>21</v>
      </c>
      <c r="B26" s="20" t="str">
        <f t="shared" si="3"/>
        <v xml:space="preserve">ПО ГЭС, Железнодорожный РЭС</v>
      </c>
      <c r="C26" s="16" t="s">
        <v>78</v>
      </c>
      <c r="D26" s="16" t="s">
        <v>79</v>
      </c>
      <c r="E26" s="17">
        <v>45947</v>
      </c>
      <c r="F26" s="16" t="s">
        <v>65</v>
      </c>
      <c r="G26" s="16" t="s">
        <v>29</v>
      </c>
      <c r="H26" s="16" t="s">
        <v>18</v>
      </c>
      <c r="I26" s="18" t="s">
        <v>80</v>
      </c>
    </row>
    <row r="27" ht="15">
      <c r="A27" s="21">
        <f>A26+1</f>
        <v>22</v>
      </c>
      <c r="B27" s="22" t="s">
        <v>81</v>
      </c>
      <c r="C27" s="23" t="s">
        <v>82</v>
      </c>
      <c r="D27" s="24" t="s">
        <v>83</v>
      </c>
      <c r="E27" s="25" t="s">
        <v>84</v>
      </c>
      <c r="F27" s="26" t="s">
        <v>85</v>
      </c>
      <c r="G27" s="27" t="s">
        <v>17</v>
      </c>
      <c r="H27" s="27" t="s">
        <v>86</v>
      </c>
      <c r="I27" s="27" t="s">
        <v>87</v>
      </c>
    </row>
    <row r="28" s="13" customFormat="1" ht="14.25">
      <c r="A28" s="21">
        <f>A27+1</f>
        <v>23</v>
      </c>
      <c r="B28" s="22" t="s">
        <v>81</v>
      </c>
      <c r="C28" s="20" t="s">
        <v>88</v>
      </c>
      <c r="D28" s="24" t="s">
        <v>83</v>
      </c>
      <c r="E28" s="25" t="s">
        <v>89</v>
      </c>
      <c r="F28" s="26" t="s">
        <v>90</v>
      </c>
      <c r="G28" s="27" t="s">
        <v>17</v>
      </c>
      <c r="H28" s="27" t="s">
        <v>86</v>
      </c>
      <c r="I28" s="27" t="s">
        <v>91</v>
      </c>
      <c r="J28" s="13"/>
    </row>
    <row r="29" ht="14.25">
      <c r="A29" s="21"/>
    </row>
  </sheetData>
  <mergeCells count="8">
    <mergeCell ref="B2:I2"/>
    <mergeCell ref="E3:H3"/>
    <mergeCell ref="A4:A5"/>
    <mergeCell ref="B4:B5"/>
    <mergeCell ref="C4:C5"/>
    <mergeCell ref="D4:D5"/>
    <mergeCell ref="E4:F4"/>
    <mergeCell ref="G4:I4"/>
  </mergeCells>
  <printOptions headings="0" gridLines="0"/>
  <pageMargins left="0.69999999999999996" right="0.25208333333333344" top="0.75" bottom="0.75" header="0.29999999999999999" footer="0.29999999999999999"/>
  <pageSetup paperSize="9" scale="33" fitToWidth="1" fitToHeight="1" pageOrder="downThenOver" orientation="portrait"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duplicateValues" priority="628" id="{006E0027-0010-4DFE-BA24-004700FB0001}">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624" id="{00990089-009F-434D-AB28-00A000EB009F}">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623" id="{00D50006-00E1-4221-9285-00E7008600AF}">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608" id="{00C5003E-0022-468C-91B6-00C900C00062}">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607" id="{00C30093-00BF-4445-B7A9-0075005C004A}">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526" id="{005900AB-00AC-4124-BD40-0022007500DF}">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450" id="{00C800F2-00F0-4FA7-91D3-008700F700FD}">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447" id="{00850016-0027-4971-B7AA-006100230064}">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446" id="{00B70089-0000-49C5-B085-00F1000E0037}">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369" id="{00BB0002-00BC-480F-BA14-007B0022007E}">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265" id="{00A000FC-00B5-425C-9A7F-00C8009C00A5}">
            <x14:dxf>
              <font>
                <color rgb="FF9C0006"/>
              </font>
              <fill>
                <patternFill patternType="solid">
                  <fgColor rgb="FFFFC7CE"/>
                  <bgColor rgb="FFFFC7CE"/>
                </patternFill>
              </fill>
            </x14:dxf>
          </x14:cfRule>
          <xm:sqref>C6</xm:sqref>
        </x14:conditionalFormatting>
        <x14:conditionalFormatting xmlns:xm="http://schemas.microsoft.com/office/excel/2006/main">
          <x14:cfRule type="duplicateValues" priority="77" id="{00AB0036-00D5-47DD-BCDE-00A5000C00FA}">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18" id="{00D40031-001A-4368-9DC0-006200D80032}">
            <x14:dxf>
              <font>
                <color rgb="FF9C0006"/>
              </font>
              <fill>
                <patternFill patternType="solid">
                  <fgColor rgb="FFFFC7CE"/>
                  <bgColor rgb="FFFFC7CE"/>
                </patternFill>
              </fill>
            </x14:dxf>
          </x14:cfRule>
          <xm:sqref>C9</xm:sqref>
        </x14:conditionalFormatting>
        <x14:conditionalFormatting xmlns:xm="http://schemas.microsoft.com/office/excel/2006/main">
          <x14:cfRule type="duplicateValues" priority="11" id="{004700B6-0019-45F7-87A8-005400BA00E4}">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10" id="{00E4004D-0078-4127-9F8B-0053003D000D}">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9" id="{00BF00C6-0072-41B9-8156-003C0044008B}">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8" id="{00A100B4-0057-4A15-AC63-0071008400A2}">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7" id="{008500EE-0009-4CC2-8006-00540005007A}">
            <x14:dxf>
              <font>
                <color rgb="FF9C0006"/>
              </font>
              <fill>
                <patternFill patternType="solid">
                  <fgColor rgb="FFFFC7CE"/>
                  <bgColor rgb="FFFFC7CE"/>
                </patternFill>
              </fill>
            </x14:dxf>
          </x14:cfRule>
          <xm:sqref>C6:C9</xm:sqref>
        </x14:conditionalFormatting>
        <x14:conditionalFormatting xmlns:xm="http://schemas.microsoft.com/office/excel/2006/main">
          <x14:cfRule type="duplicateValues" priority="6" id="{001C000C-0080-46EF-8806-00CF00A4009E}">
            <x14:dxf>
              <font>
                <color rgb="FF9C0006"/>
              </font>
              <fill>
                <patternFill patternType="solid">
                  <fgColor rgb="FFFFC7CE"/>
                  <bgColor rgb="FFFFC7CE"/>
                </patternFill>
              </fill>
            </x14:dxf>
          </x14:cfRule>
          <xm:sqref>C6:C10</xm:sqref>
        </x14:conditionalFormatting>
        <x14:conditionalFormatting xmlns:xm="http://schemas.microsoft.com/office/excel/2006/main">
          <x14:cfRule type="duplicateValues" priority="5" id="{004A00F0-0047-4AEE-991A-00D00094007E}">
            <x14:dxf>
              <font>
                <color rgb="FF9C0006"/>
              </font>
              <fill>
                <patternFill patternType="solid">
                  <fgColor rgb="FFFFC7CE"/>
                  <bgColor rgb="FFFFC7CE"/>
                </patternFill>
              </fill>
            </x14:dxf>
          </x14:cfRule>
          <xm:sqref>C6:C11</xm:sqref>
        </x14:conditionalFormatting>
        <x14:conditionalFormatting xmlns:xm="http://schemas.microsoft.com/office/excel/2006/main">
          <x14:cfRule type="duplicateValues" priority="4" id="{00A6003A-00FD-4AB4-BD74-00C500D800EF}">
            <x14:dxf>
              <font>
                <color rgb="FF9C0006"/>
              </font>
              <fill>
                <patternFill patternType="solid">
                  <fgColor rgb="FFFFC7CE"/>
                  <bgColor rgb="FFFFC7CE"/>
                </patternFill>
              </fill>
            </x14:dxf>
          </x14:cfRule>
          <xm:sqref>C6:C12</xm:sqref>
        </x14:conditionalFormatting>
        <x14:conditionalFormatting xmlns:xm="http://schemas.microsoft.com/office/excel/2006/main">
          <x14:cfRule type="duplicateValues" priority="3" id="{00FE00D2-00D5-425A-B135-002400CA00A6}">
            <x14:dxf>
              <font>
                <color rgb="FF9C0006"/>
              </font>
              <fill>
                <patternFill patternType="solid">
                  <fgColor rgb="FFFFC7CE"/>
                  <bgColor rgb="FFFFC7CE"/>
                </patternFill>
              </fill>
            </x14:dxf>
          </x14:cfRule>
          <xm:sqref>C6:C12</xm:sqref>
        </x14:conditionalFormatting>
        <x14:conditionalFormatting xmlns:xm="http://schemas.microsoft.com/office/excel/2006/main">
          <x14:cfRule type="duplicateValues" priority="2" id="{00D10062-0016-429E-AEF1-00E5009800C0}">
            <x14:dxf>
              <font>
                <color rgb="FF9C0006"/>
              </font>
              <fill>
                <patternFill patternType="solid">
                  <fgColor rgb="FFFFC7CE"/>
                  <bgColor rgb="FFFFC7CE"/>
                </patternFill>
              </fill>
            </x14:dxf>
          </x14:cfRule>
          <xm:sqref>C6:C12</xm:sqref>
        </x14:conditionalFormatting>
        <x14:conditionalFormatting xmlns:xm="http://schemas.microsoft.com/office/excel/2006/main">
          <x14:cfRule type="duplicateValues" priority="1" id="{00D300DA-009C-4B63-8C35-000600C2003D}">
            <x14:dxf>
              <font>
                <color rgb="FF9C0006"/>
              </font>
              <fill>
                <patternFill patternType="solid">
                  <fgColor rgb="FFFFC7CE"/>
                  <bgColor rgb="FFFFC7CE"/>
                </patternFill>
              </fill>
            </x14:dxf>
          </x14:cfRule>
          <xm:sqref>C6:C12</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zoomScale="100" workbookViewId="0">
      <selection activeCell="A1" activeCellId="0" sqref="A1"/>
    </sheetView>
  </sheetViews>
  <sheetFormatPr defaultRowHeight="14.25"/>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zoomScale="100" workbookViewId="0">
      <selection activeCell="A1" activeCellId="0" sqref="A1"/>
    </sheetView>
  </sheetViews>
  <sheetFormatPr defaultRowHeight="14.25"/>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Р7-Офис/2025.3.1.923</Application>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fevraleva_nb</cp:lastModifiedBy>
  <cp:revision>36</cp:revision>
  <dcterms:created xsi:type="dcterms:W3CDTF">2006-09-16T00:00:00Z</dcterms:created>
  <dcterms:modified xsi:type="dcterms:W3CDTF">2025-10-07T03:38:20Z</dcterms:modified>
</cp:coreProperties>
</file>