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<sst xmlns="http://schemas.openxmlformats.org/spreadsheetml/2006/main" count="116" uniqueCount="116">
  <si>
    <t xml:space="preserve">Приложение №1</t>
  </si>
  <si>
    <t xml:space="preserve">Информация о планируемых отключениях в сетях ПО ГЭС, ЦЭС в период с 02 июня по 06 июня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</si>
  <si>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</si>
  <si>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</si>
  <si>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</si>
  <si>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</si>
  <si>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</si>
  <si>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</si>
  <si>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</si>
  <si>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</si>
  <si>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</si>
  <si>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</si>
  <si>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</si>
  <si>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</si>
  <si>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ВЛ-6кВ ф.10 ПС Аэропорт</t>
  </si>
  <si>
    <t xml:space="preserve">для регулировки напряжения</t>
  </si>
  <si>
    <t>10:00-16:00</t>
  </si>
  <si>
    <t xml:space="preserve">Советский район</t>
  </si>
  <si>
    <t>Улан-Удэ</t>
  </si>
  <si>
    <t xml:space="preserve">ДНТ Авиатор -2 ул. Спортивная, Озерная, Молодежная, Центральная, Полярная, Баянгольская.</t>
  </si>
  <si>
    <t xml:space="preserve">РУ-6кВ ТП-304</t>
  </si>
  <si>
    <t xml:space="preserve">для ремонта ВН ТП-303</t>
  </si>
  <si>
    <t>10:00-15:00</t>
  </si>
  <si>
    <t xml:space="preserve">ул. Свободы 33-44, ул. Советская 2, ул. Каландаришвили 1-19, ул. Шмидта 29-33,29а,29б.</t>
  </si>
  <si>
    <t xml:space="preserve">ВЛ-0,4кВ ф.2 от ТП-410</t>
  </si>
  <si>
    <t xml:space="preserve">для перевода абонентов на СИП</t>
  </si>
  <si>
    <t xml:space="preserve">пер. Грачевский 14-79, 33А, пер. Кемеровский 4-20, 20А.</t>
  </si>
  <si>
    <t xml:space="preserve">РУ-0,4кВ ТП-410</t>
  </si>
  <si>
    <t xml:space="preserve">для заводки СИП в РУ-0,4кВ</t>
  </si>
  <si>
    <t xml:space="preserve">пер. Грачевский 14-79, 33А, пер. Кемеровский 4-40,26б,26в,36б,36в,36г,38а,38б, 40б,40в,57а,20А, ул. Кемеровская 26-52.</t>
  </si>
  <si>
    <t xml:space="preserve">ВЛ-0,4кВ ф.2 ТП-187</t>
  </si>
  <si>
    <t xml:space="preserve">для замены опоры</t>
  </si>
  <si>
    <t xml:space="preserve">13:00-17:00 </t>
  </si>
  <si>
    <t xml:space="preserve">Железнодорожный район</t>
  </si>
  <si>
    <t xml:space="preserve">ул. 1-Дзержинская 1-194, ул. Амагаева 23 - 27, ул. Добролюбова 191-192, ул. Кузнецкая 7, ул. Кузнецова 1-46, ул. Щорса 40-61,45а, ул. Щорса 44 филиал №2 городской поликлиники №6,  ул. Жуковского 26.</t>
  </si>
  <si>
    <t xml:space="preserve">ВЛ-0,4кВ ф.8 от ТП-516</t>
  </si>
  <si>
    <t xml:space="preserve">для установки опор</t>
  </si>
  <si>
    <t>10:00-17:00</t>
  </si>
  <si>
    <t xml:space="preserve">Октябрьский район</t>
  </si>
  <si>
    <t xml:space="preserve">ул. Армавирская 5, ул. Горького 39-64,41б, ул. Красной Звезды 36-38, ул. Орловская 26-57, ул. Ул. Тверская 11-19.</t>
  </si>
  <si>
    <t xml:space="preserve">РУ-10кВ ТП-836</t>
  </si>
  <si>
    <t xml:space="preserve"> для замены ВН-1185</t>
  </si>
  <si>
    <t xml:space="preserve"> п. Энергетик, ДНТ Кедр, ДНТ Энергетик, ДНТ Зеленый Плюс, ИП Игумнов, ул. Ландышева, ул. Никольская, ул. Европейская, ул. Кольская, ул. Наклонная, ул. Энергетик 44.</t>
  </si>
  <si>
    <t xml:space="preserve"> ул. Армавирская 5, ул. Горького 39-64,41б, ул. Красной Звезды 36-38, ул. Орловская 26-57, ул. Ул. Тверская 11-19.</t>
  </si>
  <si>
    <t xml:space="preserve">ПО ГЭС Восточный РЭС</t>
  </si>
  <si>
    <t xml:space="preserve">ВЛ-6кВ ф.5 ПС 35/6кВ Зеленхоз</t>
  </si>
  <si>
    <t xml:space="preserve">для замены ЛР-5</t>
  </si>
  <si>
    <t xml:space="preserve">ул. Полигон, ул. Таганская, ул .Грушевая, ул. Телембинская, ДНТ Баяр, ул. Арбузова, ул. Третьякова, ул. Богданова, ул. Бородина, ул. Блинова, ул. Житкова,     проезд Третьякова, детский сад по ул.Арбузова 4а, ул. Перова, Поликлинника №6 по ул.Третьякова 16а.</t>
  </si>
  <si>
    <t xml:space="preserve">РУ-10/0,4кВ ТП-22</t>
  </si>
  <si>
    <t xml:space="preserve"> для технического обслуживания</t>
  </si>
  <si>
    <t>09:00-13:00</t>
  </si>
  <si>
    <t xml:space="preserve">ДНТ Радуга, ДНТ Долина, ДНТ Лесное.</t>
  </si>
  <si>
    <t xml:space="preserve">РУ-10/0,4кВ ТП-204 </t>
  </si>
  <si>
    <t>13:00-17:00</t>
  </si>
  <si>
    <t xml:space="preserve">ул. Дачи Писателей 1-100, 2а, кафе "Кулькисон", ИП Норбоев, ул. В.Березовка 3, 5Б, ул. Нижняя 3, ул. Лесная 3.</t>
  </si>
  <si>
    <t xml:space="preserve">РУ-10кВ ТП-1224</t>
  </si>
  <si>
    <t xml:space="preserve"> для текущего ремонта</t>
  </si>
  <si>
    <t xml:space="preserve">112 мкр.</t>
  </si>
  <si>
    <t xml:space="preserve">ВЛ-0,4кВ ф.3 ТП-1512 </t>
  </si>
  <si>
    <t xml:space="preserve">для перетяжки провода пр. 9-9/1</t>
  </si>
  <si>
    <t>13:00-16:00</t>
  </si>
  <si>
    <t xml:space="preserve">ул. Ратная 2-11, ул. Пер. Школьный 68,31б, ул. Огневая 9, ул. Вагжанова 86, ул. Интернациональная 43.</t>
  </si>
  <si>
    <t xml:space="preserve">РУ-10/0,4кВ ТП-374 ВБ-5 «Багульник» </t>
  </si>
  <si>
    <t xml:space="preserve">для  технического обслуживания</t>
  </si>
  <si>
    <t>09:00-17:00</t>
  </si>
  <si>
    <t xml:space="preserve">ул. Багульная.</t>
  </si>
  <si>
    <t xml:space="preserve">РУ-10кВ ТП-1021 </t>
  </si>
  <si>
    <t xml:space="preserve">для текущего ремонта</t>
  </si>
  <si>
    <t xml:space="preserve">111 мкр.</t>
  </si>
  <si>
    <t xml:space="preserve">ВЛ-0,4кВ ф.1 ТП-331</t>
  </si>
  <si>
    <t xml:space="preserve">для перетяжки провода пр. 3-4</t>
  </si>
  <si>
    <t>10:00-13:00</t>
  </si>
  <si>
    <t xml:space="preserve">ул. Коммунистическая 14-21, ул. Куйбышева 16-22,18б, ул. Ленина 20, ул. Свердлова 13.</t>
  </si>
  <si>
    <t xml:space="preserve">ВЛ-6 кВ ф.7 от РП-7</t>
  </si>
  <si>
    <t xml:space="preserve">для присоединения шлейфов</t>
  </si>
  <si>
    <t>13:00-15:00</t>
  </si>
  <si>
    <t xml:space="preserve">ул. Свободы,2-8,  ул. Банзарова, 1-5, ул. Куйбышева, 1-3, ул. Свердлова, 2-6, ул. Куйбышева,2а (стадион), Куйбышева,1а ( дом спотра БГУ).</t>
  </si>
  <si>
    <t xml:space="preserve">ПС БФМ яч.№14</t>
  </si>
  <si>
    <t xml:space="preserve">для проверки ТТ (Городской РЭС )</t>
  </si>
  <si>
    <t>08:00-17:00</t>
  </si>
  <si>
    <t xml:space="preserve">п. Матросова, 2б/2 (компания Сибирский бетон).</t>
  </si>
  <si>
    <t xml:space="preserve">(ВЛ-0,4кВ ф.8 от ТП-516</t>
  </si>
  <si>
    <t xml:space="preserve"> для установки опор</t>
  </si>
  <si>
    <t xml:space="preserve">ВЛ-0,4кВ ф.1,2,3 ТП-8В</t>
  </si>
  <si>
    <t xml:space="preserve">для замены опор</t>
  </si>
  <si>
    <t xml:space="preserve">ул. Кленовая, ул. Рябиновая, ул. Пер. Кленовый.</t>
  </si>
  <si>
    <t xml:space="preserve"> пер. Грачевский 14-79, 33А, пер. Кемеровский 4-20, 20А.</t>
  </si>
  <si>
    <t xml:space="preserve">РУ-10/0,4кВ ТП-1604 </t>
  </si>
  <si>
    <t xml:space="preserve">для замены трансформатора</t>
  </si>
  <si>
    <t xml:space="preserve">ДНТ Весна</t>
  </si>
  <si>
    <t xml:space="preserve">РУ-6/0,4кВ ТП-193</t>
  </si>
  <si>
    <t xml:space="preserve">для технического обслуживания</t>
  </si>
  <si>
    <t xml:space="preserve">  ул. Багратиона 1-14, ул. Невского  6-8, ул. Циолковского 69-84, ул. Гайдара 1-28,4а, ул. Д. Бедного 19-50, ул. Чертенкова 104-106,  ул. Минина 2-9, ул. Орджоникидзе 1-15, ул. Кутузова 26-33, ул. Циолковского 72-78.</t>
  </si>
  <si>
    <t xml:space="preserve">РУ-6/0,4кВ ТП-36</t>
  </si>
  <si>
    <t xml:space="preserve">ул. Кедровая, ул. Шевченко, ул. 3-я Кедровая.</t>
  </si>
  <si>
    <t xml:space="preserve">РУ-10кВ ТП-831</t>
  </si>
  <si>
    <t xml:space="preserve">Мкр. Энергетик 57,58,58а,56,56а, 142 мкр, д.60г,60в.</t>
  </si>
  <si>
    <t xml:space="preserve">ПС 35/10 кВ БЦС яч.№11</t>
  </si>
  <si>
    <t xml:space="preserve">ул. Орбитальная, ул.Булата, Лхасоранова, ул. Петра Абашеева, ул. Чудесная, ул Декоративная, ул. Богданова, ул. Плодовоягодная ,ул. Рождественская, ул. Загустайская, ул Болдано, пер. Лусад, ул. Заломова, ул. Волшебная, ул. Неоновая, ул. Липовая, ул. Базыра Николаева</t>
  </si>
  <si>
    <t xml:space="preserve">ПС 35/6 кВ Левобережная яч.№25 </t>
  </si>
  <si>
    <t xml:space="preserve">для проф. восстановления цепей РЗА</t>
  </si>
  <si>
    <t xml:space="preserve">ул. Жердева, 2б (банкетный зал), ул. Сахьяновой, 5,5а.</t>
  </si>
  <si>
    <t xml:space="preserve">ПС 35/10 кВ БЦС яч.№3</t>
  </si>
  <si>
    <t xml:space="preserve">Подсобное хозяйство треста столовых, ИП Белых ул Ботаническая, ИВС УВД ПО Улан-Удэ Полигон улица 10Б/3, ОБППС НП МВД РБ Полигон улица 10Б/4 , ИП Полетаев, ИП Осоров, СК Альянс ИП Аюшеев, ИП Жалсанов ул. Ботаническая , ИП Гармаев.</t>
  </si>
  <si>
    <t xml:space="preserve">ВЛ-0,4кВ ф.8 от ТП-516 </t>
  </si>
  <si>
    <t xml:space="preserve">  уул. Армавирская 5, ул. Горького 39-64,41б, ул. Красной Звезды 36-38, ул. Орловская 26-57, ул. Ул. Тверская 11-19.</t>
  </si>
  <si>
    <t xml:space="preserve">РУ-6/0,4 кВ ТП-126</t>
  </si>
  <si>
    <t xml:space="preserve">  ул. Брестская, 1-27, ул. Бретская 6а,4а,4/2,13а, ул. Ковалевской 16-73,19а, ул. Шишкина 1-28,2а, ул. Крамского 3в, ул. Цветочная 1-12,10/1, ул. Выборгская 1-20, ул. Станиславского 1-11,8,6/1, ул. Джамбульская 1-12, ул. Дунайская 1-11.</t>
  </si>
  <si>
    <t xml:space="preserve">РУ-6/0,4 кВ ТП-136</t>
  </si>
  <si>
    <t xml:space="preserve">ул. Подлесная 19-98, ул. Дарвина 36-38.</t>
  </si>
  <si>
    <t xml:space="preserve">ПО ЦЭС, Городской РЭС</t>
  </si>
  <si>
    <t xml:space="preserve">ВЛ 10 кВ ф.Ю-17</t>
  </si>
  <si>
    <t xml:space="preserve">Замена изоляторов с оп.1 по оп.42</t>
  </si>
  <si>
    <t>05.06.2025</t>
  </si>
  <si>
    <t>11:00-17:00</t>
  </si>
  <si>
    <t xml:space="preserve">Авторазборка, ИП Манушкин, ООО «Янта», «Вторчермет», ООО «Марфа» 
Электрик базы, ООО Альянс, Электрос,  Строительная база. Ч/с нет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</si>
</sst>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26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8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5" numFmtId="160" xfId="0" applyNumberFormat="1" applyFont="1" applyBorder="1" applyAlignment="1">
      <alignment horizontal="center" vertical="center" wrapText="1"/>
    </xf>
    <xf fontId="6" fillId="3" borderId="5" numFmtId="0" xfId="0" applyFont="1" applyFill="1" applyBorder="1" applyAlignment="1">
      <alignment horizontal="center" vertical="center" wrapText="1"/>
    </xf>
    <xf fontId="3" fillId="3" borderId="5" numFmtId="0" xfId="0" applyFont="1" applyFill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6" fillId="3" borderId="0" numFmtId="0" xfId="0" applyFont="1" applyFill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0" fillId="0" borderId="0" numFmtId="0" xfId="0" applyAlignment="1">
      <alignment wrapText="1"/>
    </xf>
    <xf fontId="6" fillId="0" borderId="0" numFmtId="160" xfId="0" applyNumberFormat="1" applyFont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3" fillId="3" borderId="7" numFmtId="0" xfId="0" applyFont="1" applyFill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wrapText="1"/>
    </xf>
    <xf fontId="3" fillId="0" borderId="5" numFmtId="0" xfId="0" applyFont="1" applyBorder="1" applyAlignment="1">
      <alignment horizontal="center"/>
    </xf>
    <xf fontId="3" fillId="0" borderId="5" numFmtId="0" xfId="0" applyFont="1" applyBorder="1" applyAlignment="1">
      <alignment horizontal="center" vertical="center"/>
    </xf>
    <xf fontId="6" fillId="0" borderId="8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  <protection hidden="0" locked="1"/>
    </xf>
    <xf fontId="6" fillId="0" borderId="5" numFmtId="49" xfId="0" applyNumberFormat="1" applyFont="1" applyBorder="1" applyAlignment="1">
      <alignment horizontal="center" vertical="center" wrapText="1"/>
      <protection hidden="0" locked="1"/>
    </xf>
    <xf fontId="6" fillId="4" borderId="5" numFmtId="20" xfId="0" applyNumberFormat="1" applyFont="1" applyFill="1" applyBorder="1" applyAlignment="1">
      <alignment horizontal="center" vertical="center" wrapText="1"/>
      <protection hidden="0" locked="1"/>
    </xf>
    <xf fontId="6" fillId="4" borderId="5" numFmtId="0" xfId="0" applyFont="1" applyFill="1" applyBorder="1" applyAlignment="1">
      <alignment horizontal="center" vertical="center" wrapText="1"/>
      <protection hidden="0" locked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6" zoomScale="50" workbookViewId="0">
      <selection activeCell="I33" activeCellId="0" sqref="I33"/>
    </sheetView>
  </sheetViews>
  <sheetFormatPr defaultColWidth="9.140625"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32.140625"/>
    <col customWidth="1" min="8" max="8" style="4" width="31.57421875"/>
    <col customWidth="1" min="9" max="9" style="6" width="123.28515625"/>
    <col customWidth="1" min="10" max="10" style="1" width="16.7109375"/>
    <col min="11" max="16384" style="1" width="9.140625"/>
  </cols>
  <sheetData>
    <row r="1" ht="21" customHeight="1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39.75" customHeight="1">
      <c r="E3" s="9" t="s">
        <v>2</v>
      </c>
      <c r="F3" s="9"/>
      <c r="G3" s="9"/>
      <c r="H3" s="9"/>
    </row>
    <row r="4" ht="36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34.5">
      <c r="A5" s="10"/>
      <c r="B5" s="10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198" customHeight="1">
      <c r="A6" s="10">
        <v>1</v>
      </c>
      <c r="B6" s="14" t="str">
        <f t="shared" ref="B6:B22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Советский РЭС</v>
      </c>
      <c r="C6" s="15" t="s">
        <v>14</v>
      </c>
      <c r="D6" s="15" t="s">
        <v>15</v>
      </c>
      <c r="E6" s="16">
        <v>45810</v>
      </c>
      <c r="F6" s="17" t="s">
        <v>16</v>
      </c>
      <c r="G6" s="18" t="s">
        <v>17</v>
      </c>
      <c r="H6" s="18" t="s">
        <v>18</v>
      </c>
      <c r="I6" s="15" t="s">
        <v>19</v>
      </c>
    </row>
    <row r="7" ht="136.5" customHeight="1">
      <c r="A7" s="10">
        <f t="shared" ref="A7:A13" si="1">A6+1</f>
        <v>2</v>
      </c>
      <c r="B7" s="19" t="str">
        <f t="shared" si="0"/>
        <v xml:space="preserve">ПО ГЭС, Советский РЭС</v>
      </c>
      <c r="C7" s="15" t="s">
        <v>20</v>
      </c>
      <c r="D7" s="20" t="s">
        <v>21</v>
      </c>
      <c r="E7" s="16">
        <v>45810</v>
      </c>
      <c r="F7" s="21" t="s">
        <v>22</v>
      </c>
      <c r="G7" s="18" t="s">
        <v>17</v>
      </c>
      <c r="H7" s="22" t="s">
        <v>18</v>
      </c>
      <c r="I7" s="15" t="s">
        <v>23</v>
      </c>
    </row>
    <row r="8" s="23" customFormat="1" ht="34.5">
      <c r="A8" s="10">
        <f t="shared" si="1"/>
        <v>3</v>
      </c>
      <c r="B8" s="19" t="str">
        <f t="shared" si="0"/>
        <v xml:space="preserve">ПО ГЭС, Советский РЭС</v>
      </c>
      <c r="C8" s="15" t="s">
        <v>24</v>
      </c>
      <c r="D8" s="15" t="s">
        <v>25</v>
      </c>
      <c r="E8" s="24">
        <v>45810</v>
      </c>
      <c r="F8" s="17" t="s">
        <v>16</v>
      </c>
      <c r="G8" s="22" t="s">
        <v>17</v>
      </c>
      <c r="H8" s="18" t="s">
        <v>18</v>
      </c>
      <c r="I8" s="15" t="s">
        <v>26</v>
      </c>
    </row>
    <row r="9" ht="34.5">
      <c r="A9" s="10">
        <f t="shared" si="1"/>
        <v>4</v>
      </c>
      <c r="B9" s="19" t="str">
        <f t="shared" si="0"/>
        <v xml:space="preserve">ПО ГЭС, Советский РЭС</v>
      </c>
      <c r="C9" s="15" t="s">
        <v>27</v>
      </c>
      <c r="D9" s="20" t="s">
        <v>28</v>
      </c>
      <c r="E9" s="16">
        <v>45810</v>
      </c>
      <c r="F9" s="21" t="s">
        <v>16</v>
      </c>
      <c r="G9" s="18" t="s">
        <v>17</v>
      </c>
      <c r="H9" s="22" t="s">
        <v>18</v>
      </c>
      <c r="I9" s="15" t="s">
        <v>29</v>
      </c>
    </row>
    <row r="10" ht="46.5" customHeight="1">
      <c r="A10" s="10">
        <f t="shared" si="1"/>
        <v>5</v>
      </c>
      <c r="B10" s="19" t="str">
        <f t="shared" si="0"/>
        <v xml:space="preserve">ПО ГЭС, Железнодорожный РЭС</v>
      </c>
      <c r="C10" s="15" t="s">
        <v>30</v>
      </c>
      <c r="D10" s="15" t="s">
        <v>31</v>
      </c>
      <c r="E10" s="24">
        <v>45810</v>
      </c>
      <c r="F10" s="17" t="s">
        <v>32</v>
      </c>
      <c r="G10" s="18" t="s">
        <v>33</v>
      </c>
      <c r="H10" s="18" t="s">
        <v>18</v>
      </c>
      <c r="I10" s="15" t="s">
        <v>34</v>
      </c>
    </row>
    <row r="11" ht="34.5">
      <c r="A11" s="10">
        <f t="shared" si="1"/>
        <v>6</v>
      </c>
      <c r="B11" s="19" t="str">
        <f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Октябрьский РЭС</v>
      </c>
      <c r="C11" s="15" t="s">
        <v>35</v>
      </c>
      <c r="D11" s="20" t="s">
        <v>36</v>
      </c>
      <c r="E11" s="16">
        <v>45810</v>
      </c>
      <c r="F11" s="25" t="s">
        <v>37</v>
      </c>
      <c r="G11" s="22" t="s">
        <v>38</v>
      </c>
      <c r="H11" s="18" t="s">
        <v>18</v>
      </c>
      <c r="I11" s="15" t="s">
        <v>39</v>
      </c>
    </row>
    <row r="12" ht="34.5">
      <c r="A12" s="10">
        <f t="shared" si="1"/>
        <v>7</v>
      </c>
      <c r="B12" s="19" t="str">
        <f t="shared" si="0"/>
        <v xml:space="preserve">ПО ГЭС, Октябрьский РЭС</v>
      </c>
      <c r="C12" s="15" t="s">
        <v>40</v>
      </c>
      <c r="D12" s="15" t="s">
        <v>41</v>
      </c>
      <c r="E12" s="24">
        <v>45810</v>
      </c>
      <c r="F12" s="17" t="s">
        <v>37</v>
      </c>
      <c r="G12" s="18" t="s">
        <v>38</v>
      </c>
      <c r="H12" s="22" t="s">
        <v>18</v>
      </c>
      <c r="I12" s="15" t="s">
        <v>42</v>
      </c>
    </row>
    <row r="13" ht="121.5" customHeight="1">
      <c r="A13" s="10">
        <f t="shared" si="1"/>
        <v>8</v>
      </c>
      <c r="B13" s="19" t="str">
        <f t="shared" si="0"/>
        <v xml:space="preserve">ПО ГЭС, Октябрьский РЭС</v>
      </c>
      <c r="C13" s="15" t="s">
        <v>35</v>
      </c>
      <c r="D13" s="20" t="s">
        <v>36</v>
      </c>
      <c r="E13" s="16">
        <v>45811</v>
      </c>
      <c r="F13" s="21" t="s">
        <v>37</v>
      </c>
      <c r="G13" s="18" t="s">
        <v>38</v>
      </c>
      <c r="H13" s="18" t="s">
        <v>18</v>
      </c>
      <c r="I13" s="15" t="s">
        <v>43</v>
      </c>
    </row>
    <row r="14" ht="75" customHeight="1">
      <c r="A14" s="10">
        <v>9</v>
      </c>
      <c r="B14" s="19" t="s">
        <v>44</v>
      </c>
      <c r="C14" s="15" t="s">
        <v>45</v>
      </c>
      <c r="D14" s="15" t="s">
        <v>46</v>
      </c>
      <c r="E14" s="24">
        <v>45811</v>
      </c>
      <c r="F14" s="17" t="s">
        <v>37</v>
      </c>
      <c r="G14" s="18" t="s">
        <v>33</v>
      </c>
      <c r="H14" s="22" t="s">
        <v>18</v>
      </c>
      <c r="I14" s="15" t="s">
        <v>47</v>
      </c>
    </row>
    <row r="15" ht="121.5" customHeight="1">
      <c r="A15" s="10">
        <v>10</v>
      </c>
      <c r="B15" s="19" t="str">
        <f>IF(G15="Октябрьский район","ПО ГЭС, Октябрьский РЭС",IF(G15="Советский район","ПО ГЭС, Советский РЭС",IF(G15="Железнодорожный район","ПО ГЭС, Железнодорожный РЭС")))</f>
        <v xml:space="preserve">ПО ГЭС, Советский РЭС</v>
      </c>
      <c r="C15" s="15" t="s">
        <v>24</v>
      </c>
      <c r="D15" s="20" t="s">
        <v>25</v>
      </c>
      <c r="E15" s="16">
        <v>45811</v>
      </c>
      <c r="F15" s="17" t="s">
        <v>16</v>
      </c>
      <c r="G15" s="22" t="s">
        <v>17</v>
      </c>
      <c r="H15" s="18" t="s">
        <v>18</v>
      </c>
      <c r="I15" s="15" t="s">
        <v>26</v>
      </c>
    </row>
    <row r="16" ht="62.25" customHeight="1">
      <c r="A16" s="10">
        <v>11</v>
      </c>
      <c r="B16" s="19" t="str">
        <f t="shared" si="0"/>
        <v xml:space="preserve">ПО ГЭС, Железнодорожный РЭС</v>
      </c>
      <c r="C16" s="15" t="s">
        <v>48</v>
      </c>
      <c r="D16" s="26" t="s">
        <v>49</v>
      </c>
      <c r="E16" s="24">
        <v>45811</v>
      </c>
      <c r="F16" s="25" t="s">
        <v>50</v>
      </c>
      <c r="G16" s="18" t="s">
        <v>33</v>
      </c>
      <c r="H16" s="27" t="s">
        <v>18</v>
      </c>
      <c r="I16" s="15" t="s">
        <v>51</v>
      </c>
    </row>
    <row r="17" ht="34.5">
      <c r="A17" s="10">
        <v>12</v>
      </c>
      <c r="B17" s="19" t="str">
        <f t="shared" si="0"/>
        <v xml:space="preserve">ПО ГЭС, Железнодорожный РЭС</v>
      </c>
      <c r="C17" s="15" t="s">
        <v>52</v>
      </c>
      <c r="D17" s="20" t="s">
        <v>49</v>
      </c>
      <c r="E17" s="16">
        <v>45811</v>
      </c>
      <c r="F17" s="17" t="s">
        <v>53</v>
      </c>
      <c r="G17" s="18" t="s">
        <v>33</v>
      </c>
      <c r="H17" s="28" t="s">
        <v>18</v>
      </c>
      <c r="I17" s="15" t="s">
        <v>54</v>
      </c>
    </row>
    <row r="18" ht="17.25">
      <c r="A18" s="10">
        <v>13</v>
      </c>
      <c r="B18" s="19" t="str">
        <f t="shared" si="0"/>
        <v xml:space="preserve">ПО ГЭС, Октябрьский РЭС</v>
      </c>
      <c r="C18" s="15" t="s">
        <v>55</v>
      </c>
      <c r="D18" s="15" t="s">
        <v>56</v>
      </c>
      <c r="E18" s="24">
        <v>45811</v>
      </c>
      <c r="F18" s="17" t="s">
        <v>37</v>
      </c>
      <c r="G18" s="18" t="s">
        <v>38</v>
      </c>
      <c r="H18" s="22" t="s">
        <v>18</v>
      </c>
      <c r="I18" s="15" t="s">
        <v>57</v>
      </c>
    </row>
    <row r="19" ht="34.5">
      <c r="A19" s="10">
        <f t="shared" ref="A19:A37" si="2">A18+1</f>
        <v>14</v>
      </c>
      <c r="B19" s="19" t="str">
        <f t="shared" si="0"/>
        <v xml:space="preserve">ПО ГЭС, Советский РЭС</v>
      </c>
      <c r="C19" s="15" t="s">
        <v>58</v>
      </c>
      <c r="D19" s="26" t="s">
        <v>59</v>
      </c>
      <c r="E19" s="16">
        <v>45811</v>
      </c>
      <c r="F19" s="21" t="s">
        <v>60</v>
      </c>
      <c r="G19" s="18" t="s">
        <v>17</v>
      </c>
      <c r="H19" s="18" t="s">
        <v>18</v>
      </c>
      <c r="I19" s="15" t="s">
        <v>61</v>
      </c>
    </row>
    <row r="20" ht="150" customHeight="1">
      <c r="A20" s="10">
        <f t="shared" si="2"/>
        <v>15</v>
      </c>
      <c r="B20" s="19" t="str">
        <f t="shared" si="0"/>
        <v xml:space="preserve">ПО ГЭС, Октябрьский РЭС</v>
      </c>
      <c r="C20" s="15" t="s">
        <v>35</v>
      </c>
      <c r="D20" s="20" t="s">
        <v>36</v>
      </c>
      <c r="E20" s="16">
        <v>45812</v>
      </c>
      <c r="F20" s="17" t="s">
        <v>37</v>
      </c>
      <c r="G20" s="18" t="s">
        <v>38</v>
      </c>
      <c r="H20" s="22" t="s">
        <v>18</v>
      </c>
      <c r="I20" s="15" t="s">
        <v>43</v>
      </c>
    </row>
    <row r="21" ht="34.5">
      <c r="A21" s="10">
        <f t="shared" si="2"/>
        <v>16</v>
      </c>
      <c r="B21" s="19" t="str">
        <f t="shared" si="0"/>
        <v xml:space="preserve">ПО ГЭС, Железнодорожный РЭС</v>
      </c>
      <c r="C21" s="15" t="s">
        <v>62</v>
      </c>
      <c r="D21" s="15" t="s">
        <v>63</v>
      </c>
      <c r="E21" s="24">
        <v>45812</v>
      </c>
      <c r="F21" s="25" t="s">
        <v>64</v>
      </c>
      <c r="G21" s="22" t="s">
        <v>33</v>
      </c>
      <c r="H21" s="18" t="s">
        <v>18</v>
      </c>
      <c r="I21" s="15" t="s">
        <v>65</v>
      </c>
    </row>
    <row r="22" ht="17.25">
      <c r="A22" s="10">
        <v>17</v>
      </c>
      <c r="B22" s="19" t="str">
        <f t="shared" si="0"/>
        <v xml:space="preserve">ПО ГЭС, Октябрьский РЭС</v>
      </c>
      <c r="C22" s="15" t="s">
        <v>66</v>
      </c>
      <c r="D22" s="20" t="s">
        <v>67</v>
      </c>
      <c r="E22" s="16">
        <v>45812</v>
      </c>
      <c r="F22" s="17" t="s">
        <v>37</v>
      </c>
      <c r="G22" s="18" t="s">
        <v>38</v>
      </c>
      <c r="H22" s="22" t="s">
        <v>18</v>
      </c>
      <c r="I22" s="15" t="s">
        <v>68</v>
      </c>
    </row>
    <row r="23" ht="34.5">
      <c r="A23" s="10">
        <v>18</v>
      </c>
      <c r="B23" s="19" t="str">
        <f t="shared" ref="B23:B38" si="3">IF(G23="Октябрьский район","ПО ГЭС, Октябрьский РЭС",IF(G23="Советский район","ПО ГЭС, Советский РЭС",IF(G23="Железнодорожный район","ПО ГЭС, Железнодорожный РЭС")))</f>
        <v xml:space="preserve">ПО ГЭС, Советский РЭС</v>
      </c>
      <c r="C23" s="15" t="s">
        <v>69</v>
      </c>
      <c r="D23" s="15" t="s">
        <v>70</v>
      </c>
      <c r="E23" s="24">
        <v>45812</v>
      </c>
      <c r="F23" s="17" t="s">
        <v>71</v>
      </c>
      <c r="G23" s="22" t="s">
        <v>17</v>
      </c>
      <c r="H23" s="18" t="s">
        <v>18</v>
      </c>
      <c r="I23" s="15" t="s">
        <v>72</v>
      </c>
    </row>
    <row r="24" ht="34.5">
      <c r="A24" s="10">
        <v>19</v>
      </c>
      <c r="B24" s="19" t="str">
        <f t="shared" si="3"/>
        <v xml:space="preserve">ПО ГЭС, Советский РЭС</v>
      </c>
      <c r="C24" s="15" t="s">
        <v>73</v>
      </c>
      <c r="D24" s="20" t="s">
        <v>74</v>
      </c>
      <c r="E24" s="16">
        <v>45812</v>
      </c>
      <c r="F24" s="21" t="s">
        <v>75</v>
      </c>
      <c r="G24" s="18" t="s">
        <v>17</v>
      </c>
      <c r="H24" s="22" t="s">
        <v>18</v>
      </c>
      <c r="I24" s="15" t="s">
        <v>76</v>
      </c>
    </row>
    <row r="25" ht="34.5">
      <c r="A25" s="10">
        <f t="shared" si="2"/>
        <v>20</v>
      </c>
      <c r="B25" s="19" t="s">
        <v>44</v>
      </c>
      <c r="C25" s="29" t="s">
        <v>77</v>
      </c>
      <c r="D25" s="15" t="s">
        <v>78</v>
      </c>
      <c r="E25" s="24">
        <v>45812</v>
      </c>
      <c r="F25" s="17" t="s">
        <v>79</v>
      </c>
      <c r="G25" s="22" t="s">
        <v>33</v>
      </c>
      <c r="H25" s="18" t="s">
        <v>18</v>
      </c>
      <c r="I25" s="29" t="s">
        <v>80</v>
      </c>
    </row>
    <row r="26" ht="34.5">
      <c r="A26" s="10">
        <f t="shared" si="2"/>
        <v>21</v>
      </c>
      <c r="B26" s="19" t="str">
        <f t="shared" si="3"/>
        <v xml:space="preserve">ПО ГЭС, Октябрьский РЭС</v>
      </c>
      <c r="C26" s="15" t="s">
        <v>81</v>
      </c>
      <c r="D26" s="20" t="s">
        <v>82</v>
      </c>
      <c r="E26" s="16">
        <v>45813</v>
      </c>
      <c r="F26" s="21" t="s">
        <v>37</v>
      </c>
      <c r="G26" s="18" t="s">
        <v>38</v>
      </c>
      <c r="H26" s="22" t="s">
        <v>18</v>
      </c>
      <c r="I26" s="15" t="s">
        <v>39</v>
      </c>
    </row>
    <row r="27" ht="17.25">
      <c r="A27" s="10">
        <f t="shared" si="2"/>
        <v>22</v>
      </c>
      <c r="B27" s="19" t="s">
        <v>44</v>
      </c>
      <c r="C27" s="15" t="s">
        <v>83</v>
      </c>
      <c r="D27" s="15" t="s">
        <v>84</v>
      </c>
      <c r="E27" s="24">
        <v>45813</v>
      </c>
      <c r="F27" s="17" t="s">
        <v>37</v>
      </c>
      <c r="G27" s="22" t="s">
        <v>33</v>
      </c>
      <c r="H27" s="18" t="s">
        <v>18</v>
      </c>
      <c r="I27" s="15" t="s">
        <v>85</v>
      </c>
    </row>
    <row r="28" ht="34.5">
      <c r="A28" s="10">
        <f t="shared" si="2"/>
        <v>23</v>
      </c>
      <c r="B28" s="19" t="str">
        <f t="shared" si="3"/>
        <v xml:space="preserve">ПО ГЭС, Советский РЭС</v>
      </c>
      <c r="C28" s="30" t="s">
        <v>24</v>
      </c>
      <c r="D28" s="30" t="s">
        <v>25</v>
      </c>
      <c r="E28" s="16">
        <v>45813</v>
      </c>
      <c r="F28" s="17" t="s">
        <v>16</v>
      </c>
      <c r="G28" s="18" t="s">
        <v>17</v>
      </c>
      <c r="H28" s="18" t="s">
        <v>18</v>
      </c>
      <c r="I28" s="30" t="s">
        <v>86</v>
      </c>
    </row>
    <row r="29" ht="34.5">
      <c r="A29" s="10">
        <f t="shared" si="2"/>
        <v>24</v>
      </c>
      <c r="B29" s="19" t="str">
        <f t="shared" si="3"/>
        <v xml:space="preserve">ПО ГЭС, Советский РЭС</v>
      </c>
      <c r="C29" s="31" t="s">
        <v>87</v>
      </c>
      <c r="D29" s="15" t="s">
        <v>88</v>
      </c>
      <c r="E29" s="16">
        <v>45813</v>
      </c>
      <c r="F29" s="21" t="s">
        <v>16</v>
      </c>
      <c r="G29" s="18" t="s">
        <v>17</v>
      </c>
      <c r="H29" s="18" t="s">
        <v>18</v>
      </c>
      <c r="I29" s="31" t="s">
        <v>89</v>
      </c>
    </row>
    <row r="30" ht="51.75">
      <c r="A30" s="10">
        <v>25</v>
      </c>
      <c r="B30" s="19" t="str">
        <f t="shared" si="3"/>
        <v xml:space="preserve">ПО ГЭС, Железнодорожный РЭС</v>
      </c>
      <c r="C30" s="31" t="s">
        <v>90</v>
      </c>
      <c r="D30" s="15" t="s">
        <v>91</v>
      </c>
      <c r="E30" s="16">
        <v>45813</v>
      </c>
      <c r="F30" s="17" t="s">
        <v>50</v>
      </c>
      <c r="G30" s="18" t="s">
        <v>33</v>
      </c>
      <c r="H30" s="18" t="s">
        <v>18</v>
      </c>
      <c r="I30" s="15" t="s">
        <v>92</v>
      </c>
    </row>
    <row r="31" ht="34.5">
      <c r="A31" s="10">
        <v>26</v>
      </c>
      <c r="B31" s="19" t="str">
        <f t="shared" si="3"/>
        <v xml:space="preserve">ПО ГЭС, Железнодорожный РЭС</v>
      </c>
      <c r="C31" s="31" t="s">
        <v>93</v>
      </c>
      <c r="D31" s="15" t="s">
        <v>91</v>
      </c>
      <c r="E31" s="16">
        <v>45813</v>
      </c>
      <c r="F31" s="17" t="s">
        <v>53</v>
      </c>
      <c r="G31" s="18" t="s">
        <v>33</v>
      </c>
      <c r="H31" s="18" t="s">
        <v>18</v>
      </c>
      <c r="I31" s="31" t="s">
        <v>94</v>
      </c>
    </row>
    <row r="32" ht="17.25">
      <c r="A32" s="10">
        <f t="shared" si="2"/>
        <v>27</v>
      </c>
      <c r="B32" s="19" t="str">
        <f t="shared" si="3"/>
        <v xml:space="preserve">ПО ГЭС, Октябрьский РЭС</v>
      </c>
      <c r="C32" s="31" t="s">
        <v>95</v>
      </c>
      <c r="D32" s="31" t="s">
        <v>67</v>
      </c>
      <c r="E32" s="16">
        <v>45813</v>
      </c>
      <c r="F32" s="21" t="s">
        <v>37</v>
      </c>
      <c r="G32" s="18" t="s">
        <v>38</v>
      </c>
      <c r="H32" s="18" t="s">
        <v>18</v>
      </c>
      <c r="I32" s="31" t="s">
        <v>96</v>
      </c>
    </row>
    <row r="33" ht="61.5" customHeight="1">
      <c r="A33" s="10">
        <f t="shared" si="2"/>
        <v>28</v>
      </c>
      <c r="B33" s="19" t="s">
        <v>44</v>
      </c>
      <c r="C33" s="32" t="s">
        <v>97</v>
      </c>
      <c r="D33" s="15" t="s">
        <v>78</v>
      </c>
      <c r="E33" s="16">
        <v>45813</v>
      </c>
      <c r="F33" s="17" t="s">
        <v>79</v>
      </c>
      <c r="G33" s="18" t="s">
        <v>33</v>
      </c>
      <c r="H33" s="18" t="s">
        <v>18</v>
      </c>
      <c r="I33" s="15" t="s">
        <v>98</v>
      </c>
    </row>
    <row r="34" ht="34.5">
      <c r="A34" s="10">
        <f t="shared" si="2"/>
        <v>29</v>
      </c>
      <c r="B34" s="19" t="str">
        <f t="shared" si="3"/>
        <v xml:space="preserve">ПО ГЭС, Октябрьский РЭС</v>
      </c>
      <c r="C34" s="32" t="s">
        <v>99</v>
      </c>
      <c r="D34" s="15" t="s">
        <v>100</v>
      </c>
      <c r="E34" s="16">
        <v>45813</v>
      </c>
      <c r="F34" s="21" t="s">
        <v>64</v>
      </c>
      <c r="G34" s="18" t="s">
        <v>38</v>
      </c>
      <c r="H34" s="18" t="s">
        <v>18</v>
      </c>
      <c r="I34" s="15" t="s">
        <v>101</v>
      </c>
    </row>
    <row r="35" ht="51.75">
      <c r="A35" s="10">
        <f t="shared" si="2"/>
        <v>30</v>
      </c>
      <c r="B35" s="19" t="s">
        <v>44</v>
      </c>
      <c r="C35" s="32" t="s">
        <v>102</v>
      </c>
      <c r="D35" s="15" t="s">
        <v>78</v>
      </c>
      <c r="E35" s="16">
        <v>45813</v>
      </c>
      <c r="F35" s="17" t="s">
        <v>79</v>
      </c>
      <c r="G35" s="18" t="s">
        <v>33</v>
      </c>
      <c r="H35" s="18" t="s">
        <v>18</v>
      </c>
      <c r="I35" s="15" t="s">
        <v>103</v>
      </c>
    </row>
    <row r="36" ht="34.5">
      <c r="A36" s="10">
        <f t="shared" si="2"/>
        <v>31</v>
      </c>
      <c r="B36" s="19" t="str">
        <f t="shared" si="3"/>
        <v xml:space="preserve">ПО ГЭС, Октябрьский РЭС</v>
      </c>
      <c r="C36" s="32" t="s">
        <v>104</v>
      </c>
      <c r="D36" s="31" t="s">
        <v>36</v>
      </c>
      <c r="E36" s="16">
        <v>45814</v>
      </c>
      <c r="F36" s="21" t="s">
        <v>37</v>
      </c>
      <c r="G36" s="18" t="s">
        <v>38</v>
      </c>
      <c r="H36" s="18" t="s">
        <v>18</v>
      </c>
      <c r="I36" s="15" t="s">
        <v>105</v>
      </c>
    </row>
    <row r="37" ht="51.75">
      <c r="A37" s="10">
        <f t="shared" si="2"/>
        <v>32</v>
      </c>
      <c r="B37" s="19" t="str">
        <f t="shared" si="3"/>
        <v xml:space="preserve">ПО ГЭС, Железнодорожный РЭС</v>
      </c>
      <c r="C37" s="31" t="s">
        <v>106</v>
      </c>
      <c r="D37" s="15" t="s">
        <v>91</v>
      </c>
      <c r="E37" s="16">
        <v>45814</v>
      </c>
      <c r="F37" s="17" t="s">
        <v>50</v>
      </c>
      <c r="G37" s="18" t="s">
        <v>33</v>
      </c>
      <c r="H37" s="18" t="s">
        <v>18</v>
      </c>
      <c r="I37" s="15" t="s">
        <v>107</v>
      </c>
    </row>
    <row r="38" ht="34.5">
      <c r="A38" s="10">
        <v>33</v>
      </c>
      <c r="B38" s="33" t="str">
        <f t="shared" si="3"/>
        <v xml:space="preserve">ПО ГЭС, Железнодорожный РЭС</v>
      </c>
      <c r="C38" s="31" t="s">
        <v>108</v>
      </c>
      <c r="D38" s="15" t="s">
        <v>91</v>
      </c>
      <c r="E38" s="16">
        <v>45814</v>
      </c>
      <c r="F38" s="17" t="s">
        <v>53</v>
      </c>
      <c r="G38" s="18" t="s">
        <v>33</v>
      </c>
      <c r="H38" s="18" t="s">
        <v>18</v>
      </c>
      <c r="I38" s="32" t="s">
        <v>109</v>
      </c>
    </row>
    <row r="39" ht="49.5" customHeight="1">
      <c r="A39" s="14">
        <v>34</v>
      </c>
      <c r="B39" s="18" t="s">
        <v>110</v>
      </c>
      <c r="C39" s="34" t="s">
        <v>111</v>
      </c>
      <c r="D39" s="34" t="s">
        <v>112</v>
      </c>
      <c r="E39" s="35" t="s">
        <v>113</v>
      </c>
      <c r="F39" s="36" t="s">
        <v>114</v>
      </c>
      <c r="G39" s="37" t="s">
        <v>38</v>
      </c>
      <c r="H39" s="37" t="s">
        <v>18</v>
      </c>
      <c r="I39" s="37" t="s">
        <v>115</v>
      </c>
    </row>
    <row r="40" ht="17.25">
      <c r="B40" s="2"/>
      <c r="C40" s="3"/>
      <c r="D40" s="3"/>
      <c r="E40" s="2"/>
      <c r="F40" s="4"/>
      <c r="G40" s="5"/>
      <c r="H40" s="4"/>
      <c r="I40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2025-05-27T08:09:58Z</dcterms:modified>
</cp:coreProperties>
</file>