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<sst xmlns="http://schemas.openxmlformats.org/spreadsheetml/2006/main" count="91" uniqueCount="91">
  <si>
    <t xml:space="preserve">Приложение №1
к письму филиала ПАО "Россети Сибирь" - "Бурятэнерго"
от________________________№___________________</t>
  </si>
  <si>
    <t xml:space="preserve">Информация о планируемых отключениях в сетях ПО ГЭС, ЦЭС в период с 25 по 29 мая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</si>
  <si>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</si>
  <si>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</si>
  <si>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</si>
  <si>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</si>
  <si>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</si>
  <si>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</si>
  <si>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</si>
  <si>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</si>
  <si>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</si>
  <si>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</si>
  <si>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</si>
  <si>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</si>
  <si>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РУ-10/0,4кВ ТП-2601</t>
  </si>
  <si>
    <t xml:space="preserve">для технического обслуживания</t>
  </si>
  <si>
    <t xml:space="preserve"> 13-00 - 17-00</t>
  </si>
  <si>
    <t xml:space="preserve">Железнодорожный район</t>
  </si>
  <si>
    <t>г.Улан-Удэ</t>
  </si>
  <si>
    <t xml:space="preserve">Дацан ул. Первоцветная 1а.</t>
  </si>
  <si>
    <t xml:space="preserve">ВЛ-6кВ ф.15 РП-9 от ТП-118 до ТП-180</t>
  </si>
  <si>
    <t xml:space="preserve">для БВР</t>
  </si>
  <si>
    <t xml:space="preserve"> 10-00 - 18-00</t>
  </si>
  <si>
    <t xml:space="preserve">ул. ТЭЦ-1,1-5, промзона ул. Трактовая, ул. Хахалова, ул. Хахалова 2а к4, ул.Трактовая, ИП Рандин С.И.,  «Визаж», ЗАО "Импекс-Центр", ООО "Бурятский хладокомбинат", ИП Фионов, База СМП - 397.</t>
  </si>
  <si>
    <t xml:space="preserve">РУ-0,4кВ ТП-2577</t>
  </si>
  <si>
    <t xml:space="preserve">  09-00 - 17-00</t>
  </si>
  <si>
    <t xml:space="preserve">ДНТ Градостроителей.</t>
  </si>
  <si>
    <t xml:space="preserve">ВЛ-10кВ ф.8 ПС БВС</t>
  </si>
  <si>
    <t xml:space="preserve">для замены КЛ ввод и выход ТП-411</t>
  </si>
  <si>
    <t xml:space="preserve">Советский район</t>
  </si>
  <si>
    <t xml:space="preserve">пер. Кемеровский ул. Кемеровская ул. Новая, пер. Грачевский пер. Новый, пер. Иволгинский, ул. Грачевская, ул. Заречная, ул. Кемеровская, ул. Новосибирская, ул. Республиканская, ул. Красночикойская, СНТ Сибиряк, ул. Пригородная, ул. Блюхера, ул. Новая.</t>
  </si>
  <si>
    <t xml:space="preserve">ВЛ-0,4кВ ф.3 ТП-954</t>
  </si>
  <si>
    <t xml:space="preserve">для монтажа контура заземления</t>
  </si>
  <si>
    <t xml:space="preserve"> 10-00 - 14-00</t>
  </si>
  <si>
    <t xml:space="preserve">ул. Обручева 4-26,46А.</t>
  </si>
  <si>
    <t xml:space="preserve">ПО ГЭС, Советский РЭС</t>
  </si>
  <si>
    <t xml:space="preserve">ВЛ-0,4кВ ф.2 от ТП-409</t>
  </si>
  <si>
    <t xml:space="preserve">для монтажа провода СИП-2</t>
  </si>
  <si>
    <t xml:space="preserve"> 10-00 - 15-00</t>
  </si>
  <si>
    <t xml:space="preserve">ул. Полевая 16 - 23, ул. Урожайная 21 - 82.</t>
  </si>
  <si>
    <t xml:space="preserve">РУ-10/0,4кВ ТП-1100</t>
  </si>
  <si>
    <t xml:space="preserve">  09-00 - 12-00</t>
  </si>
  <si>
    <t xml:space="preserve">ул.Жердева 6Б.</t>
  </si>
  <si>
    <t xml:space="preserve">РУ-10/0,4кВ ТП-441</t>
  </si>
  <si>
    <t xml:space="preserve"> 10-00 - 13-00</t>
  </si>
  <si>
    <t xml:space="preserve">ул. Смолина 77,81,  ул. Борсоева 69, ул. Пристанская 2,4,6, ул. Водопроводная 3,5,  Школа № 33 по ул. Партизанская 30,  ул. Партизанская 30,31, ул. Водопроводная 5.</t>
  </si>
  <si>
    <t xml:space="preserve">ВЛ-0,4кВ ф.1 от ТП-794</t>
  </si>
  <si>
    <t xml:space="preserve">для перевода абонентов на новую ВЛИ</t>
  </si>
  <si>
    <t>26,27.05.2026</t>
  </si>
  <si>
    <t xml:space="preserve"> 10-00 - 17-00</t>
  </si>
  <si>
    <t xml:space="preserve">Октябрьский район</t>
  </si>
  <si>
    <t xml:space="preserve">ул. Онохойская 20-37, 39а, ул. Ростовская 40-42, ул. Гармаева 23.</t>
  </si>
  <si>
    <t xml:space="preserve">ВЛ-0,4кВ ф.3 от ТП-61</t>
  </si>
  <si>
    <t xml:space="preserve"> 09-00 - 17-00</t>
  </si>
  <si>
    <t xml:space="preserve">ул. 3-его Интернационала 5-37, ул.  Орджоникидзе 23-29, ул. Хабаровская 41-43</t>
  </si>
  <si>
    <t xml:space="preserve">ВЛ-10кВ ф.4 РП-28</t>
  </si>
  <si>
    <t xml:space="preserve">для выправки опоры №57/23</t>
  </si>
  <si>
    <t xml:space="preserve">ТЦ «Вегос-М» ул. Кабанская, АЗС ул. Кабанская 53/3 (Управляющая организация Бурвод), ул. Кабанская 53/5 ( магазин Автомир), ООО Удинское база №2, производственная база ул. Кабанская 59А, база ул. Обручева 46 (торговая производственная компания ООО «Зам»), п. Тулунжа частный сектор ул. Луговая, ул. Дамбовая, ул. Акшинская, ул. Международная, ул. Подгорная, ул. Можайская, ул. Орлиная, ул. Алтачейская, ул. Ноябрьская, ул. Трудовая, ул. Осенняя, ул. Юбилейная, ул. 40-лет Победы, ул. Кооперативная,ул. Смоленская, ул. Охотская, ул. Правды, ул. Деловая, ул. Дальнегурульбинская, 5б (ООО Автотехцентр Камаз), ул. Мангальная, ул. Дальнегурульбинская, 6а (ЗАО Центральная), ул. Дальнегурульбинская 6б (ООО Чистый город), ул. Благополучная, ул. Зеленая, ул. Водопадная, ул. Облепиховая, ул. Дарханская.</t>
  </si>
  <si>
    <t xml:space="preserve">ВЛ-10кВ ф.2 ПС БВС от ТП-916</t>
  </si>
  <si>
    <t xml:space="preserve">для выправки опоры №33/1</t>
  </si>
  <si>
    <t xml:space="preserve"> 13-00 - 16-00</t>
  </si>
  <si>
    <t xml:space="preserve">ул. Гурульбинская 5-45, ОАО Бурягаз, ул. Автотранспортная 2—54, ул. Дальнегурульбинская 1–18,  Светлая 11, ООО Лукондра, Сад "Современник", ул. Богатырская 1/1.</t>
  </si>
  <si>
    <t xml:space="preserve">ВЛ-0,4кВ ф.1 от ТП-31 Э-4</t>
  </si>
  <si>
    <t xml:space="preserve">для установки опор</t>
  </si>
  <si>
    <t>26,28.05.2026</t>
  </si>
  <si>
    <t xml:space="preserve">CНТ Автодорожник, ул.1, ул.2, ул.3.</t>
  </si>
  <si>
    <t xml:space="preserve">ПС Аэропорт ф.10 2 С.Ш.-6кВ</t>
  </si>
  <si>
    <t xml:space="preserve">для ремонта привода ф.10</t>
  </si>
  <si>
    <t xml:space="preserve">ДНТ Авиатор-2 ул. Спортивная, ул. Озерная, ул. Молодежная, ул. Центральная, ул. Полярная, ул. Баянгольская, ул. Садовая, пер. Садовый, ул. Кедровая, ул. Комарова, ул. Связи, ул. Чистая, ул. Строительная, ул. Навигатор, ул. Светлая, ул. Лесная, пер. Лесной, ул. Клубничная, ул. Вишнёвая, ул. Брусничная.</t>
  </si>
  <si>
    <t xml:space="preserve">РУ-0,4кВ ТП-1175</t>
  </si>
  <si>
    <t xml:space="preserve">для замены РПС ф.12</t>
  </si>
  <si>
    <t xml:space="preserve"> 09-00 - 18-00</t>
  </si>
  <si>
    <t xml:space="preserve">мкр. Энергетик 142 квартал ул. Чистая 1-8,161,162.</t>
  </si>
  <si>
    <t xml:space="preserve">ВЛ-6кВ ф.6 РП-6</t>
  </si>
  <si>
    <t xml:space="preserve">для подрезки крон деревьев оп. 9-12</t>
  </si>
  <si>
    <t xml:space="preserve"> 10-00 - 16-00</t>
  </si>
  <si>
    <t xml:space="preserve">ул. Жанаева 1-22, Воровского 2-32, Детский сад №58 «Золушка», ул. Асеева 6-37, ул. Батальонная 1-21, ул. Удинская 1-28, ООО «Хлебушек» по ул. Удинская 28/1, котельная клуба им. Серова, КНС ул. Удинская 28, ИП Шарапова, ул. Лесопильная 1-17, ул. Оцимика 1-5. </t>
  </si>
  <si>
    <t xml:space="preserve">ВЛ-10 кВ ф.9 РП-30</t>
  </si>
  <si>
    <t xml:space="preserve">Ул. Комарова 15Б-100, ул. Ольховая 2-72, п. Зеленый 49, ул. Лучистая 12-83, ул. Седова, ул. Кошевого, кол. Сад Пионер-2, ул. Тюленина, ул. Смирнова, ул. Земнухова, ул. Громовой, скважина пос. Зеленый МУП «Водоканал», производственная база ООО Байкал Экспорт, ул. Гавань, меб. Фабрика «Постулат», ГСМ «Авиалинии», кир. Завод (пос.Площадка), школа №23, скважина МУП «Водоканал» по ул. Авиационной, ул. Сперанского, ул. Авиационная, Амбулатория по ул. Авиационная, ул. Верхнеудинская, ул. Таганская, ул. Школьная, ул. Железнодорожников, ДНТ Молодежное , Котельная  школы №23, СНТ Гавань.</t>
  </si>
  <si>
    <t xml:space="preserve">ВЛ-10кВ ф.8 ПС Сосновая</t>
  </si>
  <si>
    <t xml:space="preserve">для ремонта ЛР на ТП-748</t>
  </si>
  <si>
    <t xml:space="preserve">ООО Вторчермет, "Замбала буддийская община", ул. Братский пер. 3-6, ул. Ганзуринская 1, ул. Тобольская 1 -  64, ул. Тобольский пер. 1 - 14, ул. Ялтинская 1-7,7а,  Ялтинский пер. 1 - 6, ул. Жердева 1 - 55,  Общественный пост ГИБДД, ул. Братская 1 - 68, Рижская 1 - 8,   кафе "Селена", ООО «Строительная фирма Монолит», Скульптурно-художественная мастерская, Братский тупик 1 - 18,  ул. Саянская 2 - 18, Саянский пер. 1 - 8, ул. Жиримская 1–16, ул. Тобольская 11А ИП Ким. </t>
  </si>
  <si>
    <t xml:space="preserve">ВЛ-10кВ ф.9 ПС БВС</t>
  </si>
  <si>
    <t xml:space="preserve">для сборки шлейфов КЛ оп. 2 от ТП-942</t>
  </si>
  <si>
    <t xml:space="preserve"> 10-00 - 12-00</t>
  </si>
  <si>
    <t xml:space="preserve">ул. Лощенкова 19А, 19/1, 19/2, СНТ «Сибиряк», ул. Кубанская 6-48,  Российская 1-48, ул. Кабанская 56 - 88,  ул. Дачная 1, 2а, 3а, ул. Лиговская 8б, Дачный пер. 1 - 62,  ул. Республиканская  25 - 63, ул. Строителей 29, ул. Дорожная 1, 1а, 2, Строителей п. 1 блок 1,2,3, Строителей п. 3 блок1, 2, Дорожная 2-12, 26а Баргузинский пер. 1-66,  Олимпийский пер. 20, ул. Олимпийская 3-9, Баргузинская 21-78, ЗАО Верхнеудинское, ДНТ Оёр.  </t>
  </si>
  <si>
    <t xml:space="preserve">КЛ-6кВ ф.5 РП-13</t>
  </si>
  <si>
    <t xml:space="preserve">для выноса с территории застройки ПИК Участок от ТП-427 до ТП-480</t>
  </si>
  <si>
    <t xml:space="preserve"> 09-00 - 20-00</t>
  </si>
  <si>
    <t xml:space="preserve">ул. Кирова 9-21, ул. Шмидта 8-30, ул. Каландарашвили 10-17, ООО Мед. Центр «Нефрон» ул. Советская 1-16, ИП Скосырский, АО Байкалжилстрой.</t>
  </si>
  <si>
    <t xml:space="preserve">для монтажа СИП</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</si>
</sst>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
      <sz val="13.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8">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wrapText="1"/>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7" fillId="3" borderId="6" numFmtId="0" xfId="0" applyFont="1" applyFill="1" applyBorder="1" applyAlignment="1">
      <alignment horizontal="center" vertical="center" wrapText="1"/>
      <protection hidden="0" locked="1"/>
    </xf>
    <xf fontId="6" fillId="3" borderId="6" numFmtId="14" xfId="0" applyNumberFormat="1" applyFont="1" applyFill="1" applyBorder="1" applyAlignment="1">
      <alignment horizontal="center" vertical="center" wrapText="1"/>
      <protection hidden="0" locked="1"/>
    </xf>
    <xf fontId="7" fillId="3" borderId="6" numFmtId="0" xfId="0" applyFont="1" applyFill="1" applyBorder="1" applyAlignment="1">
      <alignment vertical="center" wrapText="1"/>
      <protection hidden="0" locked="1"/>
    </xf>
    <xf fontId="6" fillId="0" borderId="6" numFmtId="0" xfId="0" applyFont="1" applyBorder="1" applyAlignment="1">
      <alignment horizontal="center" vertical="center" wrapText="1"/>
    </xf>
    <xf fontId="6" fillId="3" borderId="0" numFmtId="0" xfId="0" applyFont="1" applyFill="1" applyAlignment="1">
      <alignment horizontal="center" vertical="center" wrapText="1"/>
      <protection hidden="0" locked="1"/>
    </xf>
    <xf fontId="7" fillId="3" borderId="6" numFmtId="0" xfId="0" applyFont="1" applyFill="1" applyBorder="1" applyAlignment="1">
      <alignment horizontal="left" indent="3" vertical="center" wrapText="1"/>
      <protection hidden="0" locked="1"/>
    </xf>
    <xf fontId="7" fillId="3" borderId="6" numFmtId="0" xfId="0" applyFont="1" applyFill="1" applyBorder="1" applyAlignment="1">
      <alignment horizontal="left" vertical="center" wrapText="1"/>
      <protection hidden="0" locked="1"/>
    </xf>
    <xf fontId="7" fillId="3" borderId="6" numFmtId="0" xfId="0" applyFont="1" applyFill="1" applyBorder="1" applyAlignment="1">
      <alignment indent="1" vertical="center" wrapText="1"/>
      <protection hidden="0" locked="1"/>
    </xf>
    <xf fontId="7" fillId="3" borderId="6" numFmtId="0" xfId="0" applyFont="1" applyFill="1" applyBorder="1" applyAlignment="1">
      <alignment horizontal="left" indent="1" vertical="center" wrapText="1"/>
      <protection hidden="0" locked="1"/>
    </xf>
    <xf fontId="6" fillId="3" borderId="6" numFmtId="160" xfId="0" applyNumberFormat="1" applyFont="1" applyFill="1" applyBorder="1" applyAlignment="1">
      <alignment horizontal="center" vertical="center" wrapText="1"/>
      <protection hidden="0" locked="1"/>
    </xf>
    <xf fontId="7" fillId="3" borderId="6" numFmtId="160" xfId="0" applyNumberFormat="1" applyFont="1" applyFill="1" applyBorder="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14" zoomScale="65" workbookViewId="0">
      <selection activeCell="B2" activeCellId="0" sqref="B2:I2"/>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51.7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34.5">
      <c r="A6" s="14">
        <v>1</v>
      </c>
      <c r="B6" s="15" t="str">
        <f t="shared" ref="B6:B9" si="0">IF(G6="Октябрьский район","ПО ГЭС, Октябрьский РЭС",IF(G6="Советский район","ПО ГЭС, Советский РЭС",IF(G6="Железнодорожный район","ПО ГЭС, Железнодорожный РЭС")))</f>
        <v xml:space="preserve">ПО ГЭС, Железнодорожный РЭС</v>
      </c>
      <c r="C6" s="16" t="s">
        <v>14</v>
      </c>
      <c r="D6" s="17" t="s">
        <v>15</v>
      </c>
      <c r="E6" s="18">
        <v>46167</v>
      </c>
      <c r="F6" s="17" t="s">
        <v>16</v>
      </c>
      <c r="G6" s="16" t="s">
        <v>17</v>
      </c>
      <c r="H6" s="16" t="s">
        <v>18</v>
      </c>
      <c r="I6" s="19" t="s">
        <v>19</v>
      </c>
    </row>
    <row r="7" ht="47.25">
      <c r="A7" s="14">
        <f t="shared" ref="A7:A10" si="1">A6+1</f>
        <v>2</v>
      </c>
      <c r="B7" s="15" t="str">
        <f t="shared" si="0"/>
        <v xml:space="preserve">ПО ГЭС, Железнодорожный РЭС</v>
      </c>
      <c r="C7" s="17" t="s">
        <v>20</v>
      </c>
      <c r="D7" s="17" t="s">
        <v>21</v>
      </c>
      <c r="E7" s="18">
        <v>46167</v>
      </c>
      <c r="F7" s="17" t="s">
        <v>22</v>
      </c>
      <c r="G7" s="16" t="s">
        <v>17</v>
      </c>
      <c r="H7" s="16" t="s">
        <v>18</v>
      </c>
      <c r="I7" s="19" t="s">
        <v>23</v>
      </c>
    </row>
    <row r="8" ht="34.5">
      <c r="A8" s="14">
        <f t="shared" si="1"/>
        <v>3</v>
      </c>
      <c r="B8" s="20" t="str">
        <f t="shared" si="0"/>
        <v xml:space="preserve">ПО ГЭС, Железнодорожный РЭС</v>
      </c>
      <c r="C8" s="17" t="s">
        <v>24</v>
      </c>
      <c r="D8" s="17" t="s">
        <v>21</v>
      </c>
      <c r="E8" s="18">
        <v>46167</v>
      </c>
      <c r="F8" s="17" t="s">
        <v>25</v>
      </c>
      <c r="G8" s="21" t="s">
        <v>17</v>
      </c>
      <c r="H8" s="16" t="s">
        <v>18</v>
      </c>
      <c r="I8" s="22" t="s">
        <v>26</v>
      </c>
    </row>
    <row r="9" ht="47.25">
      <c r="A9" s="14">
        <f t="shared" si="1"/>
        <v>4</v>
      </c>
      <c r="B9" s="20" t="str">
        <f t="shared" si="0"/>
        <v xml:space="preserve">ПО ГЭС, Советский РЭС</v>
      </c>
      <c r="C9" s="17" t="s">
        <v>27</v>
      </c>
      <c r="D9" s="17" t="s">
        <v>28</v>
      </c>
      <c r="E9" s="18">
        <v>46167</v>
      </c>
      <c r="F9" s="17" t="s">
        <v>25</v>
      </c>
      <c r="G9" s="16" t="s">
        <v>29</v>
      </c>
      <c r="H9" s="16" t="s">
        <v>18</v>
      </c>
      <c r="I9" s="23" t="s">
        <v>30</v>
      </c>
    </row>
    <row r="10" ht="34.5">
      <c r="A10" s="14">
        <f t="shared" si="1"/>
        <v>5</v>
      </c>
      <c r="B10" s="20" t="str">
        <f t="shared" ref="B10:B25" si="2">IF(G10="Октябрьский район","ПО ГЭС, Октябрьский РЭС",IF(G10="Советский район","ПО ГЭС, Советский РЭС",IF(G10="Железнодорожный район","ПО ГЭС, Железнодорожный РЭС")))</f>
        <v xml:space="preserve">ПО ГЭС, Советский РЭС</v>
      </c>
      <c r="C10" s="17" t="s">
        <v>31</v>
      </c>
      <c r="D10" s="17" t="s">
        <v>32</v>
      </c>
      <c r="E10" s="18">
        <v>46167</v>
      </c>
      <c r="F10" s="16" t="s">
        <v>33</v>
      </c>
      <c r="G10" s="21" t="s">
        <v>29</v>
      </c>
      <c r="H10" s="16" t="s">
        <v>18</v>
      </c>
      <c r="I10" s="19" t="s">
        <v>34</v>
      </c>
    </row>
    <row r="11" ht="31.5">
      <c r="A11" s="14">
        <f t="shared" ref="A11:A20" si="3">A10+1</f>
        <v>6</v>
      </c>
      <c r="B11" s="20" t="s">
        <v>35</v>
      </c>
      <c r="C11" s="17" t="s">
        <v>36</v>
      </c>
      <c r="D11" s="17" t="s">
        <v>37</v>
      </c>
      <c r="E11" s="18">
        <v>46167</v>
      </c>
      <c r="F11" s="16" t="s">
        <v>38</v>
      </c>
      <c r="G11" s="16" t="s">
        <v>29</v>
      </c>
      <c r="H11" s="16" t="s">
        <v>18</v>
      </c>
      <c r="I11" s="19" t="s">
        <v>39</v>
      </c>
    </row>
    <row r="12" ht="51.75">
      <c r="A12" s="14">
        <f t="shared" si="3"/>
        <v>7</v>
      </c>
      <c r="B12" s="20" t="str">
        <f t="shared" si="2"/>
        <v xml:space="preserve">ПО ГЭС, Железнодорожный РЭС</v>
      </c>
      <c r="C12" s="17" t="s">
        <v>40</v>
      </c>
      <c r="D12" s="17" t="s">
        <v>15</v>
      </c>
      <c r="E12" s="18">
        <v>46167</v>
      </c>
      <c r="F12" s="17" t="s">
        <v>41</v>
      </c>
      <c r="G12" s="21" t="s">
        <v>17</v>
      </c>
      <c r="H12" s="16" t="s">
        <v>18</v>
      </c>
      <c r="I12" s="19" t="s">
        <v>42</v>
      </c>
    </row>
    <row r="13" ht="31.5">
      <c r="A13" s="14">
        <f t="shared" si="3"/>
        <v>8</v>
      </c>
      <c r="B13" s="20" t="str">
        <f t="shared" si="2"/>
        <v xml:space="preserve">ПО ГЭС, Советский РЭС</v>
      </c>
      <c r="C13" s="17" t="s">
        <v>43</v>
      </c>
      <c r="D13" s="17" t="s">
        <v>15</v>
      </c>
      <c r="E13" s="18">
        <v>46167</v>
      </c>
      <c r="F13" s="16" t="s">
        <v>44</v>
      </c>
      <c r="G13" s="16" t="s">
        <v>29</v>
      </c>
      <c r="H13" s="16" t="s">
        <v>18</v>
      </c>
      <c r="I13" s="24" t="s">
        <v>45</v>
      </c>
    </row>
    <row r="14" ht="34.5">
      <c r="A14" s="14">
        <f t="shared" si="3"/>
        <v>9</v>
      </c>
      <c r="B14" s="20" t="str">
        <f t="shared" si="2"/>
        <v xml:space="preserve">ПО ГЭС, Октябрьский РЭС</v>
      </c>
      <c r="C14" s="17" t="s">
        <v>46</v>
      </c>
      <c r="D14" s="17" t="s">
        <v>47</v>
      </c>
      <c r="E14" s="18" t="s">
        <v>48</v>
      </c>
      <c r="F14" s="17" t="s">
        <v>49</v>
      </c>
      <c r="G14" s="21" t="s">
        <v>50</v>
      </c>
      <c r="H14" s="16" t="s">
        <v>18</v>
      </c>
      <c r="I14" s="24" t="s">
        <v>51</v>
      </c>
    </row>
    <row r="15" ht="34.5">
      <c r="A15" s="14">
        <f t="shared" si="3"/>
        <v>10</v>
      </c>
      <c r="B15" s="20" t="str">
        <f t="shared" si="2"/>
        <v xml:space="preserve">ПО ГЭС, Железнодорожный РЭС</v>
      </c>
      <c r="C15" s="17" t="s">
        <v>52</v>
      </c>
      <c r="D15" s="17" t="s">
        <v>47</v>
      </c>
      <c r="E15" s="18">
        <v>46168</v>
      </c>
      <c r="F15" s="17" t="s">
        <v>53</v>
      </c>
      <c r="G15" s="16" t="s">
        <v>17</v>
      </c>
      <c r="H15" s="16" t="s">
        <v>18</v>
      </c>
      <c r="I15" s="24" t="s">
        <v>54</v>
      </c>
    </row>
    <row r="16" ht="141.75">
      <c r="A16" s="14">
        <f t="shared" si="3"/>
        <v>11</v>
      </c>
      <c r="B16" s="20" t="str">
        <f t="shared" si="2"/>
        <v xml:space="preserve">ПО ГЭС, Советский РЭС</v>
      </c>
      <c r="C16" s="17" t="s">
        <v>55</v>
      </c>
      <c r="D16" s="17" t="s">
        <v>56</v>
      </c>
      <c r="E16" s="18">
        <v>46168</v>
      </c>
      <c r="F16" s="16" t="s">
        <v>44</v>
      </c>
      <c r="G16" s="21" t="s">
        <v>29</v>
      </c>
      <c r="H16" s="16" t="s">
        <v>18</v>
      </c>
      <c r="I16" s="24" t="s">
        <v>57</v>
      </c>
    </row>
    <row r="17" ht="86.25">
      <c r="A17" s="14">
        <f t="shared" si="3"/>
        <v>12</v>
      </c>
      <c r="B17" s="20" t="str">
        <f t="shared" si="2"/>
        <v xml:space="preserve">ПО ГЭС, Советский РЭС</v>
      </c>
      <c r="C17" s="17" t="s">
        <v>58</v>
      </c>
      <c r="D17" s="17" t="s">
        <v>59</v>
      </c>
      <c r="E17" s="18">
        <v>46168</v>
      </c>
      <c r="F17" s="17" t="s">
        <v>60</v>
      </c>
      <c r="G17" s="16" t="s">
        <v>29</v>
      </c>
      <c r="H17" s="16" t="s">
        <v>18</v>
      </c>
      <c r="I17" s="24" t="s">
        <v>61</v>
      </c>
    </row>
    <row r="18" ht="34.5">
      <c r="A18" s="14">
        <f t="shared" si="3"/>
        <v>13</v>
      </c>
      <c r="B18" s="20" t="str">
        <f t="shared" si="2"/>
        <v xml:space="preserve">ПО ГЭС, Железнодорожный РЭС</v>
      </c>
      <c r="C18" s="17" t="s">
        <v>62</v>
      </c>
      <c r="D18" s="17" t="s">
        <v>63</v>
      </c>
      <c r="E18" s="18" t="s">
        <v>64</v>
      </c>
      <c r="F18" s="17" t="s">
        <v>49</v>
      </c>
      <c r="G18" s="21" t="s">
        <v>17</v>
      </c>
      <c r="H18" s="16" t="s">
        <v>18</v>
      </c>
      <c r="I18" s="25" t="s">
        <v>65</v>
      </c>
    </row>
    <row r="19" ht="63">
      <c r="A19" s="14">
        <f t="shared" si="3"/>
        <v>14</v>
      </c>
      <c r="B19" s="20" t="str">
        <f t="shared" si="2"/>
        <v xml:space="preserve">ПО ГЭС, Советский РЭС</v>
      </c>
      <c r="C19" s="17" t="s">
        <v>66</v>
      </c>
      <c r="D19" s="17" t="s">
        <v>67</v>
      </c>
      <c r="E19" s="18">
        <v>46168</v>
      </c>
      <c r="F19" s="17" t="s">
        <v>53</v>
      </c>
      <c r="G19" s="16" t="s">
        <v>29</v>
      </c>
      <c r="H19" s="16" t="s">
        <v>18</v>
      </c>
      <c r="I19" s="19" t="s">
        <v>68</v>
      </c>
    </row>
    <row r="20" ht="120.75">
      <c r="A20" s="14">
        <f t="shared" si="3"/>
        <v>15</v>
      </c>
      <c r="B20" s="20" t="str">
        <f t="shared" si="2"/>
        <v xml:space="preserve">ПО ГЭС, Октябрьский РЭС</v>
      </c>
      <c r="C20" s="17" t="s">
        <v>69</v>
      </c>
      <c r="D20" s="17" t="s">
        <v>70</v>
      </c>
      <c r="E20" s="18">
        <v>46169</v>
      </c>
      <c r="F20" s="17" t="s">
        <v>71</v>
      </c>
      <c r="G20" s="21" t="s">
        <v>50</v>
      </c>
      <c r="H20" s="16" t="s">
        <v>18</v>
      </c>
      <c r="I20" s="19" t="s">
        <v>72</v>
      </c>
    </row>
    <row r="21" ht="69">
      <c r="A21" s="14">
        <f>A20+1</f>
        <v>16</v>
      </c>
      <c r="B21" s="20" t="str">
        <f t="shared" si="2"/>
        <v xml:space="preserve">ПО ГЭС, Советский РЭС</v>
      </c>
      <c r="C21" s="17" t="s">
        <v>73</v>
      </c>
      <c r="D21" s="17" t="s">
        <v>74</v>
      </c>
      <c r="E21" s="26">
        <v>46169</v>
      </c>
      <c r="F21" s="17" t="s">
        <v>75</v>
      </c>
      <c r="G21" s="16" t="s">
        <v>29</v>
      </c>
      <c r="H21" s="16" t="s">
        <v>18</v>
      </c>
      <c r="I21" s="19" t="s">
        <v>76</v>
      </c>
    </row>
    <row r="22" ht="110.25">
      <c r="A22" s="14">
        <f>A21+1</f>
        <v>17</v>
      </c>
      <c r="B22" s="20" t="str">
        <f t="shared" si="2"/>
        <v xml:space="preserve">ПО ГЭС, Железнодорожный РЭС</v>
      </c>
      <c r="C22" s="17" t="s">
        <v>77</v>
      </c>
      <c r="D22" s="17" t="s">
        <v>63</v>
      </c>
      <c r="E22" s="26">
        <v>46169</v>
      </c>
      <c r="F22" s="17" t="s">
        <v>49</v>
      </c>
      <c r="G22" s="16" t="s">
        <v>17</v>
      </c>
      <c r="H22" s="16" t="s">
        <v>18</v>
      </c>
      <c r="I22" s="19" t="s">
        <v>78</v>
      </c>
    </row>
    <row r="23" ht="78.75">
      <c r="A23" s="14">
        <f>A22+1</f>
        <v>18</v>
      </c>
      <c r="B23" s="20" t="str">
        <f t="shared" si="2"/>
        <v xml:space="preserve">ПО ГЭС, Октябрьский РЭС</v>
      </c>
      <c r="C23" s="17" t="s">
        <v>79</v>
      </c>
      <c r="D23" s="17" t="s">
        <v>80</v>
      </c>
      <c r="E23" s="27">
        <v>46170</v>
      </c>
      <c r="F23" s="17" t="s">
        <v>25</v>
      </c>
      <c r="G23" s="21" t="s">
        <v>50</v>
      </c>
      <c r="H23" s="16" t="s">
        <v>18</v>
      </c>
      <c r="I23" s="19" t="s">
        <v>81</v>
      </c>
    </row>
    <row r="24" ht="78.75">
      <c r="A24" s="14">
        <f>A23+1</f>
        <v>19</v>
      </c>
      <c r="B24" s="20" t="str">
        <f t="shared" si="2"/>
        <v xml:space="preserve">ПО ГЭС, Советский РЭС</v>
      </c>
      <c r="C24" s="17" t="s">
        <v>82</v>
      </c>
      <c r="D24" s="17" t="s">
        <v>83</v>
      </c>
      <c r="E24" s="27">
        <v>46170</v>
      </c>
      <c r="F24" s="17" t="s">
        <v>84</v>
      </c>
      <c r="G24" s="16" t="s">
        <v>29</v>
      </c>
      <c r="H24" s="16" t="s">
        <v>18</v>
      </c>
      <c r="I24" s="19" t="s">
        <v>85</v>
      </c>
    </row>
    <row r="25" ht="69">
      <c r="A25" s="14">
        <f>A24+1</f>
        <v>20</v>
      </c>
      <c r="B25" s="20" t="str">
        <f t="shared" si="2"/>
        <v xml:space="preserve">ПО ГЭС, Советский РЭС</v>
      </c>
      <c r="C25" s="17" t="s">
        <v>86</v>
      </c>
      <c r="D25" s="17" t="s">
        <v>87</v>
      </c>
      <c r="E25" s="27">
        <v>46171</v>
      </c>
      <c r="F25" s="17" t="s">
        <v>88</v>
      </c>
      <c r="G25" s="16" t="s">
        <v>29</v>
      </c>
      <c r="H25" s="16" t="s">
        <v>18</v>
      </c>
      <c r="I25" s="19" t="s">
        <v>89</v>
      </c>
    </row>
    <row r="26" ht="34.5">
      <c r="A26" s="14">
        <f>A25+1</f>
        <v>21</v>
      </c>
      <c r="B26" s="20" t="str">
        <f>IF(G26="Октябрьский район","ПО ГЭС, Октябрьский РЭС",IF(G26="Советский район","ПО ГЭС, Советский РЭС",IF(G26="Железнодорожный район","ПО ГЭС, Железнодорожный РЭС")))</f>
        <v xml:space="preserve">ПО ГЭС, Железнодорожный РЭС</v>
      </c>
      <c r="C26" s="17" t="s">
        <v>62</v>
      </c>
      <c r="D26" s="17" t="s">
        <v>90</v>
      </c>
      <c r="E26" s="27">
        <v>46171</v>
      </c>
      <c r="F26" s="17" t="s">
        <v>49</v>
      </c>
      <c r="G26" s="16" t="s">
        <v>17</v>
      </c>
      <c r="H26" s="16" t="s">
        <v>18</v>
      </c>
      <c r="I26" s="23" t="s">
        <v>65</v>
      </c>
    </row>
    <row r="27" ht="17.25">
      <c r="A27"/>
      <c r="B27" s="2"/>
      <c r="C27" s="3"/>
      <c r="D27" s="3"/>
      <c r="E27" s="2"/>
      <c r="F27" s="4"/>
      <c r="G27" s="5"/>
      <c r="H27" s="4"/>
      <c r="I27" s="6"/>
    </row>
    <row r="28" ht="17.25">
      <c r="C28" s="3"/>
      <c r="D28" s="3"/>
      <c r="E28" s="2"/>
      <c r="F28" s="4"/>
      <c r="G28" s="5"/>
      <c r="H28" s="4"/>
      <c r="I28" s="6"/>
    </row>
    <row r="29" ht="17.25">
      <c r="B29" s="2"/>
      <c r="C29" s="3"/>
      <c r="D29" s="3"/>
      <c r="E29" s="2"/>
      <c r="F29" s="4"/>
      <c r="G29" s="5"/>
      <c r="H29" s="4"/>
      <c r="I29" s="6"/>
    </row>
    <row r="30" ht="17.25">
      <c r="B30" s="2"/>
      <c r="C30" s="3"/>
      <c r="D30" s="3"/>
      <c r="E30" s="2"/>
      <c r="F30" s="4"/>
      <c r="G30" s="5"/>
      <c r="H30" s="4"/>
      <c r="I30" s="6"/>
    </row>
    <row r="31" ht="17.25">
      <c r="B31" s="2"/>
      <c r="C31" s="3"/>
      <c r="D31" s="3"/>
      <c r="E31" s="2"/>
      <c r="F31" s="4"/>
      <c r="G31" s="5"/>
      <c r="H31" s="4"/>
      <c r="I31" s="6"/>
    </row>
    <row r="32" ht="17.25">
      <c r="B32" s="2"/>
      <c r="C32" s="3"/>
      <c r="D32" s="3"/>
      <c r="E32" s="2"/>
      <c r="F32" s="4"/>
      <c r="G32" s="5"/>
      <c r="H32" s="4"/>
      <c r="I32" s="6"/>
    </row>
    <row r="33" ht="17.25">
      <c r="B33" s="2"/>
      <c r="C33" s="3"/>
      <c r="D33" s="3"/>
      <c r="E33" s="2"/>
      <c r="F33" s="4"/>
      <c r="G33" s="5"/>
      <c r="H33" s="4"/>
      <c r="I33" s="6"/>
    </row>
    <row r="34" ht="17.25">
      <c r="B34" s="2"/>
      <c r="C34" s="3"/>
      <c r="D34" s="3"/>
      <c r="E34" s="2"/>
      <c r="F34" s="4"/>
      <c r="G34" s="5"/>
      <c r="H34" s="4"/>
      <c r="I34" s="6"/>
    </row>
    <row r="35" ht="17.25">
      <c r="B35" s="2"/>
      <c r="C35" s="3"/>
      <c r="D35" s="3"/>
      <c r="E35" s="2"/>
      <c r="F35" s="4"/>
      <c r="G35" s="5"/>
      <c r="H35" s="4"/>
      <c r="I35"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9" id="{000A001C-0056-4BEF-A868-00D6000100D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5" id="{00CC00A9-009B-424E-B669-00A100C100F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90005C-0055-4A21-8B64-007F009100EE}">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9" id="{001600CB-0027-445E-B287-008B0093008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2200DE-0099-45AD-A5C6-00F5008D000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7" id="{00FD0053-0096-4AE9-AC57-007F0068008A}">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1" id="{00F4003B-00EE-4DA2-8936-000100B100CA}">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8" id="{00D7007B-00D5-489E-B99E-00E6001B005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7A004C-0063-4C53-8396-00AD00FB004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70" id="{003800BB-0012-436E-9463-006900CB00A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6" id="{006B0029-0043-4750-AF0D-004100A800CA}">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8" id="{00F500CC-00B9-448C-AAE6-00F100D30036}">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9" id="{00BA002C-001B-4F6A-8201-0047003300C1}">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2" id="{002400A7-0077-4866-AFB1-00A600D2003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1" id="{009D00EE-00BA-40B2-9F15-0087005C00F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190085-0039-4EB0-A988-00F300A3001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8A0047-002B-4279-A52D-000A001E006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6900E0-002C-4A59-836E-00800065006F}">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7" id="{00340051-00BC-4750-BF72-001B00B60053}">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6" id="{00EA0070-00BE-4192-9CAA-003600730019}">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5" id="{00900065-00FA-4D08-B546-004000A2003F}">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B0002E-009B-4DCD-98BF-003D006C0039}">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3" id="{00D5001B-00B2-4CB2-BA4E-0044009E00EC}">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2" id="{00110053-00B1-4BBB-AF72-0000002B0032}">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1" id="{0077004E-00F0-4A9F-BE6F-002F00A8005A}">
            <x14:dxf>
              <font>
                <color rgb="FF9C0006"/>
              </font>
              <fill>
                <patternFill patternType="solid">
                  <fgColor rgb="FFFFC7CE"/>
                  <bgColor rgb="FFFFC7CE"/>
                </patternFill>
              </fill>
            </x14:dxf>
          </x14:cfRule>
          <xm:sqref>C6:C24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58</cp:revision>
  <dcterms:created xsi:type="dcterms:W3CDTF">2006-09-16T00:00:00Z</dcterms:created>
  <dcterms:modified xsi:type="dcterms:W3CDTF">2026-05-19T00:08:04Z</dcterms:modified>
</cp:coreProperties>
</file>