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B17" i="1" l="1"/>
  <c r="B16" i="1"/>
  <c r="B14" i="1"/>
  <c r="B13" i="1"/>
  <c r="B12" i="1"/>
  <c r="B11" i="1"/>
  <c r="B10" i="1"/>
  <c r="B9" i="1"/>
  <c r="B8" i="1"/>
  <c r="B7" i="1"/>
  <c r="A7" i="1"/>
  <c r="A8" i="1" s="1"/>
  <c r="A9" i="1" s="1"/>
  <c r="A10" i="1" s="1"/>
  <c r="A11" i="1" s="1"/>
  <c r="A12" i="1" s="1"/>
  <c r="A13" i="1" s="1"/>
  <c r="A14" i="1" s="1"/>
  <c r="A15" i="1" s="1"/>
  <c r="A16" i="1" s="1"/>
  <c r="A17" i="1" s="1"/>
  <c r="B6" i="1"/>
</calcChain>
</file>

<file path=xl/sharedStrings.xml><?xml version="1.0" encoding="utf-8"?>
<sst xmlns="http://schemas.openxmlformats.org/spreadsheetml/2006/main" count="74" uniqueCount="47">
  <si>
    <t>Приложение №1
к письму филиала ПАО "Россети Сибирь" - "Бурятэнерго"
от________________________№___________________</t>
  </si>
  <si>
    <t>Информация о планируемых отключениях в сетях ПО ГЭС, ЦЭС в период с 05 по 09 октября 2026 года</t>
  </si>
  <si>
    <t>Советский, Октябрьский , Железнодорожный районы г. Улан-Удэ</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</si>
  <si>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</si>
  <si>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</si>
  <si>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</si>
  <si>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</si>
  <si>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</si>
  <si>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</si>
  <si>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</si>
  <si>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</si>
  <si>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</si>
  <si>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</si>
  <si>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для замены опор</t>
  </si>
  <si>
    <t xml:space="preserve">  10-00  - 16-00 </t>
  </si>
  <si>
    <t>Советский район</t>
  </si>
  <si>
    <t>г.Улан-Удэ</t>
  </si>
  <si>
    <t xml:space="preserve">ул. Курская 3 - 20, ул. Полевая (Пригородная) 1 - 8, ул. Тепличная 4 - 14, ул. Урожайная 1 - 5.
</t>
  </si>
  <si>
    <t xml:space="preserve"> для установки РЛК</t>
  </si>
  <si>
    <t xml:space="preserve">  10-00  - 17-00</t>
  </si>
  <si>
    <t>Железнодорожный район</t>
  </si>
  <si>
    <t xml:space="preserve">ул. 502 километр 3-109, ИП Серявин, Старательская артель «Курба» ул.Моховая 103Б, ООО Верхнеудинск пр. Автомобилистов 9б, Карапетян Д.К., ИП Спирин ул. 502 километр 105а, ИП Крылов ул. 502 километр 105а, АкваСити Коденев пр. Автомобилистов 15, ИП Линейцев ООО «Регион-строй», ООО Формат, БРК АЗС пр. Автомобилистов 3а, Банчиков (Рублевский двор) пр. Автомобилистов 1/1, Давыдов.
</t>
  </si>
  <si>
    <t>для БВР</t>
  </si>
  <si>
    <t xml:space="preserve"> 09-00  - 12-00</t>
  </si>
  <si>
    <t>Октябрьский район</t>
  </si>
  <si>
    <t xml:space="preserve">НТ Кедр, ДНТ Зеленый плюс,  ДНТ Энергетик , ул. Ландышевая, 1-83, мкр. Энергетик, 78а (база отдыха). </t>
  </si>
  <si>
    <t>для трассировки КЛ</t>
  </si>
  <si>
    <t>10-00  - 13-00</t>
  </si>
  <si>
    <t xml:space="preserve">СНТ Сокол-2, ул. Символическая, ул. Летняя, ул. Встречная, ул. Лунная, ул. Монгольская, ул. Перепелиная, ул. Былинная, ул. Стольная, ул. Бесконечная, ул.  Бастионная </t>
  </si>
  <si>
    <t xml:space="preserve"> CНТ Пищевик, 9-й проезд, 21-й проезд, 22-й проезд, 23-й проезд, 24-й проезд, 25-й проезд.</t>
  </si>
  <si>
    <t>для ТО</t>
  </si>
  <si>
    <t xml:space="preserve">  09-00  - 17-00 </t>
  </si>
  <si>
    <t>мкр. Таежный 1-72, мкр. Таежный 11а (производственная фирма), мкр. Таежный,9в (АРС-Байкал),  ул. Таёжная 2-38, ул. Агатовая 1- 5, ул. Аквамариновая 12, ул. Родонитовая 21, ул. Малахитовая 11-56, ул. Яхонтовая 6, ул. Ангарская 13-20, ул. Сапфировая 33-52, ул. Алмазная 6-29, ул. Ононская 31 а, ул. Родонитовая 21</t>
  </si>
  <si>
    <t>для ревизии ВН-196</t>
  </si>
  <si>
    <t xml:space="preserve">  10-00  - 13-00</t>
  </si>
  <si>
    <t xml:space="preserve"> ул. Заовражная 6 - 14 , ул. Печёрская 1 - 17, 1а, 2а, 5а, 7а,  ул. Хрустальная 2-25, Техникум индустриальный по ул.Воронежская 5, ул. Воронежская 6.</t>
  </si>
  <si>
    <t>для перевода абонентов на новую ВЛ</t>
  </si>
  <si>
    <t>ул. Рождественская 261-315.</t>
  </si>
  <si>
    <t>для замена Т-2</t>
  </si>
  <si>
    <t>ул. Терешковой 11, Центральная лаборатория  по ул.Терешковой 9, Административное здание  по ул. Павлова 1, ул. ул.Павлова 2, 3.</t>
  </si>
  <si>
    <t>Заиграевский район</t>
  </si>
  <si>
    <t xml:space="preserve"> CНТ Автодорожник, ул.4, ул.1 284-294, 541, 542, 565-567.</t>
  </si>
  <si>
    <t>для переподключения нагрузки</t>
  </si>
  <si>
    <t>10-00  - 19-00</t>
  </si>
  <si>
    <t xml:space="preserve">п. Забайкальский квартал 4,6,7,8,13-37,43 Станция наземного телевещания по ул. Забайкальский п. (ФГУП "Российская телевизионная и радиовещательная сеть"), ул. 30 лет Победы, ул. Речная, ул. Перспективная, ул. Холмистая, ул. Ромашковая, ул. Ореховая, ул. Клюквенная, ул. Васильковая, ул. Судуйтуская, ул. Декабристов, ул. Шафрановая, ул. Багряная, ул. Малиновая, ул. Грибная,п. Забайкальский СНТ" Энергостроитель", СНТ" Учитель", ДНТ «Метролог-2»,ДНТ «Метролог-1», ДНТ «Дархан», ДНТ «Родник», ул. Янтарная, 1-117.  </t>
  </si>
  <si>
    <t>для замены рубильника</t>
  </si>
  <si>
    <t>ул. Транспортных Строителей 2, 2а, 45, 45а, 47, 49, 52.  ул. Рябиновая 2а- 152.  ул. Зеленоградская 1б-12, 51, ул. Загустайская 8-96, ул. Листопадная 80, 81, 110.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</si>
</sst>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scheme val="minor"/>
    </font>
    <font>
      <sz val="10"/>
      <name val="Arial Cyr"/>
    </font>
    <font>
      <sz val="14"/>
      <color theme="1"/>
      <name val="Times New Roman"/>
    </font>
    <font>
      <b/>
      <sz val="14"/>
      <color theme="1"/>
      <name val="Times New Roman"/>
    </font>
    <font>
      <sz val="14"/>
      <name val="Times New Roman"/>
    </font>
    <font>
      <sz val="14"/>
      <name val="Times New Roman"/>
    </font>
  </fonts>
  <fills count="4">
    <fill>
      <patternFill patternType="none"/>
    </fill>
    <fill>
      <patternFill patternType="gray125"/>
    </fill>
    <fill>
      <patternFill patternType="solid">
        <fgColor theme="0"/>
        <bgColor theme="0"/>
      </patternFill>
    </fill>
    <fill>
      <patternFill patternType="solid">
        <fgColor theme="0"/>
        <bgColor theme="0"/>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s>
  <cellStyleXfs count="2">
    <xf numFmtId="0" fontId="0" fillId="0" borderId="0"/>
    <xf numFmtId="0" fontId="1" fillId="0" borderId="0"/>
  </cellStyleXfs>
  <cellXfs count="26">
    <xf numFmtId="0" fontId="0" fillId="0" borderId="0" xfId="0"/>
    <xf numFmtId="0" fontId="0" fillId="0" borderId="0" xfId="0"/>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vertical="top"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3" borderId="6" xfId="0"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0" fontId="5" fillId="3" borderId="6" xfId="0" applyFont="1" applyFill="1" applyBorder="1" applyAlignment="1">
      <alignment horizontal="center" wrapText="1"/>
    </xf>
    <xf numFmtId="0" fontId="4" fillId="3" borderId="6" xfId="0" applyFont="1" applyFill="1" applyBorder="1" applyAlignment="1">
      <alignment horizontal="center" vertical="center" wrapText="1"/>
    </xf>
    <xf numFmtId="0" fontId="5" fillId="3" borderId="6" xfId="0" applyFont="1" applyFill="1" applyBorder="1" applyAlignment="1">
      <alignment horizontal="left" vertical="center" wrapText="1"/>
    </xf>
    <xf numFmtId="0" fontId="4" fillId="0" borderId="6" xfId="0" applyFont="1" applyBorder="1" applyAlignment="1">
      <alignment horizontal="center" vertical="center" wrapText="1"/>
    </xf>
    <xf numFmtId="0" fontId="4" fillId="3" borderId="6" xfId="0" applyFont="1" applyFill="1" applyBorder="1" applyAlignment="1">
      <alignment horizontal="center" wrapText="1"/>
    </xf>
    <xf numFmtId="0" fontId="4" fillId="3" borderId="0" xfId="0" applyFont="1" applyFill="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left" vertical="center" wrapText="1" indent="1"/>
    </xf>
    <xf numFmtId="14" fontId="4" fillId="3" borderId="6" xfId="0" applyNumberFormat="1" applyFont="1" applyFill="1" applyBorder="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zoomScale="65" workbookViewId="0">
      <selection activeCell="D1" sqref="D1"/>
    </sheetView>
  </sheetViews>
  <sheetFormatPr defaultRowHeight="18.75" x14ac:dyDescent="0.3"/>
  <cols>
    <col min="1" max="1" width="5.85546875" style="1" customWidth="1"/>
    <col min="2" max="2" width="32.28515625" style="2" customWidth="1"/>
    <col min="3" max="3" width="31" style="3" customWidth="1"/>
    <col min="4" max="4" width="27.7109375" style="2" customWidth="1"/>
    <col min="5" max="5" width="27.42578125" style="2" customWidth="1"/>
    <col min="6" max="6" width="24.5703125" style="4" customWidth="1"/>
    <col min="7" max="7" width="26.28515625" style="2" customWidth="1"/>
    <col min="8" max="8" width="107.140625" style="5" customWidth="1"/>
    <col min="9" max="9" width="16.7109375" style="1" customWidth="1"/>
    <col min="10" max="16384" width="9.140625" style="1"/>
  </cols>
  <sheetData>
    <row r="1" spans="1:8" ht="56.25" x14ac:dyDescent="0.3">
      <c r="H1" s="6" t="s">
        <v>0</v>
      </c>
    </row>
    <row r="2" spans="1:8" x14ac:dyDescent="0.3">
      <c r="B2" s="22" t="s">
        <v>1</v>
      </c>
      <c r="C2" s="22"/>
      <c r="D2" s="22"/>
      <c r="E2" s="22"/>
      <c r="F2" s="22"/>
      <c r="G2" s="22"/>
      <c r="H2" s="22"/>
    </row>
    <row r="3" spans="1:8" x14ac:dyDescent="0.3">
      <c r="D3" s="23" t="s">
        <v>2</v>
      </c>
      <c r="E3" s="23"/>
      <c r="F3" s="23"/>
      <c r="G3" s="23"/>
    </row>
    <row r="4" spans="1:8" ht="47.25" customHeight="1" x14ac:dyDescent="0.25">
      <c r="A4" s="24" t="s">
        <v>3</v>
      </c>
      <c r="B4" s="24" t="s">
        <v>4</v>
      </c>
      <c r="C4" s="24" t="s">
        <v>5</v>
      </c>
      <c r="D4" s="24" t="s">
        <v>6</v>
      </c>
      <c r="E4" s="24"/>
      <c r="F4" s="24" t="s">
        <v>7</v>
      </c>
      <c r="G4" s="24"/>
      <c r="H4" s="24"/>
    </row>
    <row r="5" spans="1:8" ht="56.25" x14ac:dyDescent="0.25">
      <c r="A5" s="24"/>
      <c r="B5" s="25"/>
      <c r="C5" s="25"/>
      <c r="D5" s="7" t="s">
        <v>8</v>
      </c>
      <c r="E5" s="7" t="s">
        <v>9</v>
      </c>
      <c r="F5" s="7" t="s">
        <v>10</v>
      </c>
      <c r="G5" s="7" t="s">
        <v>11</v>
      </c>
      <c r="H5" s="8" t="s">
        <v>12</v>
      </c>
    </row>
    <row r="6" spans="1:8" ht="56.25" x14ac:dyDescent="0.3">
      <c r="A6" s="9">
        <v>1</v>
      </c>
      <c r="B6" s="10" t="str">
        <f t="shared" ref="B6:B12" si="0">IF(F6="Октябрьский район","ПО ГЭС, Октябрьский РЭС",IF(F6="Советский район","ПО ГЭС, Советский РЭС",IF(F6="Железнодорожный район","ПО ГЭС, Железнодорожный РЭС")))</f>
        <v>ПО ГЭС, Советский РЭС</v>
      </c>
      <c r="C6" s="11" t="s">
        <v>13</v>
      </c>
      <c r="D6" s="12">
        <v>46300</v>
      </c>
      <c r="E6" s="13" t="s">
        <v>14</v>
      </c>
      <c r="F6" s="14" t="s">
        <v>15</v>
      </c>
      <c r="G6" s="14" t="s">
        <v>16</v>
      </c>
      <c r="H6" s="15" t="s">
        <v>17</v>
      </c>
    </row>
    <row r="7" spans="1:8" ht="112.5" x14ac:dyDescent="0.3">
      <c r="A7" s="9">
        <f t="shared" ref="A7:A10" si="1">A6+1</f>
        <v>2</v>
      </c>
      <c r="B7" s="16" t="str">
        <f t="shared" si="0"/>
        <v>ПО ГЭС, Железнодорожный РЭС</v>
      </c>
      <c r="C7" s="11" t="s">
        <v>18</v>
      </c>
      <c r="D7" s="12">
        <v>46300</v>
      </c>
      <c r="E7" s="17" t="s">
        <v>19</v>
      </c>
      <c r="F7" s="18" t="s">
        <v>20</v>
      </c>
      <c r="G7" s="14" t="s">
        <v>16</v>
      </c>
      <c r="H7" s="19" t="s">
        <v>21</v>
      </c>
    </row>
    <row r="8" spans="1:8" ht="37.5" x14ac:dyDescent="0.3">
      <c r="A8" s="9">
        <f t="shared" si="1"/>
        <v>3</v>
      </c>
      <c r="B8" s="16" t="str">
        <f t="shared" si="0"/>
        <v>ПО ГЭС, Октябрьский РЭС</v>
      </c>
      <c r="C8" s="14" t="s">
        <v>22</v>
      </c>
      <c r="D8" s="12">
        <v>46301</v>
      </c>
      <c r="E8" s="17" t="s">
        <v>23</v>
      </c>
      <c r="F8" s="14" t="s">
        <v>24</v>
      </c>
      <c r="G8" s="14" t="s">
        <v>16</v>
      </c>
      <c r="H8" s="15" t="s">
        <v>25</v>
      </c>
    </row>
    <row r="9" spans="1:8" ht="56.25" x14ac:dyDescent="0.3">
      <c r="A9" s="9">
        <f t="shared" si="1"/>
        <v>4</v>
      </c>
      <c r="B9" s="16" t="str">
        <f t="shared" si="0"/>
        <v>ПО ГЭС, Советский РЭС</v>
      </c>
      <c r="C9" s="11" t="s">
        <v>26</v>
      </c>
      <c r="D9" s="12">
        <v>46301</v>
      </c>
      <c r="E9" s="17" t="s">
        <v>27</v>
      </c>
      <c r="F9" s="18" t="s">
        <v>15</v>
      </c>
      <c r="G9" s="14" t="s">
        <v>16</v>
      </c>
      <c r="H9" s="15" t="s">
        <v>28</v>
      </c>
    </row>
    <row r="10" spans="1:8" ht="37.5" x14ac:dyDescent="0.3">
      <c r="A10" s="9">
        <f t="shared" si="1"/>
        <v>5</v>
      </c>
      <c r="B10" s="16" t="str">
        <f>IF(F10="Октябрьский район","ПО ГЭС, Октябрьский РЭС",IF(F10="Советский район","ПО ГЭС, Советский РЭС",IF(F10="Железнодорожный район","ПО ГЭС, Железнодорожный РЭС")))</f>
        <v>ПО ГЭС, Октябрьский РЭС</v>
      </c>
      <c r="C10" s="11" t="s">
        <v>13</v>
      </c>
      <c r="D10" s="12">
        <v>46301</v>
      </c>
      <c r="E10" s="17" t="s">
        <v>19</v>
      </c>
      <c r="F10" s="14" t="s">
        <v>24</v>
      </c>
      <c r="G10" s="14" t="s">
        <v>16</v>
      </c>
      <c r="H10" s="15" t="s">
        <v>29</v>
      </c>
    </row>
    <row r="11" spans="1:8" ht="75" x14ac:dyDescent="0.3">
      <c r="A11" s="9">
        <f t="shared" ref="A11:A16" si="2">A10+1</f>
        <v>6</v>
      </c>
      <c r="B11" s="16" t="str">
        <f t="shared" si="0"/>
        <v>ПО ГЭС, Октябрьский РЭС</v>
      </c>
      <c r="C11" s="14" t="s">
        <v>30</v>
      </c>
      <c r="D11" s="12">
        <v>46302</v>
      </c>
      <c r="E11" s="17" t="s">
        <v>31</v>
      </c>
      <c r="F11" s="18" t="s">
        <v>24</v>
      </c>
      <c r="G11" s="14" t="s">
        <v>16</v>
      </c>
      <c r="H11" s="20" t="s">
        <v>32</v>
      </c>
    </row>
    <row r="12" spans="1:8" ht="37.5" x14ac:dyDescent="0.3">
      <c r="A12" s="9">
        <f t="shared" si="2"/>
        <v>7</v>
      </c>
      <c r="B12" s="16" t="str">
        <f t="shared" si="0"/>
        <v>ПО ГЭС, Советский РЭС</v>
      </c>
      <c r="C12" s="11" t="s">
        <v>33</v>
      </c>
      <c r="D12" s="21">
        <v>46302</v>
      </c>
      <c r="E12" s="17" t="s">
        <v>34</v>
      </c>
      <c r="F12" s="14" t="s">
        <v>15</v>
      </c>
      <c r="G12" s="14" t="s">
        <v>16</v>
      </c>
      <c r="H12" s="15" t="s">
        <v>35</v>
      </c>
    </row>
    <row r="13" spans="1:8" ht="37.5" x14ac:dyDescent="0.3">
      <c r="A13" s="9">
        <f t="shared" si="2"/>
        <v>8</v>
      </c>
      <c r="B13" s="16" t="str">
        <f t="shared" ref="B13:B17" si="3">IF(F13="Октябрьский район","ПО ГЭС, Октябрьский РЭС",IF(F13="Советский район","ПО ГЭС, Советский РЭС",IF(F13="Железнодорожный район","ПО ГЭС, Железнодорожный РЭС")))</f>
        <v>ПО ГЭС, Железнодорожный РЭС</v>
      </c>
      <c r="C13" s="11" t="s">
        <v>36</v>
      </c>
      <c r="D13" s="21">
        <v>46302</v>
      </c>
      <c r="E13" s="13" t="s">
        <v>19</v>
      </c>
      <c r="F13" s="18" t="s">
        <v>20</v>
      </c>
      <c r="G13" s="14" t="s">
        <v>16</v>
      </c>
      <c r="H13" s="15" t="s">
        <v>37</v>
      </c>
    </row>
    <row r="14" spans="1:8" ht="37.5" x14ac:dyDescent="0.3">
      <c r="A14" s="9">
        <f t="shared" si="2"/>
        <v>9</v>
      </c>
      <c r="B14" s="16" t="str">
        <f t="shared" si="3"/>
        <v>ПО ГЭС, Октябрьский РЭС</v>
      </c>
      <c r="C14" s="14" t="s">
        <v>38</v>
      </c>
      <c r="D14" s="21">
        <v>46303</v>
      </c>
      <c r="E14" s="17" t="s">
        <v>19</v>
      </c>
      <c r="F14" s="14" t="s">
        <v>24</v>
      </c>
      <c r="G14" s="14" t="s">
        <v>16</v>
      </c>
      <c r="H14" s="15" t="s">
        <v>39</v>
      </c>
    </row>
    <row r="15" spans="1:8" ht="37.5" x14ac:dyDescent="0.3">
      <c r="A15" s="9">
        <f t="shared" si="2"/>
        <v>10</v>
      </c>
      <c r="B15" s="14" t="s">
        <v>40</v>
      </c>
      <c r="C15" s="14" t="s">
        <v>36</v>
      </c>
      <c r="D15" s="21">
        <v>46303</v>
      </c>
      <c r="E15" s="17" t="s">
        <v>19</v>
      </c>
      <c r="F15" s="14" t="s">
        <v>40</v>
      </c>
      <c r="G15" s="14" t="s">
        <v>16</v>
      </c>
      <c r="H15" s="15" t="s">
        <v>41</v>
      </c>
    </row>
    <row r="16" spans="1:8" ht="131.25" x14ac:dyDescent="0.3">
      <c r="A16" s="9">
        <f t="shared" si="2"/>
        <v>11</v>
      </c>
      <c r="B16" s="16" t="str">
        <f t="shared" si="3"/>
        <v>ПО ГЭС, Октябрьский РЭС</v>
      </c>
      <c r="C16" s="14" t="s">
        <v>42</v>
      </c>
      <c r="D16" s="21">
        <v>46304</v>
      </c>
      <c r="E16" s="17" t="s">
        <v>43</v>
      </c>
      <c r="F16" s="14" t="s">
        <v>24</v>
      </c>
      <c r="G16" s="14" t="s">
        <v>16</v>
      </c>
      <c r="H16" s="15" t="s">
        <v>44</v>
      </c>
    </row>
    <row r="17" spans="1:8" ht="37.5" x14ac:dyDescent="0.3">
      <c r="A17" s="9">
        <f>A16+1</f>
        <v>12</v>
      </c>
      <c r="B17" s="16" t="str">
        <f t="shared" si="3"/>
        <v>ПО ГЭС, Железнодорожный РЭС</v>
      </c>
      <c r="C17" s="11" t="s">
        <v>45</v>
      </c>
      <c r="D17" s="21">
        <v>46304</v>
      </c>
      <c r="E17" s="17" t="s">
        <v>19</v>
      </c>
      <c r="F17" s="14" t="s">
        <v>20</v>
      </c>
      <c r="G17" s="14" t="s">
        <v>16</v>
      </c>
      <c r="H17" s="15" t="s">
        <v>46</v>
      </c>
    </row>
    <row r="18" spans="1:8" x14ac:dyDescent="0.3">
      <c r="A18"/>
    </row>
    <row r="19" spans="1:8" x14ac:dyDescent="0.3">
      <c r="A19"/>
    </row>
    <row r="20" spans="1:8" x14ac:dyDescent="0.3">
      <c r="A20"/>
    </row>
    <row r="21" spans="1:8" x14ac:dyDescent="0.3">
      <c r="A21"/>
    </row>
    <row r="22" spans="1:8" x14ac:dyDescent="0.3">
      <c r="A22"/>
    </row>
    <row r="23" spans="1:8" x14ac:dyDescent="0.3">
      <c r="A23"/>
    </row>
    <row r="24" spans="1:8" x14ac:dyDescent="0.3">
      <c r="A24"/>
    </row>
  </sheetData>
  <mergeCells count="7">
    <mergeCell ref="B2:H2"/>
    <mergeCell ref="D3:G3"/>
    <mergeCell ref="A4:A5"/>
    <mergeCell ref="B4:B5"/>
    <mergeCell ref="C4:C5"/>
    <mergeCell ref="D4:E4"/>
    <mergeCell ref="F4:H4"/>
  </mergeCells>
  <pageMargins left="0.7"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 Windows</cp:lastModifiedBy>
  <cp:revision>71</cp:revision>
  <dcterms:created xsi:type="dcterms:W3CDTF">2006-09-16T00:00:00Z</dcterms:created>
  <dcterms:modified xsi:type="dcterms:W3CDTF">2026-10-01T00:02:41Z</dcterms:modified>
</cp:coreProperties>
</file>