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<sst xmlns="http://schemas.openxmlformats.org/spreadsheetml/2006/main" count="105" uniqueCount="105">
  <si>
    <t xml:space="preserve">Приложение №1</t>
  </si>
  <si>
    <t xml:space="preserve">Информация о планируемых отключениях в сетях ПО ГЭС, ЦЭС в период с 21 по 25 июля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</si>
  <si>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</si>
  <si>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</si>
  <si>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</si>
  <si>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</si>
  <si>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</si>
  <si>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</si>
  <si>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</si>
  <si>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</si>
  <si>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</si>
  <si>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</si>
  <si>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</si>
  <si>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</si>
  <si>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ВЛ-0,4кВ ф.8 ТП-516</t>
  </si>
  <si>
    <t xml:space="preserve">для замены вводов</t>
  </si>
  <si>
    <t>21-25.07.2025</t>
  </si>
  <si>
    <t xml:space="preserve"> 10-00- 17-00</t>
  </si>
  <si>
    <t xml:space="preserve">Октябрьский район</t>
  </si>
  <si>
    <t>г.Улан-Удэ</t>
  </si>
  <si>
    <t xml:space="preserve">ул. Армавирская 5, ул. Горького 39-64, ул. Красной Звезды 36-38, ул. Орловская 26-57, ул. Тверская 11-19.</t>
  </si>
  <si>
    <t xml:space="preserve">ВЛ-6 кВ ф.7 от РП-7 участок от ТП-1597 до ТП-308</t>
  </si>
  <si>
    <t xml:space="preserve">для Инжстрой Инновации</t>
  </si>
  <si>
    <t xml:space="preserve"> 10-00 - 14-00</t>
  </si>
  <si>
    <t xml:space="preserve">Советский район</t>
  </si>
  <si>
    <t xml:space="preserve">ул. Куйбышева 1-5, ул.Банзарова 5, ул.Кузнечная 2 - 10, ул.Шмидта 4 - 6, 2/2, 2/1, ул.Смолина 5в,5/1, 5/3, 5/4,5/2,  ул.Свободы (Водоспасательная станция),  ул.Банзарова 10.</t>
  </si>
  <si>
    <t xml:space="preserve">РУ-0,4 кВ  ТП-748</t>
  </si>
  <si>
    <t xml:space="preserve">для технического обслуживания</t>
  </si>
  <si>
    <t xml:space="preserve"> 10-00 - 17-00</t>
  </si>
  <si>
    <t xml:space="preserve">ул. Жердева 29а, 31а, ул.Братская 38 - 54 , ул.Братский тупик 1-18, ул.Жердева 27 - 29 (неч).</t>
  </si>
  <si>
    <t xml:space="preserve">ТП-28 В</t>
  </si>
  <si>
    <t xml:space="preserve"> 09-00 - 12-00</t>
  </si>
  <si>
    <t xml:space="preserve">Железнодорожный район</t>
  </si>
  <si>
    <t xml:space="preserve">ул. Ботаническая пром зона частично, Полигон частично, ул. Трестстоловых. </t>
  </si>
  <si>
    <t xml:space="preserve">ТП-35 В</t>
  </si>
  <si>
    <t xml:space="preserve"> 13-00 - 17-00</t>
  </si>
  <si>
    <t xml:space="preserve">пос. Полигон, ул.Таганская МКД 1-30.</t>
  </si>
  <si>
    <t xml:space="preserve">ВЛ-6кВ ф.1 ПС Мясокомбинат</t>
  </si>
  <si>
    <t xml:space="preserve">для БВР по письму РЖД</t>
  </si>
  <si>
    <t xml:space="preserve"> 09-00 - 17-00</t>
  </si>
  <si>
    <t xml:space="preserve"> СНТ Металлист, Аргунский пер. 18 - 26, ул. Тологойская 2 -32, Тологойский пер. 2 - 16.</t>
  </si>
  <si>
    <t xml:space="preserve">РУ-10/0,4 кВ  ТП-382</t>
  </si>
  <si>
    <t xml:space="preserve"> для технического обслуживания</t>
  </si>
  <si>
    <t xml:space="preserve"> 10-00 - 13-00</t>
  </si>
  <si>
    <t xml:space="preserve">ул.Степная протока 13, 20 - 24 (чет), 27, 3а блок 1,  3б блок 2, 3б блок 1, 18 блок 1,  2, 15 - 21, 21 - 29 (неч), 29 - 46</t>
  </si>
  <si>
    <t xml:space="preserve">РУ-10/0,4 кВ  ТП-477</t>
  </si>
  <si>
    <t xml:space="preserve"> 13-00 - 16-00</t>
  </si>
  <si>
    <t xml:space="preserve">ДНТ Весна.</t>
  </si>
  <si>
    <t xml:space="preserve">РУ-6 кВ  ТП-658</t>
  </si>
  <si>
    <t xml:space="preserve">ул.Пирогова 3а,7а, 9а,20, ул.Богдана Хмельницкого 17-28,18-30,23А,27а,.</t>
  </si>
  <si>
    <t xml:space="preserve">ТП-1 В</t>
  </si>
  <si>
    <t xml:space="preserve">ул. Зеленоградская 13-63. ул. Транспортых Строителей 55-82.</t>
  </si>
  <si>
    <t xml:space="preserve">ТП-2 В</t>
  </si>
  <si>
    <t xml:space="preserve">  13-00 - 17-00</t>
  </si>
  <si>
    <t xml:space="preserve">ул. Рябиновая 110 - 131, ул. Транспортых Строителей 26-100, ул. Зеленоградская д. 73, 33.</t>
  </si>
  <si>
    <t xml:space="preserve">ВЛ-0,4кВ ф.3 от ТП-1008</t>
  </si>
  <si>
    <t xml:space="preserve">ул.Совхозная 74 - 90 (чет), 91 - 97, 99 - 102 ,107 - 111 (неч), 96а</t>
  </si>
  <si>
    <t xml:space="preserve">РУ-0,4кВ ТП-1272</t>
  </si>
  <si>
    <t xml:space="preserve">ул.125 мкр д 1-172. </t>
  </si>
  <si>
    <t xml:space="preserve">ТП-3 В</t>
  </si>
  <si>
    <t xml:space="preserve">ул. Транспортых Строителей 2, 2а, 45, 45а, 47, 49, 52.  ул. Рябиновая 2а- 152.  ул. Зеленоградская 1б-12, 51, ул. Загустайская частично 8-96, ул. Листопадная 80, 81, 110. </t>
  </si>
  <si>
    <t xml:space="preserve">ТП-4 В</t>
  </si>
  <si>
    <t xml:space="preserve">ул. Рябиновая  частично 9-174.</t>
  </si>
  <si>
    <t xml:space="preserve">ВЛ-10 кВ ф.8 ПС  БВС</t>
  </si>
  <si>
    <t xml:space="preserve">для регулировки промежуточных опор на ВЛ-10 кВ</t>
  </si>
  <si>
    <t>24,25.07.2025</t>
  </si>
  <si>
    <t xml:space="preserve"> 10-00 - 16-00</t>
  </si>
  <si>
    <t xml:space="preserve">ул. пер. Кемеровский ул. Кемеровская ул.Новая, пер. Грачевский пер.Новый, пер.Иволгинский, ул.Грачевская, ул. Заречная, ул. Кемеровская, ул. Новосибирская, ул.Республиканская, ул.Красночикойская,СНТ Сибиряк, ул.Пригородная.</t>
  </si>
  <si>
    <t xml:space="preserve">ВЛ-6 кВ ф.56 ПС Машзавод</t>
  </si>
  <si>
    <t xml:space="preserve">для замены провода на ВЛ-6 кВ</t>
  </si>
  <si>
    <t xml:space="preserve">ГСК №23, ул. Глинки 7, ул.Комарова 20 -76, ул.Путиловская 2-55, ул.Чайковского 72 - 94 , ул.Лучистая,ул.Седова 2-6,ДНТ "Лотос" 7, ДНТ "Лотос" 12,  3а,ДНТ "Лотос" 26 - 28 (чет)</t>
  </si>
  <si>
    <t xml:space="preserve">РУ-0,4кВ ТП-665</t>
  </si>
  <si>
    <t xml:space="preserve">ул. Ключевская 11, 13,15, 17а,19,21,27б.</t>
  </si>
  <si>
    <t xml:space="preserve">ТП-22 В</t>
  </si>
  <si>
    <t xml:space="preserve">  09-00 - 12-00</t>
  </si>
  <si>
    <t xml:space="preserve">ул. Грушевая 1-67.</t>
  </si>
  <si>
    <t xml:space="preserve">ТП-31 В</t>
  </si>
  <si>
    <t xml:space="preserve">ул. ДНТ Тера ул. Ясногорская, ул. Дамби Дамбаева, ул. Ракитовая, ул. Анотолия Лопарева.</t>
  </si>
  <si>
    <t xml:space="preserve">РУ-0,4кВ ТП-282</t>
  </si>
  <si>
    <t xml:space="preserve"> ул. Лимонова, 2, 4,6, 8, 8А, 4А..</t>
  </si>
  <si>
    <t xml:space="preserve">ВЛ-10кВ ф.6 РП-22 от ТП-155</t>
  </si>
  <si>
    <t xml:space="preserve">для сборки шлейфов</t>
  </si>
  <si>
    <t xml:space="preserve">ул. Кедровая 1-89, котельная  ул. Шевченко 130, ул.3-я Кедровая 34-41, ул. Шевченко 130-172, ул. Семашко 1-19, ДНТ Почтовая тройка, база авиационной охраны лесов ул. Шевченко 130, лыжная база (Аршан), пер. Олимпийский 6-16, спорт. Комплекс Снежинка, ДНТ Аршан, ДНТ Градостроитель,  ДНТ«Преображение»,</t>
  </si>
  <si>
    <t xml:space="preserve">РУ-10кВ ТП-667</t>
  </si>
  <si>
    <t xml:space="preserve">  10-00 - 17-00</t>
  </si>
  <si>
    <t xml:space="preserve">ул. Ключевская 25,23,21а,31а,31,27а 27-29,37-39,24а,37а,25а блок 1,2, 45а,</t>
  </si>
  <si>
    <t xml:space="preserve">ТП-24 В</t>
  </si>
  <si>
    <t xml:space="preserve">ул. Мостостроителей проезды с 1-7</t>
  </si>
  <si>
    <t xml:space="preserve">ТП-25 В</t>
  </si>
  <si>
    <r>
      <rPr>
        <sz val="14"/>
        <rFont val="Times New Roman"/>
      </rPr>
      <t xml:space="preserve">ул.  </t>
    </r>
    <r>
      <rPr>
        <sz val="14"/>
        <rFont val="Times New Roman"/>
      </rPr>
      <t xml:space="preserve">Мостостроителей частично 1-69,  ул. Брусничная частично 168-172 Брусничный 1 проезд частично 143-160.</t>
    </r>
  </si>
  <si>
    <t xml:space="preserve">ТП-85 В</t>
  </si>
  <si>
    <t xml:space="preserve"> для подрезки крон деревьев</t>
  </si>
  <si>
    <t xml:space="preserve">ДНТ Матрица проезд Истринский,  ул. Кипарисовая.</t>
  </si>
  <si>
    <t xml:space="preserve">ПО ЦЭС, Городской РЭС</t>
  </si>
  <si>
    <t xml:space="preserve">ф.2 от ТП-393 Т-3 Восточный</t>
  </si>
  <si>
    <t xml:space="preserve">Монтаж провода СИП</t>
  </si>
  <si>
    <t>21.07.25</t>
  </si>
  <si>
    <t>11:00-17:00</t>
  </si>
  <si>
    <t xml:space="preserve">п. Светлый</t>
  </si>
  <si>
    <t xml:space="preserve">ТП-3-Эн-3 ТГК</t>
  </si>
  <si>
    <t xml:space="preserve">ТО ТП</t>
  </si>
  <si>
    <t>22.07.25</t>
  </si>
  <si>
    <t xml:space="preserve">юр. лица в мкр Энергетик</t>
  </si>
  <si>
    <t xml:space="preserve">ТП-4-Эн-3 ТГК</t>
  </si>
  <si>
    <t>24.07.25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</si>
</sst>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6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/>
    </xf>
    <xf fontId="3" fillId="0" borderId="0" numFmtId="0" xfId="0" applyFont="1" applyAlignment="1">
      <alignment horizontal="center"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3" borderId="6" numFmtId="0" xfId="0" applyFont="1" applyFill="1" applyBorder="1" applyAlignment="1">
      <alignment horizontal="center" vertical="center" wrapText="1"/>
      <protection hidden="0" locked="1"/>
    </xf>
    <xf fontId="6" fillId="3" borderId="6" numFmtId="160" xfId="0" applyNumberFormat="1" applyFont="1" applyFill="1" applyBorder="1" applyAlignment="1">
      <alignment horizontal="center" vertical="center" wrapText="1"/>
      <protection hidden="0" locked="1"/>
    </xf>
    <xf fontId="6" fillId="3" borderId="6" numFmtId="0" xfId="0" applyFont="1" applyFill="1" applyBorder="1" applyAlignment="1">
      <alignment horizontal="justify" vertical="center" wrapText="1"/>
      <protection hidden="0" locked="1"/>
    </xf>
    <xf fontId="6" fillId="3" borderId="0" numFmtId="0" xfId="0" applyFont="1" applyFill="1" applyAlignment="1">
      <alignment horizontal="center" vertical="center" wrapText="1"/>
      <protection hidden="0" locked="1"/>
    </xf>
    <xf fontId="6" fillId="3" borderId="0" numFmtId="160" xfId="0" applyNumberFormat="1" applyFont="1" applyFill="1" applyAlignment="1">
      <alignment horizontal="center" vertical="center" wrapText="1"/>
      <protection hidden="0" locked="1"/>
    </xf>
    <xf fontId="6" fillId="0" borderId="6" numFmtId="0" xfId="0" applyFont="1" applyBorder="1" applyAlignment="1">
      <alignment horizontal="justify" wrapText="1"/>
      <protection hidden="0" locked="1"/>
    </xf>
    <xf fontId="0" fillId="0" borderId="0" numFmtId="0" xfId="0" applyAlignment="1">
      <alignment horizontal="center" vertical="center" wrapText="1"/>
    </xf>
    <xf fontId="6" fillId="0" borderId="6" numFmtId="0" xfId="0" applyFont="1" applyBorder="1" applyAlignment="1">
      <alignment wrapText="1"/>
      <protection hidden="0" locked="1"/>
    </xf>
    <xf fontId="6" fillId="0" borderId="6" numFmtId="0" xfId="0" applyFont="1" applyBorder="1" applyAlignment="1">
      <alignment horizontal="center" vertical="center" wrapText="1"/>
    </xf>
    <xf fontId="6" fillId="3" borderId="6" numFmtId="0" xfId="0" applyFont="1" applyFill="1" applyBorder="1" applyAlignment="1">
      <alignment horizontal="center" vertical="center"/>
      <protection hidden="0" locked="1"/>
    </xf>
    <xf fontId="6" fillId="3" borderId="6" numFmtId="160" xfId="0" applyNumberFormat="1" applyFont="1" applyFill="1" applyBorder="1" applyAlignment="1">
      <alignment horizontal="center" vertical="center"/>
      <protection hidden="0" locked="1"/>
    </xf>
    <xf fontId="6" fillId="3" borderId="6" numFmtId="0" xfId="0" applyFont="1" applyFill="1" applyBorder="1" applyAlignment="1">
      <alignment horizontal="justify" vertical="center"/>
      <protection hidden="0" locked="1"/>
    </xf>
    <xf fontId="6" fillId="0" borderId="6" numFmtId="0" xfId="0" applyFont="1" applyBorder="1" applyAlignment="1">
      <alignment horizontal="justify"/>
      <protection hidden="0" locked="1"/>
    </xf>
    <xf fontId="6" fillId="0" borderId="6" numFmtId="0" xfId="0" applyFont="1" applyBorder="1" applyAlignment="1">
      <alignment horizontal="center" vertical="center" wrapText="1"/>
      <protection hidden="0" locked="1"/>
    </xf>
    <xf fontId="3" fillId="0" borderId="7" numFmtId="0" xfId="0" applyFont="1" applyBorder="1" applyAlignment="1">
      <alignment horizontal="center" vertical="center" wrapText="1"/>
    </xf>
    <xf fontId="6" fillId="0" borderId="6" numFmtId="0" xfId="0" applyFont="1" applyBorder="1">
      <protection hidden="0" locked="1"/>
    </xf>
    <xf fontId="3" fillId="0" borderId="6" numFmtId="0" xfId="0" applyFont="1" applyBorder="1" applyAlignment="1">
      <alignment horizontal="center" vertical="center" wrapText="1"/>
    </xf>
    <xf fontId="6" fillId="0" borderId="6" numFmtId="49" xfId="0" applyNumberFormat="1" applyFont="1" applyBorder="1" applyAlignment="1">
      <alignment horizontal="center" vertical="center" wrapText="1"/>
      <protection hidden="0" locked="1"/>
    </xf>
    <xf fontId="6" fillId="3" borderId="6" numFmtId="20" xfId="0" applyNumberFormat="1" applyFont="1" applyFill="1" applyBorder="1" applyAlignment="1">
      <alignment horizontal="center" vertical="center" wrapText="1"/>
      <protection hidden="0" locked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2"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6.421875"/>
    <col customWidth="1" min="4" max="4" style="3" width="31"/>
    <col customWidth="1" min="5" max="5" style="4" width="27.7109375"/>
    <col customWidth="1" min="6" max="6" style="5" width="27.421875"/>
    <col customWidth="1" min="7" max="7" style="6" width="24.5703125"/>
    <col customWidth="1" min="8" max="8" style="5" width="26.28515625"/>
    <col customWidth="1" min="9" max="9" style="7" width="91.28515625"/>
    <col customWidth="1" min="10" max="10" style="1" width="16.7109375"/>
    <col min="11" max="16384" style="1" width="9.140625"/>
  </cols>
  <sheetData>
    <row r="1" ht="17.25">
      <c r="I1" s="8" t="s">
        <v>0</v>
      </c>
    </row>
    <row r="2" ht="19.5">
      <c r="B2" s="9" t="s">
        <v>1</v>
      </c>
      <c r="C2" s="9"/>
      <c r="D2" s="9"/>
      <c r="E2" s="9"/>
      <c r="F2" s="9"/>
      <c r="G2" s="9"/>
      <c r="H2" s="9"/>
      <c r="I2" s="9"/>
    </row>
    <row r="3" ht="19.5">
      <c r="E3" s="10" t="s">
        <v>2</v>
      </c>
      <c r="F3" s="10"/>
      <c r="G3" s="10"/>
      <c r="H3" s="10"/>
    </row>
    <row r="4" ht="47.25" customHeight="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/>
      <c r="G4" s="11" t="s">
        <v>8</v>
      </c>
      <c r="H4" s="11"/>
      <c r="I4" s="11"/>
    </row>
    <row r="5" ht="51.75">
      <c r="A5" s="11"/>
      <c r="B5" s="12"/>
      <c r="C5" s="12"/>
      <c r="D5" s="12"/>
      <c r="E5" s="12" t="s">
        <v>9</v>
      </c>
      <c r="F5" s="12" t="s">
        <v>10</v>
      </c>
      <c r="G5" s="12" t="s">
        <v>11</v>
      </c>
      <c r="H5" s="12" t="s">
        <v>12</v>
      </c>
      <c r="I5" s="13" t="s">
        <v>13</v>
      </c>
    </row>
    <row r="6" s="14" customFormat="1" ht="34.5">
      <c r="A6" s="15">
        <v>1</v>
      </c>
      <c r="B6" s="16" t="str">
        <f t="shared" ref="B6:B10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Октябрьский РЭС</v>
      </c>
      <c r="C6" s="17" t="s">
        <v>14</v>
      </c>
      <c r="D6" s="17" t="s">
        <v>15</v>
      </c>
      <c r="E6" s="18" t="s">
        <v>16</v>
      </c>
      <c r="F6" s="17" t="s">
        <v>17</v>
      </c>
      <c r="G6" s="17" t="s">
        <v>18</v>
      </c>
      <c r="H6" s="17" t="s">
        <v>19</v>
      </c>
      <c r="I6" s="19" t="s">
        <v>20</v>
      </c>
    </row>
    <row r="7" ht="51.75">
      <c r="A7" s="15">
        <f t="shared" ref="A7:A10" si="1">A6+1</f>
        <v>2</v>
      </c>
      <c r="B7" s="16" t="str">
        <f t="shared" si="0"/>
        <v xml:space="preserve">ПО ГЭС, Советский РЭС</v>
      </c>
      <c r="C7" s="17" t="s">
        <v>21</v>
      </c>
      <c r="D7" s="20" t="s">
        <v>22</v>
      </c>
      <c r="E7" s="18">
        <v>45859</v>
      </c>
      <c r="F7" s="20" t="s">
        <v>23</v>
      </c>
      <c r="G7" s="17" t="s">
        <v>24</v>
      </c>
      <c r="H7" s="17" t="s">
        <v>19</v>
      </c>
      <c r="I7" s="19" t="s">
        <v>25</v>
      </c>
    </row>
    <row r="8" ht="81" customHeight="1">
      <c r="A8" s="15">
        <f t="shared" si="1"/>
        <v>3</v>
      </c>
      <c r="B8" s="16" t="str">
        <f t="shared" si="0"/>
        <v xml:space="preserve">ПО ГЭС, Октябрьский РЭС</v>
      </c>
      <c r="C8" s="17" t="s">
        <v>26</v>
      </c>
      <c r="D8" s="17" t="s">
        <v>27</v>
      </c>
      <c r="E8" s="21">
        <v>45859</v>
      </c>
      <c r="F8" s="17" t="s">
        <v>28</v>
      </c>
      <c r="G8" s="20" t="s">
        <v>18</v>
      </c>
      <c r="H8" s="17" t="s">
        <v>19</v>
      </c>
      <c r="I8" s="19" t="s">
        <v>29</v>
      </c>
    </row>
    <row r="9" ht="34.5">
      <c r="A9" s="15">
        <f t="shared" si="1"/>
        <v>4</v>
      </c>
      <c r="B9" s="16" t="str">
        <f t="shared" si="0"/>
        <v xml:space="preserve">ПО ГЭС, Железнодорожный РЭС</v>
      </c>
      <c r="C9" s="17" t="s">
        <v>30</v>
      </c>
      <c r="D9" s="17" t="s">
        <v>27</v>
      </c>
      <c r="E9" s="18">
        <v>45859</v>
      </c>
      <c r="F9" s="17" t="s">
        <v>31</v>
      </c>
      <c r="G9" s="17" t="s">
        <v>32</v>
      </c>
      <c r="H9" s="17" t="s">
        <v>19</v>
      </c>
      <c r="I9" s="22" t="s">
        <v>33</v>
      </c>
    </row>
    <row r="10" s="23" customFormat="1" ht="34.5">
      <c r="A10" s="15">
        <f t="shared" si="1"/>
        <v>5</v>
      </c>
      <c r="B10" s="16" t="str">
        <f t="shared" si="0"/>
        <v xml:space="preserve">ПО ГЭС, Железнодорожный РЭС</v>
      </c>
      <c r="C10" s="17" t="s">
        <v>34</v>
      </c>
      <c r="D10" s="17" t="s">
        <v>27</v>
      </c>
      <c r="E10" s="18">
        <v>45859</v>
      </c>
      <c r="F10" s="17" t="s">
        <v>35</v>
      </c>
      <c r="G10" s="20" t="s">
        <v>32</v>
      </c>
      <c r="H10" s="17" t="s">
        <v>19</v>
      </c>
      <c r="I10" s="24" t="s">
        <v>36</v>
      </c>
    </row>
    <row r="11" ht="34.5">
      <c r="A11" s="15">
        <f t="shared" ref="A11:A31" si="2">A10+1</f>
        <v>6</v>
      </c>
      <c r="B11" s="25" t="str">
        <f t="shared" ref="B11:B31" si="3">IF(G11="Октябрьский район","ПО ГЭС, Октябрьский РЭС",IF(G11="Советский район","ПО ГЭС, Советский РЭС",IF(G11="Железнодорожный район","ПО ГЭС, Железнодорожный РЭС")))</f>
        <v xml:space="preserve">ПО ГЭС, Октябрьский РЭС</v>
      </c>
      <c r="C11" s="17" t="s">
        <v>37</v>
      </c>
      <c r="D11" s="17" t="s">
        <v>38</v>
      </c>
      <c r="E11" s="18">
        <v>45860</v>
      </c>
      <c r="F11" s="17" t="s">
        <v>39</v>
      </c>
      <c r="G11" s="17" t="s">
        <v>18</v>
      </c>
      <c r="H11" s="17" t="s">
        <v>19</v>
      </c>
      <c r="I11" s="19" t="s">
        <v>40</v>
      </c>
    </row>
    <row r="12" ht="34.5">
      <c r="A12" s="15">
        <f t="shared" si="2"/>
        <v>7</v>
      </c>
      <c r="B12" s="25" t="str">
        <f t="shared" si="3"/>
        <v xml:space="preserve">ПО ГЭС, Советский РЭС</v>
      </c>
      <c r="C12" s="17" t="s">
        <v>41</v>
      </c>
      <c r="D12" s="17" t="s">
        <v>42</v>
      </c>
      <c r="E12" s="18">
        <v>45860</v>
      </c>
      <c r="F12" s="17" t="s">
        <v>43</v>
      </c>
      <c r="G12" s="17" t="s">
        <v>24</v>
      </c>
      <c r="H12" s="17" t="s">
        <v>19</v>
      </c>
      <c r="I12" s="19" t="s">
        <v>44</v>
      </c>
    </row>
    <row r="13" ht="34.5">
      <c r="A13" s="15">
        <f t="shared" si="2"/>
        <v>8</v>
      </c>
      <c r="B13" s="25" t="str">
        <f t="shared" si="3"/>
        <v xml:space="preserve">ПО ГЭС, Советский РЭС</v>
      </c>
      <c r="C13" s="17" t="s">
        <v>45</v>
      </c>
      <c r="D13" s="17" t="s">
        <v>42</v>
      </c>
      <c r="E13" s="18">
        <v>45860</v>
      </c>
      <c r="F13" s="17" t="s">
        <v>46</v>
      </c>
      <c r="G13" s="20" t="s">
        <v>24</v>
      </c>
      <c r="H13" s="17" t="s">
        <v>19</v>
      </c>
      <c r="I13" s="19" t="s">
        <v>47</v>
      </c>
    </row>
    <row r="14" ht="34.5">
      <c r="A14" s="15">
        <f t="shared" si="2"/>
        <v>9</v>
      </c>
      <c r="B14" s="25" t="str">
        <f t="shared" si="3"/>
        <v xml:space="preserve">ПО ГЭС, Октябрьский РЭС</v>
      </c>
      <c r="C14" s="17" t="s">
        <v>48</v>
      </c>
      <c r="D14" s="17" t="s">
        <v>42</v>
      </c>
      <c r="E14" s="18">
        <v>45860</v>
      </c>
      <c r="F14" s="17" t="s">
        <v>28</v>
      </c>
      <c r="G14" s="17" t="s">
        <v>18</v>
      </c>
      <c r="H14" s="17" t="s">
        <v>19</v>
      </c>
      <c r="I14" s="19" t="s">
        <v>49</v>
      </c>
    </row>
    <row r="15" ht="34.5">
      <c r="A15" s="15">
        <f t="shared" si="2"/>
        <v>10</v>
      </c>
      <c r="B15" s="25" t="str">
        <f t="shared" si="3"/>
        <v xml:space="preserve">ПО ГЭС, Железнодорожный РЭС</v>
      </c>
      <c r="C15" s="17" t="s">
        <v>50</v>
      </c>
      <c r="D15" s="17" t="s">
        <v>42</v>
      </c>
      <c r="E15" s="18">
        <v>45860</v>
      </c>
      <c r="F15" s="17" t="s">
        <v>31</v>
      </c>
      <c r="G15" s="20" t="s">
        <v>32</v>
      </c>
      <c r="H15" s="17" t="s">
        <v>19</v>
      </c>
      <c r="I15" s="22" t="s">
        <v>51</v>
      </c>
    </row>
    <row r="16" ht="34.5">
      <c r="A16" s="15">
        <f t="shared" si="2"/>
        <v>11</v>
      </c>
      <c r="B16" s="25" t="str">
        <f t="shared" si="3"/>
        <v xml:space="preserve">ПО ГЭС, Железнодорожный РЭС</v>
      </c>
      <c r="C16" s="17" t="s">
        <v>52</v>
      </c>
      <c r="D16" s="17" t="s">
        <v>42</v>
      </c>
      <c r="E16" s="18">
        <v>45860</v>
      </c>
      <c r="F16" s="17" t="s">
        <v>53</v>
      </c>
      <c r="G16" s="17" t="s">
        <v>32</v>
      </c>
      <c r="H16" s="17" t="s">
        <v>19</v>
      </c>
      <c r="I16" s="22" t="s">
        <v>54</v>
      </c>
    </row>
    <row r="17" ht="34.5">
      <c r="A17" s="15">
        <f t="shared" si="2"/>
        <v>12</v>
      </c>
      <c r="B17" s="25" t="str">
        <f t="shared" si="3"/>
        <v xml:space="preserve">ПО ГЭС, Октябрьский РЭС</v>
      </c>
      <c r="C17" s="17" t="s">
        <v>55</v>
      </c>
      <c r="D17" s="20" t="s">
        <v>27</v>
      </c>
      <c r="E17" s="18">
        <v>45861</v>
      </c>
      <c r="F17" s="17" t="s">
        <v>28</v>
      </c>
      <c r="G17" s="20" t="s">
        <v>18</v>
      </c>
      <c r="H17" s="17" t="s">
        <v>19</v>
      </c>
      <c r="I17" s="19" t="s">
        <v>56</v>
      </c>
    </row>
    <row r="18" ht="34.5">
      <c r="A18" s="15">
        <f t="shared" si="2"/>
        <v>13</v>
      </c>
      <c r="B18" s="25" t="str">
        <f t="shared" si="3"/>
        <v xml:space="preserve">ПО ГЭС, Октябрьский РЭС</v>
      </c>
      <c r="C18" s="20" t="s">
        <v>57</v>
      </c>
      <c r="D18" s="17" t="s">
        <v>42</v>
      </c>
      <c r="E18" s="21">
        <v>45861</v>
      </c>
      <c r="F18" s="17" t="s">
        <v>28</v>
      </c>
      <c r="G18" s="17" t="s">
        <v>18</v>
      </c>
      <c r="H18" s="17" t="s">
        <v>19</v>
      </c>
      <c r="I18" s="19" t="s">
        <v>58</v>
      </c>
    </row>
    <row r="19" ht="51.75">
      <c r="A19" s="15">
        <f t="shared" si="2"/>
        <v>14</v>
      </c>
      <c r="B19" s="25" t="str">
        <f t="shared" si="3"/>
        <v xml:space="preserve">ПО ГЭС, Железнодорожный РЭС</v>
      </c>
      <c r="C19" s="17" t="s">
        <v>59</v>
      </c>
      <c r="D19" s="17" t="s">
        <v>42</v>
      </c>
      <c r="E19" s="18">
        <v>45861</v>
      </c>
      <c r="F19" s="17" t="s">
        <v>31</v>
      </c>
      <c r="G19" s="17" t="s">
        <v>32</v>
      </c>
      <c r="H19" s="17" t="s">
        <v>19</v>
      </c>
      <c r="I19" s="22" t="s">
        <v>60</v>
      </c>
    </row>
    <row r="20" ht="34.5">
      <c r="A20" s="15">
        <f t="shared" si="2"/>
        <v>15</v>
      </c>
      <c r="B20" s="25" t="str">
        <f t="shared" si="3"/>
        <v xml:space="preserve">ПО ГЭС, Железнодорожный РЭС</v>
      </c>
      <c r="C20" s="17" t="s">
        <v>61</v>
      </c>
      <c r="D20" s="17" t="s">
        <v>42</v>
      </c>
      <c r="E20" s="18">
        <v>45861</v>
      </c>
      <c r="F20" s="17" t="s">
        <v>53</v>
      </c>
      <c r="G20" s="20" t="s">
        <v>32</v>
      </c>
      <c r="H20" s="17" t="s">
        <v>19</v>
      </c>
      <c r="I20" s="22" t="s">
        <v>62</v>
      </c>
    </row>
    <row r="21" ht="69">
      <c r="A21" s="15">
        <f t="shared" si="2"/>
        <v>16</v>
      </c>
      <c r="B21" s="25" t="str">
        <f t="shared" si="3"/>
        <v xml:space="preserve">ПО ГЭС, Советский РЭС</v>
      </c>
      <c r="C21" s="26" t="s">
        <v>63</v>
      </c>
      <c r="D21" s="26" t="s">
        <v>64</v>
      </c>
      <c r="E21" s="27" t="s">
        <v>65</v>
      </c>
      <c r="F21" s="26" t="s">
        <v>66</v>
      </c>
      <c r="G21" s="17" t="s">
        <v>24</v>
      </c>
      <c r="H21" s="17" t="s">
        <v>19</v>
      </c>
      <c r="I21" s="28" t="s">
        <v>67</v>
      </c>
    </row>
    <row r="22" ht="51.75">
      <c r="A22" s="15">
        <f t="shared" si="2"/>
        <v>17</v>
      </c>
      <c r="B22" s="25" t="str">
        <f t="shared" si="3"/>
        <v xml:space="preserve">ПО ГЭС, Железнодорожный РЭС</v>
      </c>
      <c r="C22" s="26" t="s">
        <v>68</v>
      </c>
      <c r="D22" s="26" t="s">
        <v>69</v>
      </c>
      <c r="E22" s="27">
        <v>45862</v>
      </c>
      <c r="F22" s="26" t="s">
        <v>28</v>
      </c>
      <c r="G22" s="17" t="s">
        <v>32</v>
      </c>
      <c r="H22" s="17" t="s">
        <v>19</v>
      </c>
      <c r="I22" s="28" t="s">
        <v>70</v>
      </c>
    </row>
    <row r="23" ht="17.25">
      <c r="A23" s="15">
        <f t="shared" si="2"/>
        <v>18</v>
      </c>
      <c r="B23" s="25" t="str">
        <f t="shared" si="3"/>
        <v xml:space="preserve">ПО ГЭС, Октябрьский РЭС</v>
      </c>
      <c r="C23" s="26" t="s">
        <v>71</v>
      </c>
      <c r="D23" s="26" t="s">
        <v>42</v>
      </c>
      <c r="E23" s="27">
        <v>45862</v>
      </c>
      <c r="F23" s="26" t="s">
        <v>28</v>
      </c>
      <c r="G23" s="20" t="s">
        <v>18</v>
      </c>
      <c r="H23" s="17" t="s">
        <v>19</v>
      </c>
      <c r="I23" s="28" t="s">
        <v>72</v>
      </c>
    </row>
    <row r="24" ht="34.5">
      <c r="A24" s="15">
        <f t="shared" si="2"/>
        <v>19</v>
      </c>
      <c r="B24" s="25" t="str">
        <f t="shared" si="3"/>
        <v xml:space="preserve">ПО ГЭС, Железнодорожный РЭС</v>
      </c>
      <c r="C24" s="26" t="s">
        <v>73</v>
      </c>
      <c r="D24" s="26" t="s">
        <v>42</v>
      </c>
      <c r="E24" s="27">
        <v>45862</v>
      </c>
      <c r="F24" s="26" t="s">
        <v>74</v>
      </c>
      <c r="G24" s="17" t="s">
        <v>32</v>
      </c>
      <c r="H24" s="17" t="s">
        <v>19</v>
      </c>
      <c r="I24" s="29" t="s">
        <v>75</v>
      </c>
    </row>
    <row r="25" ht="34.5">
      <c r="A25" s="15">
        <f t="shared" si="2"/>
        <v>20</v>
      </c>
      <c r="B25" s="25" t="str">
        <f t="shared" si="3"/>
        <v xml:space="preserve">ПО ГЭС, Железнодорожный РЭС</v>
      </c>
      <c r="C25" s="26" t="s">
        <v>76</v>
      </c>
      <c r="D25" s="26" t="s">
        <v>42</v>
      </c>
      <c r="E25" s="27">
        <v>45862</v>
      </c>
      <c r="F25" s="26" t="s">
        <v>53</v>
      </c>
      <c r="G25" s="17" t="s">
        <v>32</v>
      </c>
      <c r="H25" s="17" t="s">
        <v>19</v>
      </c>
      <c r="I25" s="29" t="s">
        <v>77</v>
      </c>
    </row>
    <row r="26" ht="17.25">
      <c r="A26" s="15">
        <f t="shared" si="2"/>
        <v>21</v>
      </c>
      <c r="B26" s="25" t="str">
        <f t="shared" si="3"/>
        <v xml:space="preserve">ПО ГЭС, Октябрьский РЭС</v>
      </c>
      <c r="C26" s="26" t="s">
        <v>78</v>
      </c>
      <c r="D26" s="26" t="s">
        <v>42</v>
      </c>
      <c r="E26" s="27">
        <v>45863</v>
      </c>
      <c r="F26" s="26" t="s">
        <v>28</v>
      </c>
      <c r="G26" s="20" t="s">
        <v>18</v>
      </c>
      <c r="H26" s="17" t="s">
        <v>19</v>
      </c>
      <c r="I26" s="28" t="s">
        <v>79</v>
      </c>
    </row>
    <row r="27" ht="86.25">
      <c r="A27" s="15">
        <f t="shared" si="2"/>
        <v>22</v>
      </c>
      <c r="B27" s="25" t="str">
        <f t="shared" si="3"/>
        <v xml:space="preserve">ПО ГЭС, Железнодорожный РЭС</v>
      </c>
      <c r="C27" s="26" t="s">
        <v>80</v>
      </c>
      <c r="D27" s="26" t="s">
        <v>81</v>
      </c>
      <c r="E27" s="27">
        <v>45863</v>
      </c>
      <c r="F27" s="26" t="s">
        <v>35</v>
      </c>
      <c r="G27" s="17" t="s">
        <v>32</v>
      </c>
      <c r="H27" s="17" t="s">
        <v>19</v>
      </c>
      <c r="I27" s="28" t="s">
        <v>82</v>
      </c>
    </row>
    <row r="28" ht="17.25">
      <c r="A28" s="15">
        <f t="shared" si="2"/>
        <v>23</v>
      </c>
      <c r="B28" s="25" t="str">
        <f t="shared" si="3"/>
        <v xml:space="preserve">ПО ГЭС, Октябрьский РЭС</v>
      </c>
      <c r="C28" s="26" t="s">
        <v>83</v>
      </c>
      <c r="D28" s="26" t="s">
        <v>42</v>
      </c>
      <c r="E28" s="27">
        <v>45863</v>
      </c>
      <c r="F28" s="26" t="s">
        <v>84</v>
      </c>
      <c r="G28" s="20" t="s">
        <v>18</v>
      </c>
      <c r="H28" s="17" t="s">
        <v>19</v>
      </c>
      <c r="I28" s="28" t="s">
        <v>85</v>
      </c>
    </row>
    <row r="29" ht="34.5">
      <c r="A29" s="15">
        <f t="shared" si="2"/>
        <v>24</v>
      </c>
      <c r="B29" s="25" t="str">
        <f t="shared" si="3"/>
        <v xml:space="preserve">ПО ГЭС, Железнодорожный РЭС</v>
      </c>
      <c r="C29" s="26" t="s">
        <v>86</v>
      </c>
      <c r="D29" s="26" t="s">
        <v>42</v>
      </c>
      <c r="E29" s="27">
        <v>45863</v>
      </c>
      <c r="F29" s="26" t="s">
        <v>31</v>
      </c>
      <c r="G29" s="17" t="s">
        <v>32</v>
      </c>
      <c r="H29" s="17" t="s">
        <v>19</v>
      </c>
      <c r="I29" s="29" t="s">
        <v>87</v>
      </c>
    </row>
    <row r="30" ht="34.5">
      <c r="A30" s="15">
        <f t="shared" si="2"/>
        <v>25</v>
      </c>
      <c r="B30" s="25" t="str">
        <f t="shared" si="3"/>
        <v xml:space="preserve">ПО ГЭС, Железнодорожный РЭС</v>
      </c>
      <c r="C30" s="30" t="s">
        <v>88</v>
      </c>
      <c r="D30" s="26" t="s">
        <v>42</v>
      </c>
      <c r="E30" s="27">
        <v>45863</v>
      </c>
      <c r="F30" s="26" t="s">
        <v>53</v>
      </c>
      <c r="G30" s="17" t="s">
        <v>32</v>
      </c>
      <c r="H30" s="17" t="s">
        <v>19</v>
      </c>
      <c r="I30" s="29" t="s">
        <v>89</v>
      </c>
    </row>
    <row r="31" ht="17.25">
      <c r="A31" s="31">
        <f t="shared" si="2"/>
        <v>26</v>
      </c>
      <c r="B31" s="25" t="str">
        <f t="shared" si="3"/>
        <v xml:space="preserve">ПО ГЭС, Октябрьский РЭС</v>
      </c>
      <c r="C31" s="30" t="s">
        <v>90</v>
      </c>
      <c r="D31" s="26" t="s">
        <v>91</v>
      </c>
      <c r="E31" s="27">
        <v>45863</v>
      </c>
      <c r="F31" s="26" t="s">
        <v>84</v>
      </c>
      <c r="G31" s="17" t="s">
        <v>18</v>
      </c>
      <c r="H31" s="17" t="s">
        <v>19</v>
      </c>
      <c r="I31" s="32" t="s">
        <v>92</v>
      </c>
    </row>
    <row r="32" s="14" customFormat="1" ht="17.25">
      <c r="A32" s="31">
        <f>A31+1</f>
        <v>27</v>
      </c>
      <c r="B32" s="33" t="s">
        <v>93</v>
      </c>
      <c r="C32" s="30" t="s">
        <v>94</v>
      </c>
      <c r="D32" s="30" t="s">
        <v>95</v>
      </c>
      <c r="E32" s="34" t="s">
        <v>96</v>
      </c>
      <c r="F32" s="35" t="s">
        <v>97</v>
      </c>
      <c r="G32" s="17" t="s">
        <v>18</v>
      </c>
      <c r="H32" s="17" t="s">
        <v>98</v>
      </c>
      <c r="I32" s="17"/>
      <c r="J32" s="14"/>
    </row>
    <row r="33" s="14" customFormat="1" ht="17.25">
      <c r="A33" s="31">
        <f>A32+1</f>
        <v>28</v>
      </c>
      <c r="B33" s="33" t="s">
        <v>93</v>
      </c>
      <c r="C33" s="30" t="s">
        <v>99</v>
      </c>
      <c r="D33" s="30" t="s">
        <v>100</v>
      </c>
      <c r="E33" s="34" t="s">
        <v>101</v>
      </c>
      <c r="F33" s="35" t="s">
        <v>97</v>
      </c>
      <c r="G33" s="17" t="s">
        <v>18</v>
      </c>
      <c r="H33" s="17" t="s">
        <v>102</v>
      </c>
      <c r="I33" s="17"/>
      <c r="J33" s="14"/>
    </row>
    <row r="34" s="14" customFormat="1" ht="17.25">
      <c r="A34" s="31">
        <f>A33+1</f>
        <v>29</v>
      </c>
      <c r="B34" s="33" t="s">
        <v>93</v>
      </c>
      <c r="C34" s="30" t="s">
        <v>103</v>
      </c>
      <c r="D34" s="30" t="s">
        <v>100</v>
      </c>
      <c r="E34" s="34" t="s">
        <v>101</v>
      </c>
      <c r="F34" s="35" t="s">
        <v>97</v>
      </c>
      <c r="G34" s="17" t="s">
        <v>18</v>
      </c>
      <c r="H34" s="17" t="s">
        <v>102</v>
      </c>
      <c r="I34" s="17"/>
      <c r="J34" s="14"/>
    </row>
    <row r="35" s="14" customFormat="1" ht="17.25">
      <c r="A35" s="31">
        <f>A34+1</f>
        <v>30</v>
      </c>
      <c r="B35" s="33" t="s">
        <v>93</v>
      </c>
      <c r="C35" s="30" t="s">
        <v>94</v>
      </c>
      <c r="D35" s="30" t="s">
        <v>95</v>
      </c>
      <c r="E35" s="34" t="s">
        <v>104</v>
      </c>
      <c r="F35" s="35" t="s">
        <v>97</v>
      </c>
      <c r="G35" s="17" t="s">
        <v>18</v>
      </c>
      <c r="H35" s="17" t="s">
        <v>98</v>
      </c>
      <c r="I35" s="17"/>
      <c r="J35" s="14"/>
    </row>
    <row r="36" ht="17.25">
      <c r="C36" s="3"/>
      <c r="D36" s="3"/>
      <c r="E36" s="4"/>
      <c r="F36" s="5"/>
      <c r="G36" s="6"/>
      <c r="H36" s="5"/>
      <c r="I36" s="7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7" id="{00CE0025-00F6-4831-A704-0032006F006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23" id="{004D00DD-0043-446A-8A39-00500064002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22" id="{00700090-0048-420C-8DF6-0006001C003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07" id="{00DA0087-00C2-4458-8DFD-00950003009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606" id="{00CE0081-00F2-4763-B871-007200C700E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525" id="{00B80030-001C-4897-9057-00C400DA00E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9" id="{00A500BB-0009-4F31-801E-00E800F300C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446" id="{00C6003A-0086-44C1-BC13-00ED008D00D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5" id="{00F1003D-00E3-4DAD-B4EC-00180067001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8" id="{00200045-0075-41AF-9A3D-00610002007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264" id="{00F00048-0014-4452-AD07-00F40027009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76" id="{00220032-009D-4D79-A224-00B1005E001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8" id="{001E005F-0072-41D9-94DB-00AC0077003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7" id="{006B0022-00F5-4B7A-8953-00AE0005003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6" id="{00380042-0010-4239-BF18-00B200DF000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0" id="{00D70077-00B1-4449-9397-0069009D00A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9" id="{003D00F1-0046-4EAD-B4A9-00B70021008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8" id="{008300D1-0045-45BF-A300-0033000B006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7" id="{006700AE-00A6-4DAD-84BA-00AB0043005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" id="{00CC0012-0067-42F7-87D7-009E007300B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" id="{003500FA-0008-42F2-94B9-00C0008B006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C6:C13</xm:sqref>
        </x14:conditionalFormatting>
        <x14:conditionalFormatting xmlns:xm="http://schemas.microsoft.com/office/excel/2006/main">
          <x14:cfRule type="duplicateValues" priority="4" id="{004E005A-000C-4448-90AA-0079003B003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C6:C15</xm:sqref>
        </x14:conditionalFormatting>
        <x14:conditionalFormatting xmlns:xm="http://schemas.microsoft.com/office/excel/2006/main">
          <x14:cfRule type="duplicateValues" priority="3" id="{00640096-007E-4F75-B055-0066007C00C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C6:C18</xm:sqref>
        </x14:conditionalFormatting>
        <x14:conditionalFormatting xmlns:xm="http://schemas.microsoft.com/office/excel/2006/main">
          <x14:cfRule type="duplicateValues" priority="2" id="{00E8000A-0069-474B-9A49-00D6000800A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C6:C20</xm:sqref>
        </x14:conditionalFormatting>
        <x14:conditionalFormatting xmlns:xm="http://schemas.microsoft.com/office/excel/2006/main">
          <x14:cfRule type="duplicateValues" priority="1" id="{00F00083-005F-416F-9979-004F00DD00F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29</cp:revision>
  <dcterms:created xsi:type="dcterms:W3CDTF">2006-09-16T00:00:00Z</dcterms:created>
  <dcterms:modified xsi:type="dcterms:W3CDTF">2025-07-15T05:47:11Z</dcterms:modified>
</cp:coreProperties>
</file>