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<sst xmlns="http://schemas.openxmlformats.org/spreadsheetml/2006/main" count="78" uniqueCount="78">
  <si>
    <t xml:space="preserve">Приложение №1</t>
  </si>
  <si>
    <t xml:space="preserve">Информация о планируемых отключениях в сетях ПО ГЭС, ЦЭС в период с 27 октября по 01 ноября 2025 года</t>
  </si>
  <si>
    <t xml:space="preserve">Советский, Октябрьский , Железнодорожный районы г. Улан-Удэ</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</si>
  <si>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</si>
  <si>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</si>
  <si>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</si>
  <si>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</si>
  <si>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</si>
  <si>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</si>
  <si>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</si>
  <si>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</si>
  <si>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</si>
  <si>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</si>
  <si>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</si>
  <si>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ВЛ-6кВ ф.3 ПС ЛВРЗ</t>
  </si>
  <si>
    <t xml:space="preserve">для БВР</t>
  </si>
  <si>
    <t xml:space="preserve">  09-00 - 17-00</t>
  </si>
  <si>
    <t xml:space="preserve">Железнодорожный район</t>
  </si>
  <si>
    <t>г.Улан-Удэ</t>
  </si>
  <si>
    <t xml:space="preserve">промзона по удресу АЗС-3 ул. Ботаническая 8А, АЗС Бурят. Газ ул. Ботаническая, КНС Кирзавод основной ввод, АЗС ул. Моховая 3А, Гараж совета по туризму ул. Моховая 1, ИП Седельников ул. Моховая 3Б, ООО Водрем-100, СМИТ ул. Ботаническая 7Д, база Ред бокс по ул. Ботаническая, ИП Морозов по ул. Трактовая,7.. </t>
  </si>
  <si>
    <t xml:space="preserve">ВЛ-0,4кВ ф.3 от ТП-855</t>
  </si>
  <si>
    <t xml:space="preserve">для перевода потребителей на новую ВЛ</t>
  </si>
  <si>
    <t xml:space="preserve">  10-00 - 17-00</t>
  </si>
  <si>
    <t xml:space="preserve">Октябрьский район</t>
  </si>
  <si>
    <t xml:space="preserve">ул. Сахалинская,1-18. </t>
  </si>
  <si>
    <t xml:space="preserve">ПО ГЭС Восточный РЭС</t>
  </si>
  <si>
    <t xml:space="preserve">РУ-6 кВ  ТП-47В</t>
  </si>
  <si>
    <t xml:space="preserve">для регулировки напряжения</t>
  </si>
  <si>
    <t xml:space="preserve"> 9-00 - 11-00</t>
  </si>
  <si>
    <t xml:space="preserve">Иволгинский район</t>
  </si>
  <si>
    <t xml:space="preserve">ДНТ «Авиатор-2»</t>
  </si>
  <si>
    <t xml:space="preserve"> ДНТ «Авиатор-2» ул. Чистая 9-уч.237, ул. Связи 1-37, пер. Молодежный 1-23, ул. Спортивная 83-95, ул. Озерная 63-97, ул. Баянгольская 1-32, 12 улица (19Д, 20А, 21А), ул. Центральная 23-27, ул. Дачная 1-20, ул. Комарова 1-62.</t>
  </si>
  <si>
    <t xml:space="preserve">РУ-6/0,4 кВ  ТП-46В</t>
  </si>
  <si>
    <t xml:space="preserve"> 11-00 - 13-00</t>
  </si>
  <si>
    <t xml:space="preserve"> ДНТ «Авиатор-2»  ул. Новигатор 1-36, ул. Центральная 1-50, ул Полярная 1-11, ул. Связи 37, ул. Сстроителей уч.431</t>
  </si>
  <si>
    <t xml:space="preserve">РУ-6/0,4 кВ ТП-56В</t>
  </si>
  <si>
    <t xml:space="preserve">    13-00 - 15-00 </t>
  </si>
  <si>
    <t xml:space="preserve"> ДНТ «Авиатор-2»  ул.Озерная 1-70, пер. Садовый1-24, ул. Садовая</t>
  </si>
  <si>
    <t xml:space="preserve">РУ-6/0,4 кВ  ТП-48В</t>
  </si>
  <si>
    <t xml:space="preserve"> 15-00 - 17-00</t>
  </si>
  <si>
    <t xml:space="preserve"> ДНТ «Авиатор-2» ул. Кедровая 1-59, ул. Спортивная 1-76.</t>
  </si>
  <si>
    <t xml:space="preserve">1 с.ш-10 кВ от ПС Верхняя Березовка</t>
  </si>
  <si>
    <t xml:space="preserve">для текущего ремонта (ПО ЦЭС)</t>
  </si>
  <si>
    <t xml:space="preserve">  08-00 - 18-00</t>
  </si>
  <si>
    <t xml:space="preserve">ул. Клубный жилой комплекс Европа,1-11, ПНС жилой комплекс Европа (ПАО ТГК-14), ул. Багульная, 1-85, ДНТ Шабала, ул. Баруун-Ундэр, ул. Сагаан-Дали, ул. Баян-Хэшэг, ул. Баян-Дэлгэр, ул. Алтан-Зая, ул. Улаан-Туя, ул. Каменистая, ул. Алтан-Газар, ПНС ул. Алтан-Газар( ПАО ТГК-14).</t>
  </si>
  <si>
    <t xml:space="preserve">ВЛ-6кВ ф.6 от РП-6</t>
  </si>
  <si>
    <t xml:space="preserve">для сборки шлейфов на ТП</t>
  </si>
  <si>
    <t xml:space="preserve"> 13-00 - 17-00</t>
  </si>
  <si>
    <t xml:space="preserve">Советский район</t>
  </si>
  <si>
    <t xml:space="preserve">Ул. Жанаева 5-22, Воровского 2-32, Детский сад №58 «Золушка», ул. Асеева 6-37, ул. Батальонная 1-21,  ул. Удинская 1-28, ООО «Хлебушек» по ул. Удинская 28/1, котельная клуба им. Серова, КНС ул. Удинская 28, ИП Шарапова, ул. Лесопильная 1-17, ул. Оцимика 1-5</t>
  </si>
  <si>
    <t xml:space="preserve">ВЛ-10кВ ПС БВС ф.12</t>
  </si>
  <si>
    <t xml:space="preserve">для подрезки крон деревьев в пролетах оп. №2-6,54/10-54/13,55/13/10</t>
  </si>
  <si>
    <t xml:space="preserve">  10-00 - 16-00</t>
  </si>
  <si>
    <t xml:space="preserve">ул. Иволгинская 13а, магазин «Крона», магазин «Барис», магазин «Николаевский», ломбард «Сибирь», магазин «Рыболов и охотник», Учхоз «Байкал», Учхоз «Байкал 2», ул. Степная протока, ул. Баргузинская 1-24, пер. Баргузинский, ул. Проселочная 2-22, ул. Сельская 1-15, ул. Ольхонская 1-30, Сад «Весна», ДНТ «Весна», Сад «Коммунальник», Сад «Дружба», Сад «20 лет Победы». Учебный центр «Зеленстрой», общежитие, котельная, мастерская – «Зеленстрой», ул. Окинская 17-81, ул. Оронгойская 1-39, пер. Оронгойский 2, ул. Селенгинская 1-35, ул. Черемушки 8-84,  ул. Джидинская 1- 83, ул. Сельскохозяйственная 2-12, СНТ Черемушки, ул. Судоремонтная 3-78, Городской пляж «Комсомольский остров», ул. Иволгинская магазин ИП «Шульгина», магазин ул. Окинская 2, магазин по ул. пер. Гравинский, ул. Иркутская, ул. Привольная, пер. Пилорамный, ул. Житкевич, ИП «Грудинин», Авиабаза «Лесная охрана», Комплекс фотофиксации ул. Иволгинская 15, Светофор ул. Иволгинская 15, СТО «Серена», магазин ООО «Алексеева».</t>
  </si>
  <si>
    <t xml:space="preserve">РУ-6/0,4кВ ТП-2007</t>
  </si>
  <si>
    <t xml:space="preserve">ул. Балдынова,3, ул. Балдынова,5 (ГППОУ Авиационный техникум),  ул. Балдынова,5а,7, ул. Грибоедова, 1-22, пер. Горный, 5-28, ул. Огрева, 36-39. 7</t>
  </si>
  <si>
    <t xml:space="preserve">РУ-6/0,4кВ ТП-2619</t>
  </si>
  <si>
    <t xml:space="preserve"> 09-00 - 13-00</t>
  </si>
  <si>
    <t xml:space="preserve">ДНТ Лесное, ул. Яркая,ул. Счастливая,ул. Черничная, ул. Серебрянной росы, проезд Приаргунский.</t>
  </si>
  <si>
    <t xml:space="preserve">РУ-6/0,4кВ ТП-594</t>
  </si>
  <si>
    <t xml:space="preserve">пер. Якутский, 1-15, ул. Черниговская, 19-64, ул. Пермская, 64-89, ул. Кольцова, 3-8, ул. Крылова, 77а (СОШ№52), ул. Крылова, 63-73, ул. Крылова,4-85, ул. Саратовская, 1-36.</t>
  </si>
  <si>
    <t xml:space="preserve">РУ-6/0,4кВ ТП-9 В</t>
  </si>
  <si>
    <t xml:space="preserve">для ревизии камеры трансформатора</t>
  </si>
  <si>
    <t xml:space="preserve"> 10-00 - 17-00</t>
  </si>
  <si>
    <t xml:space="preserve">  ул. Загустайская 12-339, ул. Рождественская 1-326, ул Балдано 25-159.</t>
  </si>
  <si>
    <t xml:space="preserve">ВЛ-10кВ Ф.22 ПС АРЗ</t>
  </si>
  <si>
    <t xml:space="preserve">Подсобное хозяйство ПСЗ, ул. Уланская, СНТ «Родник», ДНТ «Судостроитель», ДНТ "Баяр-плюс", ДНТ «Пригородное», ДНТ "Жаргаланта", ул. Советская, ул. Флотская, ул. Мирная, ул. Крымская, ул. Земляничная, ул. Севастопольская, ул. Дружбы, ул. Новая, ул. Строительная,  ДНТ ТУЯА, м-н Барис по ул. Советская,16, м-н Абсолют по ул. Советская,106, Амбулатория по ул. Уланская,16а, СНТ Дружба, СНТ 20 лет Побед</t>
  </si>
  <si>
    <t xml:space="preserve">ВЛ-10кВ Ф.12 ПС АРЗ</t>
  </si>
  <si>
    <t xml:space="preserve">для врезки дополнительного ТП</t>
  </si>
  <si>
    <t xml:space="preserve">СНТ Сокол, ул. Летняя, проезд Летний, ул. Символическая, ул. Встречная, ул. Лунная, ул. Монгольская, ул. Перепелинная, ул. Былинная, ул. Стольная, ул. Бастионная, ул. Бесконечная.</t>
  </si>
  <si>
    <t xml:space="preserve">РУ-6/0,4кВ ТП-53 В</t>
  </si>
  <si>
    <t xml:space="preserve"> для ревизии РУ-6 кВ</t>
  </si>
  <si>
    <t xml:space="preserve">  Пер. Кленовый 5-15, ул. Кленовая.</t>
  </si>
  <si>
    <t xml:space="preserve"> РУ-6/0,4кВ ТП-8 В</t>
  </si>
  <si>
    <t xml:space="preserve">  - ул. Кленовая 82-184.</t>
  </si>
  <si>
    <t xml:space="preserve">РУ-6/0,4 кВ ТП-19</t>
  </si>
  <si>
    <t xml:space="preserve">для ремонта ГР-Т</t>
  </si>
  <si>
    <t xml:space="preserve">ул. Юннатов, 2а, 6-8, 18а, 1а-51а, 7-21, ул. Кулундинская, 1-5, ул. Целинная,10-12</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</si>
</sst>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0.000000"/>
      <name val="Arial Cyr"/>
    </font>
    <font>
      <sz val="11.000000"/>
      <color theme="1"/>
      <name val="Times New Roman"/>
    </font>
    <font>
      <sz val="14.000000"/>
      <color theme="1"/>
      <name val="Times New Roman"/>
    </font>
    <font>
      <b/>
      <sz val="16.000000"/>
      <color theme="1"/>
      <name val="Times New Roman"/>
    </font>
    <font>
      <sz val="14.000000"/>
      <color theme="1"/>
      <name val="Calibri"/>
      <scheme val="minor"/>
    </font>
    <font>
      <sz val="14.000000"/>
      <name val="Times New Roman"/>
    </font>
  </fonts>
  <fills count="4">
    <fill>
      <patternFill patternType="none"/>
    </fill>
    <fill>
      <patternFill patternType="gray125"/>
    </fill>
    <fill>
      <patternFill patternType="solid">
        <fgColor theme="0"/>
        <bgColor theme="0"/>
      </patternFill>
    </fill>
    <fill>
      <patternFill patternType="solid">
        <fgColor theme="0" tint="0"/>
        <bgColor theme="0" tint="0"/>
      </patternFill>
    </fill>
  </fills>
  <borders count="7">
    <border>
      <left style="none"/>
      <right style="none"/>
      <top style="none"/>
      <bottom style="none"/>
      <diagonal style="none"/>
    </border>
    <border>
      <left style="none"/>
      <right style="none"/>
      <top style="none"/>
      <bottom style="thin">
        <color auto="1"/>
      </bottom>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auto="1"/>
      </left>
      <right style="none"/>
      <top style="thin">
        <color auto="1"/>
      </top>
      <bottom style="thin">
        <color auto="1"/>
      </bottom>
      <diagonal style="none"/>
    </border>
    <border>
      <left style="thin">
        <color theme="1"/>
      </left>
      <right style="none"/>
      <top style="thin">
        <color theme="1"/>
      </top>
      <bottom style="thin">
        <color theme="1"/>
      </bottom>
      <diagonal style="none"/>
    </border>
    <border>
      <left style="thin">
        <color theme="1"/>
      </left>
      <right style="thin">
        <color theme="1"/>
      </right>
      <top style="thin">
        <color theme="1"/>
      </top>
      <bottom style="thin">
        <color theme="1"/>
      </bottom>
      <diagonal style="none"/>
    </border>
  </borders>
  <cellStyleXfs count="2">
    <xf fontId="0" fillId="0" borderId="0" numFmtId="0" applyNumberFormat="1" applyFont="1" applyFill="1" applyBorder="1"/>
    <xf fontId="1" fillId="0" borderId="0" numFmtId="0" applyNumberFormat="1" applyFont="1" applyFill="1" applyBorder="1"/>
  </cellStyleXfs>
  <cellXfs count="21">
    <xf fontId="0" fillId="0" borderId="0" numFmtId="0" xfId="0"/>
    <xf fontId="0" fillId="0" borderId="0" numFmtId="0" xfId="0"/>
    <xf fontId="2" fillId="0" borderId="0" numFmtId="0" xfId="0" applyFont="1" applyAlignment="1">
      <alignment horizontal="center"/>
    </xf>
    <xf fontId="3" fillId="0" borderId="0" numFmtId="0" xfId="0" applyFont="1" applyAlignment="1">
      <alignment horizontal="center" vertical="center"/>
    </xf>
    <xf fontId="3" fillId="0" borderId="0" numFmtId="0" xfId="0" applyFont="1" applyAlignment="1">
      <alignment horizontal="center"/>
    </xf>
    <xf fontId="3" fillId="0" borderId="0" numFmtId="0" xfId="0" applyFont="1" applyAlignment="1">
      <alignment horizontal="center" wrapText="1"/>
    </xf>
    <xf fontId="3" fillId="2" borderId="0" numFmtId="0" xfId="0" applyFont="1" applyFill="1" applyAlignment="1">
      <alignment horizontal="center"/>
    </xf>
    <xf fontId="3" fillId="2" borderId="0" numFmtId="0" xfId="0" applyFont="1" applyFill="1" applyAlignment="1">
      <alignment horizontal="center" vertical="top"/>
    </xf>
    <xf fontId="4" fillId="0" borderId="0" numFmtId="0" xfId="0" applyFont="1" applyAlignment="1">
      <alignment horizontal="center"/>
    </xf>
    <xf fontId="4" fillId="0" borderId="1" numFmtId="0" xfId="0" applyFont="1" applyBorder="1" applyAlignment="1">
      <alignment horizontal="center" vertical="center"/>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3" fillId="2" borderId="3" numFmtId="0" xfId="0" applyFont="1" applyFill="1" applyBorder="1" applyAlignment="1">
      <alignment horizontal="center" vertical="center" wrapText="1"/>
    </xf>
    <xf fontId="5" fillId="0" borderId="0" numFmtId="0" xfId="0" applyFont="1"/>
    <xf fontId="3" fillId="0" borderId="4" numFmtId="0" xfId="0" applyFont="1" applyBorder="1" applyAlignment="1">
      <alignment horizontal="center" vertical="center" wrapText="1"/>
    </xf>
    <xf fontId="6" fillId="0" borderId="5" numFmtId="0" xfId="0" applyFont="1" applyBorder="1" applyAlignment="1">
      <alignment horizontal="center" vertical="center" wrapText="1"/>
    </xf>
    <xf fontId="6" fillId="3" borderId="6" numFmtId="0" xfId="0" applyFont="1" applyFill="1" applyBorder="1" applyAlignment="1">
      <alignment horizontal="center" vertical="center" wrapText="1"/>
      <protection hidden="0" locked="1"/>
    </xf>
    <xf fontId="6" fillId="3" borderId="6" numFmtId="160" xfId="0" applyNumberFormat="1" applyFont="1" applyFill="1" applyBorder="1" applyAlignment="1">
      <alignment horizontal="center" vertical="center" wrapText="1"/>
      <protection hidden="0" locked="1"/>
    </xf>
    <xf fontId="6" fillId="3" borderId="6" numFmtId="0" xfId="0" applyFont="1" applyFill="1" applyBorder="1" applyAlignment="1">
      <alignment horizontal="left" vertical="center" wrapText="1"/>
      <protection hidden="0" locked="1"/>
    </xf>
    <xf fontId="6" fillId="0" borderId="6" numFmtId="0" xfId="0" applyFont="1" applyBorder="1" applyAlignment="1">
      <alignment horizontal="center" vertical="center" wrapText="1"/>
    </xf>
    <xf fontId="6" fillId="3" borderId="0" numFmtId="0" xfId="0" applyFont="1" applyFill="1" applyAlignment="1">
      <alignment horizontal="center" vertical="center" wrapText="1"/>
      <protection hidden="0" locked="1"/>
    </xf>
  </cellXfs>
  <cellStyles count="2">
    <cellStyle name="Обычный" xfId="0" builtinId="0"/>
    <cellStyle name="Обычный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65" workbookViewId="0">
      <selection activeCell="A13" activeCellId="0" sqref="A13:A20"/>
    </sheetView>
  </sheetViews>
  <sheetFormatPr defaultRowHeight="14.25"/>
  <cols>
    <col customWidth="1" min="1" max="1" style="1" width="5.85546875"/>
    <col customWidth="1" min="2" max="2" style="2" width="32.28515625"/>
    <col customWidth="1" min="3" max="3" style="3" width="36.421875"/>
    <col customWidth="1" min="4" max="4" style="3" width="31"/>
    <col customWidth="1" min="5" max="5" style="2" width="27.7109375"/>
    <col customWidth="1" min="6" max="6" style="4" width="27.421875"/>
    <col customWidth="1" min="7" max="7" style="5" width="24.5703125"/>
    <col customWidth="1" min="8" max="8" style="4" width="26.28515625"/>
    <col customWidth="1" min="9" max="9" style="6" width="91.28515625"/>
    <col customWidth="1" min="10" max="10" style="1" width="16.7109375"/>
    <col min="11" max="16384" style="1" width="9.140625"/>
  </cols>
  <sheetData>
    <row r="1" ht="17.25">
      <c r="I1" s="7" t="s">
        <v>0</v>
      </c>
    </row>
    <row r="2" ht="19.5">
      <c r="B2" s="8" t="s">
        <v>1</v>
      </c>
      <c r="C2" s="8"/>
      <c r="D2" s="8"/>
      <c r="E2" s="8"/>
      <c r="F2" s="8"/>
      <c r="G2" s="8"/>
      <c r="H2" s="8"/>
      <c r="I2" s="8"/>
    </row>
    <row r="3" ht="19.5">
      <c r="E3" s="9" t="s">
        <v>2</v>
      </c>
      <c r="F3" s="9"/>
      <c r="G3" s="9"/>
      <c r="H3" s="9"/>
    </row>
    <row r="4" ht="47.25" customHeight="1">
      <c r="A4" s="10" t="s">
        <v>3</v>
      </c>
      <c r="B4" s="10" t="s">
        <v>4</v>
      </c>
      <c r="C4" s="10" t="s">
        <v>5</v>
      </c>
      <c r="D4" s="10" t="s">
        <v>6</v>
      </c>
      <c r="E4" s="10" t="s">
        <v>7</v>
      </c>
      <c r="F4" s="10"/>
      <c r="G4" s="10" t="s">
        <v>8</v>
      </c>
      <c r="H4" s="10"/>
      <c r="I4" s="10"/>
    </row>
    <row r="5" ht="51.75">
      <c r="A5" s="10"/>
      <c r="B5" s="11"/>
      <c r="C5" s="11"/>
      <c r="D5" s="11"/>
      <c r="E5" s="11" t="s">
        <v>9</v>
      </c>
      <c r="F5" s="11" t="s">
        <v>10</v>
      </c>
      <c r="G5" s="11" t="s">
        <v>11</v>
      </c>
      <c r="H5" s="11" t="s">
        <v>12</v>
      </c>
      <c r="I5" s="12" t="s">
        <v>13</v>
      </c>
    </row>
    <row r="6" s="13" customFormat="1" ht="86.25">
      <c r="A6" s="14">
        <v>1</v>
      </c>
      <c r="B6" s="15" t="str">
        <f t="shared" ref="B6:B12" si="0">IF(G6="Октябрьский район","ПО ГЭС, Октябрьский РЭС",IF(G6="Советский район","ПО ГЭС, Советский РЭС",IF(G6="Железнодорожный район","ПО ГЭС, Железнодорожный РЭС")))</f>
        <v xml:space="preserve">ПО ГЭС, Железнодорожный РЭС</v>
      </c>
      <c r="C6" s="16" t="s">
        <v>14</v>
      </c>
      <c r="D6" s="16" t="s">
        <v>15</v>
      </c>
      <c r="E6" s="17">
        <v>45957</v>
      </c>
      <c r="F6" s="16" t="s">
        <v>16</v>
      </c>
      <c r="G6" s="16" t="s">
        <v>17</v>
      </c>
      <c r="H6" s="16" t="s">
        <v>18</v>
      </c>
      <c r="I6" s="18" t="s">
        <v>19</v>
      </c>
    </row>
    <row r="7" ht="17.25">
      <c r="A7" s="14">
        <f t="shared" ref="A7:A10" si="1">A6+1</f>
        <v>2</v>
      </c>
      <c r="B7" s="15" t="str">
        <f t="shared" si="0"/>
        <v xml:space="preserve">ПО ГЭС, Октябрьский РЭС</v>
      </c>
      <c r="C7" s="16" t="s">
        <v>20</v>
      </c>
      <c r="D7" s="16" t="s">
        <v>21</v>
      </c>
      <c r="E7" s="17">
        <v>45957</v>
      </c>
      <c r="F7" s="16" t="s">
        <v>22</v>
      </c>
      <c r="G7" s="16" t="s">
        <v>23</v>
      </c>
      <c r="H7" s="16" t="s">
        <v>18</v>
      </c>
      <c r="I7" s="18" t="s">
        <v>24</v>
      </c>
    </row>
    <row r="8" ht="34.5">
      <c r="A8" s="14">
        <f t="shared" si="1"/>
        <v>3</v>
      </c>
      <c r="B8" s="15" t="s">
        <v>25</v>
      </c>
      <c r="C8" s="16" t="s">
        <v>26</v>
      </c>
      <c r="D8" s="17" t="s">
        <v>27</v>
      </c>
      <c r="E8" s="17">
        <v>45957</v>
      </c>
      <c r="F8" s="16" t="s">
        <v>28</v>
      </c>
      <c r="G8" s="16" t="s">
        <v>29</v>
      </c>
      <c r="H8" s="16" t="s">
        <v>30</v>
      </c>
      <c r="I8" s="18" t="s">
        <v>31</v>
      </c>
    </row>
    <row r="9" ht="34.5">
      <c r="A9" s="14">
        <f t="shared" si="1"/>
        <v>4</v>
      </c>
      <c r="B9" s="15" t="s">
        <v>25</v>
      </c>
      <c r="C9" s="16" t="s">
        <v>32</v>
      </c>
      <c r="D9" s="16" t="s">
        <v>27</v>
      </c>
      <c r="E9" s="17">
        <v>45957</v>
      </c>
      <c r="F9" s="16" t="s">
        <v>33</v>
      </c>
      <c r="G9" s="16" t="s">
        <v>29</v>
      </c>
      <c r="H9" s="16" t="s">
        <v>30</v>
      </c>
      <c r="I9" s="18" t="s">
        <v>34</v>
      </c>
    </row>
    <row r="10" ht="34.5">
      <c r="A10" s="14">
        <f t="shared" si="1"/>
        <v>5</v>
      </c>
      <c r="B10" s="15" t="s">
        <v>25</v>
      </c>
      <c r="C10" s="16" t="s">
        <v>35</v>
      </c>
      <c r="D10" s="17" t="s">
        <v>27</v>
      </c>
      <c r="E10" s="17">
        <v>45957</v>
      </c>
      <c r="F10" s="16" t="s">
        <v>36</v>
      </c>
      <c r="G10" s="16" t="s">
        <v>29</v>
      </c>
      <c r="H10" s="16" t="s">
        <v>30</v>
      </c>
      <c r="I10" s="18" t="s">
        <v>37</v>
      </c>
    </row>
    <row r="11" ht="34.5">
      <c r="A11" s="14">
        <f t="shared" ref="A11:A21" si="2">A10+1</f>
        <v>6</v>
      </c>
      <c r="B11" s="15" t="s">
        <v>25</v>
      </c>
      <c r="C11" s="16" t="s">
        <v>38</v>
      </c>
      <c r="D11" s="17" t="s">
        <v>27</v>
      </c>
      <c r="E11" s="17">
        <v>45957</v>
      </c>
      <c r="F11" s="16" t="s">
        <v>39</v>
      </c>
      <c r="G11" s="16" t="s">
        <v>29</v>
      </c>
      <c r="H11" s="16" t="s">
        <v>30</v>
      </c>
      <c r="I11" s="18" t="s">
        <v>40</v>
      </c>
    </row>
    <row r="12" ht="34.5">
      <c r="A12" s="14">
        <f t="shared" si="2"/>
        <v>7</v>
      </c>
      <c r="B12" s="19" t="str">
        <f t="shared" si="0"/>
        <v xml:space="preserve">ПО ГЭС, Железнодорожный РЭС</v>
      </c>
      <c r="C12" s="16" t="s">
        <v>41</v>
      </c>
      <c r="D12" s="16" t="s">
        <v>42</v>
      </c>
      <c r="E12" s="17">
        <v>45958</v>
      </c>
      <c r="F12" s="16" t="s">
        <v>43</v>
      </c>
      <c r="G12" s="20" t="s">
        <v>17</v>
      </c>
      <c r="H12" s="16" t="s">
        <v>18</v>
      </c>
      <c r="I12" s="18" t="s">
        <v>44</v>
      </c>
    </row>
    <row r="13" ht="224.25">
      <c r="A13" s="14">
        <f t="shared" si="2"/>
        <v>8</v>
      </c>
      <c r="B13" s="19" t="str">
        <f t="shared" ref="B13:B21" si="3">IF(G13="Октябрьский район","ПО ГЭС, Октябрьский РЭС",IF(G13="Советский район","ПО ГЭС, Советский РЭС",IF(G13="Железнодорожный район","ПО ГЭС, Железнодорожный РЭС")))</f>
        <v xml:space="preserve">ПО ГЭС, Советский РЭС</v>
      </c>
      <c r="C13" s="16" t="s">
        <v>45</v>
      </c>
      <c r="D13" s="16" t="s">
        <v>46</v>
      </c>
      <c r="E13" s="17">
        <v>45958</v>
      </c>
      <c r="F13" s="16" t="s">
        <v>47</v>
      </c>
      <c r="G13" s="16" t="s">
        <v>48</v>
      </c>
      <c r="H13" s="16" t="s">
        <v>18</v>
      </c>
      <c r="I13" s="18" t="s">
        <v>49</v>
      </c>
    </row>
    <row r="14" ht="34.5">
      <c r="A14" s="14">
        <f t="shared" si="2"/>
        <v>9</v>
      </c>
      <c r="B14" s="19" t="str">
        <f t="shared" si="3"/>
        <v xml:space="preserve">ПО ГЭС, Советский РЭС</v>
      </c>
      <c r="C14" s="16" t="s">
        <v>50</v>
      </c>
      <c r="D14" s="16" t="s">
        <v>51</v>
      </c>
      <c r="E14" s="17">
        <v>45958</v>
      </c>
      <c r="F14" s="16" t="s">
        <v>52</v>
      </c>
      <c r="G14" s="16" t="s">
        <v>48</v>
      </c>
      <c r="H14" s="16" t="s">
        <v>18</v>
      </c>
      <c r="I14" s="18" t="s">
        <v>53</v>
      </c>
    </row>
    <row r="15" ht="69">
      <c r="A15" s="14">
        <f t="shared" si="2"/>
        <v>10</v>
      </c>
      <c r="B15" s="19" t="str">
        <f t="shared" si="3"/>
        <v xml:space="preserve">ПО ГЭС, Железнодорожный РЭС</v>
      </c>
      <c r="C15" s="16" t="s">
        <v>54</v>
      </c>
      <c r="D15" s="16" t="s">
        <v>27</v>
      </c>
      <c r="E15" s="17">
        <v>45958</v>
      </c>
      <c r="F15" s="16" t="s">
        <v>47</v>
      </c>
      <c r="G15" s="20" t="s">
        <v>17</v>
      </c>
      <c r="H15" s="16" t="s">
        <v>18</v>
      </c>
      <c r="I15" s="18" t="s">
        <v>55</v>
      </c>
    </row>
    <row r="16" ht="17.25">
      <c r="A16" s="14">
        <f t="shared" si="2"/>
        <v>11</v>
      </c>
      <c r="B16" s="19" t="str">
        <f t="shared" si="3"/>
        <v xml:space="preserve">ПО ГЭС, Железнодорожный РЭС</v>
      </c>
      <c r="C16" s="16" t="s">
        <v>56</v>
      </c>
      <c r="D16" s="16" t="s">
        <v>27</v>
      </c>
      <c r="E16" s="17">
        <v>45958</v>
      </c>
      <c r="F16" s="16" t="s">
        <v>57</v>
      </c>
      <c r="G16" s="16" t="s">
        <v>17</v>
      </c>
      <c r="H16" s="16" t="s">
        <v>18</v>
      </c>
      <c r="I16" s="18" t="s">
        <v>58</v>
      </c>
    </row>
    <row r="17" ht="17.25">
      <c r="A17" s="14">
        <f t="shared" si="2"/>
        <v>12</v>
      </c>
      <c r="B17" s="19" t="str">
        <f t="shared" si="3"/>
        <v xml:space="preserve">ПО ГЭС, Октябрьский РЭС</v>
      </c>
      <c r="C17" s="16" t="s">
        <v>59</v>
      </c>
      <c r="D17" s="16" t="s">
        <v>27</v>
      </c>
      <c r="E17" s="17">
        <v>45958</v>
      </c>
      <c r="F17" s="16" t="s">
        <v>57</v>
      </c>
      <c r="G17" s="16" t="s">
        <v>23</v>
      </c>
      <c r="H17" s="16" t="s">
        <v>18</v>
      </c>
      <c r="I17" s="18" t="s">
        <v>60</v>
      </c>
    </row>
    <row r="18" ht="17.25">
      <c r="A18" s="14">
        <f t="shared" si="2"/>
        <v>13</v>
      </c>
      <c r="B18" s="19" t="str">
        <f t="shared" si="3"/>
        <v xml:space="preserve">ПО ГЭС, Железнодорожный РЭС</v>
      </c>
      <c r="C18" s="16" t="s">
        <v>61</v>
      </c>
      <c r="D18" s="16" t="s">
        <v>62</v>
      </c>
      <c r="E18" s="17">
        <v>45958</v>
      </c>
      <c r="F18" s="16" t="s">
        <v>63</v>
      </c>
      <c r="G18" s="20" t="s">
        <v>17</v>
      </c>
      <c r="H18" s="16" t="s">
        <v>18</v>
      </c>
      <c r="I18" s="18" t="s">
        <v>64</v>
      </c>
    </row>
    <row r="19" ht="34.5">
      <c r="A19" s="14">
        <f t="shared" si="2"/>
        <v>14</v>
      </c>
      <c r="B19" s="19" t="str">
        <f t="shared" si="3"/>
        <v xml:space="preserve">ПО ГЭС, Советский РЭС</v>
      </c>
      <c r="C19" s="16" t="s">
        <v>65</v>
      </c>
      <c r="D19" s="16" t="s">
        <v>15</v>
      </c>
      <c r="E19" s="17">
        <v>45960</v>
      </c>
      <c r="F19" s="16" t="s">
        <v>22</v>
      </c>
      <c r="G19" s="16" t="s">
        <v>48</v>
      </c>
      <c r="H19" s="16" t="s">
        <v>18</v>
      </c>
      <c r="I19" s="18" t="s">
        <v>66</v>
      </c>
    </row>
    <row r="20" ht="69">
      <c r="A20" s="14">
        <f t="shared" si="2"/>
        <v>15</v>
      </c>
      <c r="B20" s="19" t="str">
        <f t="shared" si="3"/>
        <v xml:space="preserve">ПО ГЭС, Советский РЭС</v>
      </c>
      <c r="C20" s="16" t="s">
        <v>67</v>
      </c>
      <c r="D20" s="16" t="s">
        <v>68</v>
      </c>
      <c r="E20" s="17">
        <v>45960</v>
      </c>
      <c r="F20" s="16" t="s">
        <v>22</v>
      </c>
      <c r="G20" s="16" t="s">
        <v>48</v>
      </c>
      <c r="H20" s="16" t="s">
        <v>18</v>
      </c>
      <c r="I20" s="18" t="s">
        <v>69</v>
      </c>
    </row>
    <row r="21" ht="51.75">
      <c r="A21" s="14">
        <f t="shared" si="2"/>
        <v>16</v>
      </c>
      <c r="B21" s="19" t="str">
        <f t="shared" si="3"/>
        <v xml:space="preserve">ПО ГЭС, Железнодорожный РЭС</v>
      </c>
      <c r="C21" s="16" t="s">
        <v>70</v>
      </c>
      <c r="D21" s="16" t="s">
        <v>71</v>
      </c>
      <c r="E21" s="17">
        <v>45960</v>
      </c>
      <c r="F21" s="16" t="s">
        <v>22</v>
      </c>
      <c r="G21" s="20" t="s">
        <v>17</v>
      </c>
      <c r="H21" s="16" t="s">
        <v>18</v>
      </c>
      <c r="I21" s="18" t="s">
        <v>72</v>
      </c>
    </row>
    <row r="22" ht="17.25">
      <c r="A22" s="14">
        <f>A21+1</f>
        <v>17</v>
      </c>
      <c r="B22" s="19" t="str">
        <f>IF(G22="Октябрьский район","ПО ГЭС, Октябрьский РЭС",IF(G22="Советский район","ПО ГЭС, Советский РЭС",IF(G22="Железнодорожный район","ПО ГЭС, Железнодорожный РЭС")))</f>
        <v xml:space="preserve">ПО ГЭС, Железнодорожный РЭС</v>
      </c>
      <c r="C22" s="16" t="s">
        <v>73</v>
      </c>
      <c r="D22" s="16" t="s">
        <v>71</v>
      </c>
      <c r="E22" s="17">
        <v>45960</v>
      </c>
      <c r="F22" s="16" t="s">
        <v>63</v>
      </c>
      <c r="G22" s="16" t="s">
        <v>17</v>
      </c>
      <c r="H22" s="16" t="s">
        <v>18</v>
      </c>
      <c r="I22" s="18" t="s">
        <v>74</v>
      </c>
    </row>
    <row r="23" ht="17.25">
      <c r="A23" s="14">
        <f>A22+1</f>
        <v>18</v>
      </c>
      <c r="B23" s="19" t="str">
        <f>IF(G23="Октябрьский район","ПО ГЭС, Октябрьский РЭС",IF(G23="Советский район","ПО ГЭС, Советский РЭС",IF(G23="Железнодорожный район","ПО ГЭС, Железнодорожный РЭС")))</f>
        <v xml:space="preserve">ПО ГЭС, Железнодорожный РЭС</v>
      </c>
      <c r="C23" s="16" t="s">
        <v>75</v>
      </c>
      <c r="D23" s="16" t="s">
        <v>76</v>
      </c>
      <c r="E23" s="17">
        <v>45961</v>
      </c>
      <c r="F23" s="16" t="s">
        <v>22</v>
      </c>
      <c r="G23" s="16" t="s">
        <v>17</v>
      </c>
      <c r="H23" s="16" t="s">
        <v>18</v>
      </c>
      <c r="I23" s="18" t="s">
        <v>77</v>
      </c>
    </row>
    <row r="24" ht="17.25">
      <c r="B24" s="2"/>
      <c r="C24" s="3"/>
      <c r="D24" s="3"/>
      <c r="E24" s="2"/>
      <c r="F24" s="4"/>
      <c r="G24" s="5"/>
      <c r="H24" s="4"/>
      <c r="I24" s="6"/>
    </row>
    <row r="25" ht="17.25">
      <c r="B25" s="2"/>
      <c r="C25" s="3"/>
      <c r="D25" s="3"/>
      <c r="E25" s="2"/>
      <c r="F25" s="4"/>
      <c r="G25" s="5"/>
      <c r="H25" s="4"/>
      <c r="I25" s="6"/>
    </row>
    <row r="26" ht="17.25">
      <c r="B26" s="2"/>
      <c r="C26" s="3"/>
      <c r="D26" s="3"/>
      <c r="E26" s="2"/>
      <c r="F26" s="4"/>
      <c r="G26" s="5"/>
      <c r="H26" s="4"/>
      <c r="I26" s="6"/>
    </row>
    <row r="27" ht="17.25">
      <c r="B27" s="2"/>
      <c r="C27" s="3"/>
      <c r="D27" s="3"/>
      <c r="E27" s="2"/>
      <c r="F27" s="4"/>
      <c r="G27" s="5"/>
      <c r="H27" s="4"/>
      <c r="I27" s="6"/>
    </row>
    <row r="28" ht="17.25">
      <c r="B28" s="2"/>
      <c r="C28" s="3"/>
      <c r="D28" s="3"/>
      <c r="E28" s="2"/>
      <c r="F28" s="4"/>
      <c r="G28" s="5"/>
      <c r="H28" s="4"/>
      <c r="I28" s="6"/>
    </row>
  </sheetData>
  <mergeCells count="8">
    <mergeCell ref="B2:I2"/>
    <mergeCell ref="E3:H3"/>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3"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78C0D931-6437-407d-A8EE-F0AAD7539E65}">
      <x14:conditionalFormattings>
        <x14:conditionalFormatting xmlns:xm="http://schemas.microsoft.com/office/excel/2006/main">
          <x14:cfRule type="duplicateValues" priority="628" id="{000D004E-00A4-4602-B344-0064005000F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4" id="{007900B4-00D4-43E5-B07C-00FA002C0046}">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23" id="{008F0043-009D-4041-84FE-00C4008900AA}">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8" id="{009A00B7-0041-4CD5-9308-002D006D00A3}">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607" id="{00570050-00D4-4DC6-BC10-00E2007300D2}">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526" id="{007A0054-00BF-4C1A-B53F-0056004B007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50" id="{0028008A-0040-483E-ABED-00410037000C}">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7" id="{007A00C0-00E8-4C81-BA2E-001D0090008E}">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446" id="{00010047-001C-4F96-AB45-00A8003F0034}">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369" id="{003C0072-0095-4716-902A-0065004400D5}">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265" id="{0024001B-00E0-49FC-A408-001B00320069}">
            <x14:dxf>
              <font>
                <color rgb="FF9C0006"/>
              </font>
              <fill>
                <patternFill patternType="solid">
                  <fgColor rgb="FFFFC7CE"/>
                  <bgColor rgb="FFFFC7CE"/>
                </patternFill>
              </fill>
            </x14:dxf>
          </x14:cfRule>
          <xm:sqref>C6</xm:sqref>
        </x14:conditionalFormatting>
        <x14:conditionalFormatting xmlns:xm="http://schemas.microsoft.com/office/excel/2006/main">
          <x14:cfRule type="duplicateValues" priority="77" id="{00A0001E-00DF-4327-80C0-005400B0008F}">
            <x14:dxf>
              <font>
                <color rgb="FF9C0006"/>
              </font>
              <fill>
                <patternFill patternType="solid">
                  <fgColor rgb="FFFFC7CE"/>
                  <bgColor rgb="FFFFC7CE"/>
                </patternFill>
              </fill>
            </x14:dxf>
          </x14:cfRule>
          <xm:sqref>C6:C7</xm:sqref>
        </x14:conditionalFormatting>
        <x14:conditionalFormatting xmlns:xm="http://schemas.microsoft.com/office/excel/2006/main">
          <x14:cfRule type="duplicateValues" priority="18" id="{001100DC-0045-43DC-A366-00DF00FA0007}">
            <x14:dxf>
              <font>
                <color rgb="FF9C0006"/>
              </font>
              <fill>
                <patternFill patternType="solid">
                  <fgColor rgb="FFFFC7CE"/>
                  <bgColor rgb="FFFFC7CE"/>
                </patternFill>
              </fill>
            </x14:dxf>
          </x14:cfRule>
          <xm:sqref>C9</xm:sqref>
        </x14:conditionalFormatting>
        <x14:conditionalFormatting xmlns:xm="http://schemas.microsoft.com/office/excel/2006/main">
          <x14:cfRule type="duplicateValues" priority="11" id="{00C800B9-001E-4641-80C4-004E005E0038}">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10" id="{008B009D-0045-4FE3-A9D4-007900C000AB}">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9" id="{00140077-00EC-4431-8046-00F90016008D}">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8" id="{009100B6-0018-46FF-BAFF-00AE00ED0031}">
            <x14:dxf>
              <font>
                <color rgb="FF9C0006"/>
              </font>
              <fill>
                <patternFill patternType="solid">
                  <fgColor rgb="FFFFC7CE"/>
                  <bgColor rgb="FFFFC7CE"/>
                </patternFill>
              </fill>
            </x14:dxf>
          </x14:cfRule>
          <xm:sqref>C6:C8</xm:sqref>
        </x14:conditionalFormatting>
        <x14:conditionalFormatting xmlns:xm="http://schemas.microsoft.com/office/excel/2006/main">
          <x14:cfRule type="duplicateValues" priority="7" id="{002500CE-0021-4F04-BA97-003A00E2008C}">
            <x14:dxf>
              <font>
                <color rgb="FF9C0006"/>
              </font>
              <fill>
                <patternFill patternType="solid">
                  <fgColor rgb="FFFFC7CE"/>
                  <bgColor rgb="FFFFC7CE"/>
                </patternFill>
              </fill>
            </x14:dxf>
          </x14:cfRule>
          <xm:sqref>C6:C9</xm:sqref>
        </x14:conditionalFormatting>
        <x14:conditionalFormatting xmlns:xm="http://schemas.microsoft.com/office/excel/2006/main">
          <x14:cfRule type="duplicateValues" priority="6" id="{006500B9-0036-485C-ADDB-0083002A00B8}">
            <x14:dxf>
              <font>
                <color rgb="FF9C0006"/>
              </font>
              <fill>
                <patternFill patternType="solid">
                  <fgColor rgb="FFFFC7CE"/>
                  <bgColor rgb="FFFFC7CE"/>
                </patternFill>
              </fill>
            </x14:dxf>
          </x14:cfRule>
          <xm:sqref>C6:C10</xm:sqref>
        </x14:conditionalFormatting>
        <x14:conditionalFormatting xmlns:xm="http://schemas.microsoft.com/office/excel/2006/main">
          <x14:cfRule type="duplicateValues" priority="5" id="{00DC0074-00D8-4706-8648-0035000B0072}">
            <x14:dxf>
              <font>
                <color rgb="FF9C0006"/>
              </font>
              <fill>
                <patternFill patternType="solid">
                  <fgColor rgb="FFFFC7CE"/>
                  <bgColor rgb="FFFFC7CE"/>
                </patternFill>
              </fill>
            </x14:dxf>
          </x14:cfRule>
          <xm:sqref>C6:C11</xm:sqref>
        </x14:conditionalFormatting>
        <x14:conditionalFormatting xmlns:xm="http://schemas.microsoft.com/office/excel/2006/main">
          <x14:cfRule type="duplicateValues" priority="4" id="{0088007E-005A-4967-BC96-003E0060009C}">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3" id="{005B005C-0068-4AC5-A52C-0050001800BB}">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2" id="{00BB0017-007D-45CD-94A4-006300B8007A}">
            <x14:dxf>
              <font>
                <color rgb="FF9C0006"/>
              </font>
              <fill>
                <patternFill patternType="solid">
                  <fgColor rgb="FFFFC7CE"/>
                  <bgColor rgb="FFFFC7CE"/>
                </patternFill>
              </fill>
            </x14:dxf>
          </x14:cfRule>
          <xm:sqref>C6:C12</xm:sqref>
        </x14:conditionalFormatting>
        <x14:conditionalFormatting xmlns:xm="http://schemas.microsoft.com/office/excel/2006/main">
          <x14:cfRule type="duplicateValues" priority="1" id="{000200BC-006A-470E-944F-003000D50025}">
            <x14:dxf>
              <font>
                <color rgb="FF9C0006"/>
              </font>
              <fill>
                <patternFill patternType="solid">
                  <fgColor rgb="FFFFC7CE"/>
                  <bgColor rgb="FFFFC7CE"/>
                </patternFill>
              </fill>
            </x14:dxf>
          </x14:cfRule>
          <xm:sqref>C6:C12</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39</cp:revision>
  <dcterms:created xsi:type="dcterms:W3CDTF">2006-09-16T00:00:00Z</dcterms:created>
  <dcterms:modified xsi:type="dcterms:W3CDTF">2025-10-21T00:46:03Z</dcterms:modified>
</cp:coreProperties>
</file>