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<sst xmlns="http://schemas.openxmlformats.org/spreadsheetml/2006/main" count="78" uniqueCount="78">
  <si>
    <t xml:space="preserve">Приложение №1
к письму филиала ПАО "Россети Сибирь" - "Бурятэнерго"
от________________________№___________________</t>
  </si>
  <si>
    <t xml:space="preserve">Информация о планируемых отключениях в сетях ПО ГЭС, ЦЭС в период с 29 июня по 03 июля 2026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</si>
  <si>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</si>
  <si>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</si>
  <si>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</si>
  <si>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</si>
  <si>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</si>
  <si>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</si>
  <si>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</si>
  <si>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</si>
  <si>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</si>
  <si>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</si>
  <si>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</si>
  <si>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</si>
  <si>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ПС Таёжная яч.№4</t>
  </si>
  <si>
    <t xml:space="preserve">для проверка РЗА (ПО ЦЭС)</t>
  </si>
  <si>
    <t xml:space="preserve"> 10-00 - 12-00</t>
  </si>
  <si>
    <t xml:space="preserve">Октябрьский район</t>
  </si>
  <si>
    <t>г.Улан-Удэ</t>
  </si>
  <si>
    <t xml:space="preserve">мкр. Таежный,1-72, мкр. Таежный,11а (производственная фирма),мкр. Таежный,9в (АРС-Байкал),  ул. Таёжная 2-38, ул. Агатовая 1- 5, ул. Аквамариновая 12, ул. Родонитовая 21, ул. Малахитовая 11-56, ул. Яхонтовая 6, ул. Ангарская 13-20, ул. Сапфировая 33-52, ул. Алмазная 6-29, ул. Ононская 31 а, ул. Родонитовая 21. </t>
  </si>
  <si>
    <t xml:space="preserve">ВЛ-10кВ  ПС Зенит ф.8</t>
  </si>
  <si>
    <t xml:space="preserve"> для установки ПКУ</t>
  </si>
  <si>
    <t xml:space="preserve"> 10-00 - 17-00</t>
  </si>
  <si>
    <t xml:space="preserve">СНТ Дархан</t>
  </si>
  <si>
    <t xml:space="preserve">РУ-10кВ ТП-374</t>
  </si>
  <si>
    <t xml:space="preserve"> для замены ЛР-Т на ВН-10</t>
  </si>
  <si>
    <t xml:space="preserve"> 10-00 - 16-00 </t>
  </si>
  <si>
    <t xml:space="preserve">Советский район</t>
  </si>
  <si>
    <t xml:space="preserve">ул. Кабанская 8-13,  КНС №3 по ул. Кабанская, ЦТП  по  ул. Заречный,  ул. Строителей 17, ул. Толстихина 2а.</t>
  </si>
  <si>
    <t xml:space="preserve">РУ-10кВ ТП-1413</t>
  </si>
  <si>
    <t xml:space="preserve">для технического обслуживания</t>
  </si>
  <si>
    <t xml:space="preserve"> 09-30 - 13-00</t>
  </si>
  <si>
    <t xml:space="preserve"> ул. Холмистая 13-38, 49, 51, 53 ул. Клюквенная 40-57, ул. Совхозная 1-3, 1а, 1б.</t>
  </si>
  <si>
    <t xml:space="preserve">ПО ГЭС, Советский РЭС</t>
  </si>
  <si>
    <t xml:space="preserve">ВЛ-6кВ ф.15 РП-9 от ТП-118 до ТП-180</t>
  </si>
  <si>
    <t xml:space="preserve">для монтажа провода</t>
  </si>
  <si>
    <t xml:space="preserve"> 10-00 - 18-00</t>
  </si>
  <si>
    <t xml:space="preserve">Железнодорожный район</t>
  </si>
  <si>
    <t xml:space="preserve">ул. ТЭЦ-1 1-5, промзона ул. Трактовая, ул. Хахалова, ул.Трактовая, ИП Рандин С.И.,  «Визаж», ЗАО "Импекс-Центр", ООО "Бурятский хладокомбинат", ИП Фионов, База СМП - 397.</t>
  </si>
  <si>
    <t xml:space="preserve">ВЛ-6кВ ф.13 РП-9</t>
  </si>
  <si>
    <t xml:space="preserve">ул. Амбулаторная 1 ИП Красикова, ул. Амбулаторная 6-60, ул. Читинская 14-40. </t>
  </si>
  <si>
    <t xml:space="preserve">ПС Таёжная  яч.№1</t>
  </si>
  <si>
    <t xml:space="preserve">МКД: 140Б квартал ул. Алдара Цыденжапова 1-8, 140Б микрарайон 1-11</t>
  </si>
  <si>
    <t xml:space="preserve">ВЛ-0,4кВ ф.2 от ТП-409</t>
  </si>
  <si>
    <t xml:space="preserve">для перевода абонентов</t>
  </si>
  <si>
    <t xml:space="preserve">ул. Полевая 16, 23, ул. Урожайная 21- 82</t>
  </si>
  <si>
    <t xml:space="preserve">ВЛ-6кВ ф.1 ПС Мясокомбинат </t>
  </si>
  <si>
    <t xml:space="preserve">для замены опор</t>
  </si>
  <si>
    <t xml:space="preserve"> 09-30 - 17-00</t>
  </si>
  <si>
    <t xml:space="preserve">СНТ Металлист.</t>
  </si>
  <si>
    <t xml:space="preserve">ВЛ-0,4кВ ф.1 от ТП-31 Э-4</t>
  </si>
  <si>
    <t>29-30.06-01-02.07.2026</t>
  </si>
  <si>
    <t xml:space="preserve">CНТ Автодорожник, ул.1, ул.2, ул.3.</t>
  </si>
  <si>
    <t xml:space="preserve">ВЛ-0,4кВ ф.6 от ТП-262</t>
  </si>
  <si>
    <t xml:space="preserve"> 09-00 - 17-00</t>
  </si>
  <si>
    <t xml:space="preserve">ул. Клыпина 15-22.</t>
  </si>
  <si>
    <t xml:space="preserve">ВЛ-0,4кВ ф.4 от ТП-1048</t>
  </si>
  <si>
    <t xml:space="preserve">для установки подкоса</t>
  </si>
  <si>
    <t xml:space="preserve"> 09-30- 17-00</t>
  </si>
  <si>
    <t xml:space="preserve">ул. Весенняя 6, ул. Прилесная 7, ул. Ветеранская 1а, 2Б.</t>
  </si>
  <si>
    <t xml:space="preserve">ВЛ-0,4кВ ф.4 от ТП-513</t>
  </si>
  <si>
    <t xml:space="preserve"> 13-00 - 17-00</t>
  </si>
  <si>
    <t xml:space="preserve"> ул. Барнаульская 21-87, ул. Клары-Цеткиной 56-91, ул. Дальневосточная, 78-98, ул. Волховская 1-6.</t>
  </si>
  <si>
    <t xml:space="preserve">ПС Птицефабрика ф.3</t>
  </si>
  <si>
    <t xml:space="preserve">для проверки РЗА (выполняет работы ЦЭС)</t>
  </si>
  <si>
    <t xml:space="preserve"> 08-00 - 17-00</t>
  </si>
  <si>
    <t xml:space="preserve">ул. Горхонская 1-10, ул. Волочаевская, ул. Челутаевская 4-64, ул. Илькинская  скважина и котельная  п. Тальцы-19, Школа №5 ул. Горхонская 3, ул. Нижнеангарская, ул. Муйская, ул. Кичерская, ул. Праздничная, ул. Южный пр. 1-3, ДНТ ВСГТУ, ДНТ Лоза, ДНТ Академический, ДНТ Надежда, ДНТ Олимпийский, ДНТ Зеленый бор, СНТ Тепловик, ДНТ Енисей, ул. Товарный двор, 2/3 (АЗС Альянс), ул. Бограда, 96а (СТО), ул. Горхонская,15/1 (Пилорама), Багерная насосная (ТЭЦ-1).</t>
  </si>
  <si>
    <t xml:space="preserve">ВЛ-0,4кВ ф.5 от ТП-794</t>
  </si>
  <si>
    <t xml:space="preserve">ул. Онохойская 2 - 19</t>
  </si>
  <si>
    <t xml:space="preserve">ВЛ-10кВ ф.8 ПС БВС</t>
  </si>
  <si>
    <t xml:space="preserve">для замены опоры</t>
  </si>
  <si>
    <t xml:space="preserve">  ул. Подстанционная, ул. Пригородная, ул. Урожайная, ул. Курская, ул. Кабанская 12-14, пер. Кабанский, ул. Толстихина, ул. Соловьиная, ул. Красночикойская, ул. Карельская, ул. Донская, ул. Полевая, ул. Блюхера, СНТ Сибиряк, ул. Кемеровская, ул. Грачевская, пер. Малый, ул. Иволгинская, ул. Новая, пер. Грачевский, пер. Иволгинский, пер. Новый, ООО «Сото», пер. Кемеровский, ул. Заречная, ул. Новосибирская, ул. Голубичная, ул. Далахайская, ул. Измайловская, ул. Независимая, сад Урожай.</t>
  </si>
  <si>
    <t xml:space="preserve">ВЛ-0,4кВ ф.4 от ТП-357</t>
  </si>
  <si>
    <t xml:space="preserve"> 10-00 - 16-00</t>
  </si>
  <si>
    <t xml:space="preserve">ул. Жанаева 22 (д/с№58 «Золушка»), ул. Воровского 24, ул. Жанаева 13-52, ул. Оцимика 5-13, 7а, 33.</t>
  </si>
  <si>
    <t xml:space="preserve">ВЛ-10кВ ф.3 от РП-ВБ </t>
  </si>
  <si>
    <t xml:space="preserve">для подрезки ДКР</t>
  </si>
  <si>
    <t xml:space="preserve">ул. Артема 6 - 10, ул. Вильямса 2 - 14 , ул. Ярославская 9 - 19, Артема 15в, ул. Артема 5а (Д/С №143 «Золотая рыбка), котельная д/с №143 по ул. Артема 5а, ул. Артема 17, ул. Докучаева 2 - 4 , ул. Докучаева 11 (кафе), ул. Докучаева 20 - 30, 9б   ул. Вильямса ( кафе Арджуна),  ул. Вильямса 1 - 42, ул. Лизы Чайкиной, 20 - 58 , ул. Ярославская 21 - 37, 21а, 50, профилакторий "Салют", Ресторан "Ресторанчо",  ДНТ "Зеленая роща", ДНТ "Актер", ДНТ "Ермак", ДНТ "Ясная поляна", ДНТ "Удачная",ул.  Феоктистова, 56 (бурятский научный центр), ул. Миланская, 2-8, ул. Дом отдыха Верхняя Березовка, 13-24, п. Верхняя Березовка, 1а-1в.</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</si>
</sst>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8">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name val="Times New Roman"/>
    </font>
    <font>
      <sz val="13.000000"/>
      <name val="Times New Roman"/>
    </font>
    <font>
      <b val="0"/>
      <i val="0"/>
      <strike val="0"/>
      <u val="none"/>
      <sz val="14.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6">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wrapText="1"/>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3" fillId="0" borderId="4" numFmtId="0" xfId="0" applyFont="1" applyBorder="1" applyAlignment="1">
      <alignment horizontal="center" vertical="center" wrapText="1"/>
    </xf>
    <xf fontId="5" fillId="0" borderId="5" numFmtId="0" xfId="0" applyFont="1" applyBorder="1" applyAlignment="1">
      <alignment horizontal="center" vertical="center" wrapText="1"/>
    </xf>
    <xf fontId="5" fillId="3" borderId="6" numFmtId="0" xfId="0" applyFont="1" applyFill="1" applyBorder="1" applyAlignment="1">
      <alignment horizontal="center" vertical="center" wrapText="1"/>
      <protection hidden="0" locked="1"/>
    </xf>
    <xf fontId="5" fillId="3" borderId="6" numFmtId="14" xfId="0" applyNumberFormat="1" applyFont="1" applyFill="1" applyBorder="1" applyAlignment="1">
      <alignment horizontal="center" vertical="center" wrapText="1"/>
      <protection hidden="0" locked="1"/>
    </xf>
    <xf fontId="5" fillId="3" borderId="6" numFmtId="0" xfId="0" applyFont="1" applyFill="1" applyBorder="1" applyAlignment="1">
      <alignment horizontal="left" vertical="center" wrapText="1"/>
      <protection hidden="0" locked="1"/>
    </xf>
    <xf fontId="5" fillId="0" borderId="6" numFmtId="0" xfId="0" applyFont="1" applyBorder="1" applyAlignment="1">
      <alignment horizontal="center" vertical="center" wrapText="1"/>
    </xf>
    <xf fontId="5" fillId="3" borderId="6" numFmtId="0" xfId="0" applyFont="1" applyFill="1" applyBorder="1" applyAlignment="1">
      <alignment vertical="center" wrapText="1"/>
      <protection hidden="0" locked="1"/>
    </xf>
    <xf fontId="6" fillId="3" borderId="6" numFmtId="0" xfId="0" applyFont="1" applyFill="1" applyBorder="1" applyAlignment="1">
      <alignment horizontal="center" vertical="center" wrapText="1"/>
      <protection hidden="0" locked="1"/>
    </xf>
    <xf fontId="5" fillId="3" borderId="0" numFmtId="0" xfId="0" applyFont="1" applyFill="1" applyAlignment="1">
      <alignment horizontal="center" vertical="center" wrapText="1"/>
      <protection hidden="0" locked="1"/>
    </xf>
    <xf fontId="5" fillId="3" borderId="6" numFmtId="0" xfId="0" applyFont="1" applyFill="1" applyBorder="1" applyAlignment="1">
      <alignment horizontal="left" indent="3" vertical="center" wrapText="1"/>
      <protection hidden="0" locked="1"/>
    </xf>
    <xf fontId="5" fillId="3" borderId="6" numFmtId="0" xfId="0" applyFont="1" applyFill="1" applyBorder="1" applyAlignment="1">
      <alignment horizontal="left" indent="1" vertical="center" wrapText="1"/>
      <protection hidden="0" locked="1"/>
    </xf>
    <xf fontId="5" fillId="3" borderId="6" numFmtId="160" xfId="0" applyNumberFormat="1" applyFont="1" applyFill="1" applyBorder="1" applyAlignment="1">
      <alignment horizontal="center" vertical="center" wrapText="1"/>
      <protection hidden="0" locked="1"/>
    </xf>
    <xf fontId="7" fillId="3" borderId="6" numFmtId="0" xfId="0" applyFont="1" applyFill="1" applyBorder="1" applyAlignment="1">
      <alignment horizontal="left"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10" zoomScale="65" workbookViewId="0">
      <selection activeCell="B2" activeCellId="0" sqref="B2:I2"/>
    </sheetView>
  </sheetViews>
  <sheetFormatPr defaultRowHeight="14.25"/>
  <cols>
    <col customWidth="1" min="1" max="1" style="1" width="5.85546875"/>
    <col customWidth="1" min="2" max="2" style="2" width="32.28515625"/>
    <col customWidth="1" min="3" max="3" style="3" width="36.42578125"/>
    <col customWidth="1" min="4" max="4" style="3" width="31"/>
    <col customWidth="1" min="5" max="5" style="2" width="27.7109375"/>
    <col customWidth="1" min="6" max="6" style="4" width="27.42578125"/>
    <col customWidth="1" min="7" max="7" style="5" width="24.5703125"/>
    <col customWidth="1" min="8" max="8" style="4" width="26.28515625"/>
    <col customWidth="1" min="9" max="9" style="6" width="107.140625"/>
    <col customWidth="1" min="10" max="10" style="1" width="16.7109375"/>
    <col min="11" max="16384" style="1" width="9.140625"/>
  </cols>
  <sheetData>
    <row r="1" ht="51.7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ht="69">
      <c r="A6" s="13">
        <v>1</v>
      </c>
      <c r="B6" s="14" t="str">
        <f t="shared" ref="B6:B8" si="0">IF(G6="Октябрьский район","ПО ГЭС, Октябрьский РЭС",IF(G6="Советский район","ПО ГЭС, Советский РЭС",IF(G6="Железнодорожный район","ПО ГЭС, Железнодорожный РЭС")))</f>
        <v xml:space="preserve">ПО ГЭС, Октябрьский РЭС</v>
      </c>
      <c r="C6" s="15" t="s">
        <v>14</v>
      </c>
      <c r="D6" s="15" t="s">
        <v>15</v>
      </c>
      <c r="E6" s="16">
        <v>46202</v>
      </c>
      <c r="F6" s="15" t="s">
        <v>16</v>
      </c>
      <c r="G6" s="15" t="s">
        <v>17</v>
      </c>
      <c r="H6" s="15" t="s">
        <v>18</v>
      </c>
      <c r="I6" s="17" t="s">
        <v>19</v>
      </c>
    </row>
    <row r="7" ht="34.5">
      <c r="A7" s="13">
        <f t="shared" ref="A7:A9" si="1">A6+1</f>
        <v>2</v>
      </c>
      <c r="B7" s="18" t="str">
        <f t="shared" si="0"/>
        <v xml:space="preserve">ПО ГЭС, Октябрьский РЭС</v>
      </c>
      <c r="C7" s="15" t="s">
        <v>20</v>
      </c>
      <c r="D7" s="19" t="s">
        <v>21</v>
      </c>
      <c r="E7" s="16">
        <v>46202</v>
      </c>
      <c r="F7" s="20" t="s">
        <v>22</v>
      </c>
      <c r="G7" s="21" t="s">
        <v>17</v>
      </c>
      <c r="H7" s="15" t="s">
        <v>18</v>
      </c>
      <c r="I7" s="22" t="s">
        <v>23</v>
      </c>
    </row>
    <row r="8" ht="51.75">
      <c r="A8" s="13">
        <f t="shared" si="1"/>
        <v>3</v>
      </c>
      <c r="B8" s="18" t="str">
        <f t="shared" si="0"/>
        <v xml:space="preserve">ПО ГЭС, Советский РЭС</v>
      </c>
      <c r="C8" s="15" t="s">
        <v>24</v>
      </c>
      <c r="D8" s="15" t="s">
        <v>25</v>
      </c>
      <c r="E8" s="16">
        <v>46202</v>
      </c>
      <c r="F8" s="20" t="s">
        <v>26</v>
      </c>
      <c r="G8" s="15" t="s">
        <v>27</v>
      </c>
      <c r="H8" s="15" t="s">
        <v>18</v>
      </c>
      <c r="I8" s="17" t="s">
        <v>28</v>
      </c>
    </row>
    <row r="9" ht="34.5">
      <c r="A9" s="13">
        <f t="shared" si="1"/>
        <v>4</v>
      </c>
      <c r="B9" s="18" t="str">
        <f t="shared" ref="B9:B23" si="2">IF(G9="Октябрьский район","ПО ГЭС, Октябрьский РЭС",IF(G9="Советский район","ПО ГЭС, Советский РЭС",IF(G9="Железнодорожный район","ПО ГЭС, Железнодорожный РЭС")))</f>
        <v xml:space="preserve">ПО ГЭС, Октябрьский РЭС</v>
      </c>
      <c r="C9" s="15" t="s">
        <v>29</v>
      </c>
      <c r="D9" s="15" t="s">
        <v>30</v>
      </c>
      <c r="E9" s="16">
        <v>46202</v>
      </c>
      <c r="F9" s="20" t="s">
        <v>31</v>
      </c>
      <c r="G9" s="21" t="s">
        <v>17</v>
      </c>
      <c r="H9" s="15" t="s">
        <v>18</v>
      </c>
      <c r="I9" s="17" t="s">
        <v>32</v>
      </c>
    </row>
    <row r="10" ht="51.75">
      <c r="A10" s="13">
        <f t="shared" ref="A10:A23" si="3">A9+1</f>
        <v>5</v>
      </c>
      <c r="B10" s="18" t="s">
        <v>33</v>
      </c>
      <c r="C10" s="15" t="s">
        <v>34</v>
      </c>
      <c r="D10" s="15" t="s">
        <v>35</v>
      </c>
      <c r="E10" s="16">
        <v>46202</v>
      </c>
      <c r="F10" s="20" t="s">
        <v>36</v>
      </c>
      <c r="G10" s="15" t="s">
        <v>37</v>
      </c>
      <c r="H10" s="15" t="s">
        <v>18</v>
      </c>
      <c r="I10" s="17" t="s">
        <v>38</v>
      </c>
    </row>
    <row r="11" ht="34.5">
      <c r="A11" s="13">
        <f t="shared" si="3"/>
        <v>6</v>
      </c>
      <c r="B11" s="18" t="str">
        <f t="shared" si="2"/>
        <v xml:space="preserve">ПО ГЭС, Железнодорожный РЭС</v>
      </c>
      <c r="C11" s="15" t="s">
        <v>39</v>
      </c>
      <c r="D11" s="15" t="s">
        <v>35</v>
      </c>
      <c r="E11" s="16">
        <v>46202</v>
      </c>
      <c r="F11" s="20" t="s">
        <v>36</v>
      </c>
      <c r="G11" s="21" t="s">
        <v>37</v>
      </c>
      <c r="H11" s="15" t="s">
        <v>18</v>
      </c>
      <c r="I11" s="17" t="s">
        <v>40</v>
      </c>
    </row>
    <row r="12" ht="34.5">
      <c r="A12" s="13">
        <f>A11+1</f>
        <v>7</v>
      </c>
      <c r="B12" s="18" t="str">
        <f t="shared" si="2"/>
        <v xml:space="preserve">ПО ГЭС, Октябрьский РЭС</v>
      </c>
      <c r="C12" s="15" t="s">
        <v>41</v>
      </c>
      <c r="D12" s="15" t="s">
        <v>15</v>
      </c>
      <c r="E12" s="16">
        <v>46203</v>
      </c>
      <c r="F12" s="15" t="s">
        <v>16</v>
      </c>
      <c r="G12" s="15" t="s">
        <v>17</v>
      </c>
      <c r="H12" s="15" t="s">
        <v>18</v>
      </c>
      <c r="I12" s="23" t="s">
        <v>42</v>
      </c>
    </row>
    <row r="13" ht="34.5">
      <c r="A13" s="13">
        <f t="shared" si="3"/>
        <v>8</v>
      </c>
      <c r="B13" s="18" t="str">
        <f t="shared" si="2"/>
        <v xml:space="preserve">ПО ГЭС, Советский РЭС</v>
      </c>
      <c r="C13" s="15" t="s">
        <v>43</v>
      </c>
      <c r="D13" s="15" t="s">
        <v>44</v>
      </c>
      <c r="E13" s="16">
        <v>46203</v>
      </c>
      <c r="F13" s="20" t="s">
        <v>26</v>
      </c>
      <c r="G13" s="21" t="s">
        <v>27</v>
      </c>
      <c r="H13" s="15" t="s">
        <v>18</v>
      </c>
      <c r="I13" s="23" t="s">
        <v>45</v>
      </c>
    </row>
    <row r="14" ht="103.5">
      <c r="A14" s="13">
        <f t="shared" si="3"/>
        <v>9</v>
      </c>
      <c r="B14" s="18" t="str">
        <f t="shared" si="2"/>
        <v xml:space="preserve">ПО ГЭС, Октябрьский РЭС</v>
      </c>
      <c r="C14" s="15" t="s">
        <v>46</v>
      </c>
      <c r="D14" s="15" t="s">
        <v>47</v>
      </c>
      <c r="E14" s="16">
        <v>46203</v>
      </c>
      <c r="F14" s="15" t="s">
        <v>48</v>
      </c>
      <c r="G14" s="15" t="s">
        <v>17</v>
      </c>
      <c r="H14" s="15" t="s">
        <v>18</v>
      </c>
      <c r="I14" s="23" t="s">
        <v>49</v>
      </c>
    </row>
    <row r="15" ht="34.5">
      <c r="A15" s="13">
        <f t="shared" si="3"/>
        <v>10</v>
      </c>
      <c r="B15" s="18" t="str">
        <f t="shared" si="2"/>
        <v xml:space="preserve">ПО ГЭС, Железнодорожный РЭС</v>
      </c>
      <c r="C15" s="15" t="s">
        <v>50</v>
      </c>
      <c r="D15" s="15" t="s">
        <v>44</v>
      </c>
      <c r="E15" s="16" t="s">
        <v>51</v>
      </c>
      <c r="F15" s="20" t="s">
        <v>22</v>
      </c>
      <c r="G15" s="21" t="s">
        <v>37</v>
      </c>
      <c r="H15" s="15" t="s">
        <v>18</v>
      </c>
      <c r="I15" s="23" t="s">
        <v>52</v>
      </c>
    </row>
    <row r="16" ht="34.5">
      <c r="A16" s="13">
        <f t="shared" si="3"/>
        <v>11</v>
      </c>
      <c r="B16" s="18" t="str">
        <f t="shared" si="2"/>
        <v xml:space="preserve">ПО ГЭС, Железнодорожный РЭС</v>
      </c>
      <c r="C16" s="15" t="s">
        <v>53</v>
      </c>
      <c r="D16" s="15" t="s">
        <v>47</v>
      </c>
      <c r="E16" s="16">
        <v>46204</v>
      </c>
      <c r="F16" s="15" t="s">
        <v>54</v>
      </c>
      <c r="G16" s="15" t="s">
        <v>37</v>
      </c>
      <c r="H16" s="15" t="s">
        <v>18</v>
      </c>
      <c r="I16" s="17" t="s">
        <v>55</v>
      </c>
    </row>
    <row r="17" ht="34.5">
      <c r="A17" s="13">
        <f t="shared" si="3"/>
        <v>12</v>
      </c>
      <c r="B17" s="18" t="str">
        <f t="shared" si="2"/>
        <v xml:space="preserve">ПО ГЭС, Октябрьский РЭС</v>
      </c>
      <c r="C17" s="15" t="s">
        <v>56</v>
      </c>
      <c r="D17" s="15" t="s">
        <v>57</v>
      </c>
      <c r="E17" s="16">
        <v>46204</v>
      </c>
      <c r="F17" s="15" t="s">
        <v>58</v>
      </c>
      <c r="G17" s="15" t="s">
        <v>17</v>
      </c>
      <c r="H17" s="15" t="s">
        <v>18</v>
      </c>
      <c r="I17" s="17" t="s">
        <v>59</v>
      </c>
    </row>
    <row r="18" ht="34.5">
      <c r="A18" s="13">
        <f t="shared" si="3"/>
        <v>13</v>
      </c>
      <c r="B18" s="18" t="str">
        <f t="shared" si="2"/>
        <v xml:space="preserve">ПО ГЭС, Октябрьский РЭС</v>
      </c>
      <c r="C18" s="15" t="s">
        <v>60</v>
      </c>
      <c r="D18" s="15" t="s">
        <v>47</v>
      </c>
      <c r="E18" s="24">
        <v>46204</v>
      </c>
      <c r="F18" s="15" t="s">
        <v>61</v>
      </c>
      <c r="G18" s="21" t="s">
        <v>17</v>
      </c>
      <c r="H18" s="15" t="s">
        <v>18</v>
      </c>
      <c r="I18" s="17" t="s">
        <v>62</v>
      </c>
    </row>
    <row r="19" ht="103.5">
      <c r="A19" s="13">
        <f>A18+1</f>
        <v>14</v>
      </c>
      <c r="B19" s="18" t="str">
        <f t="shared" si="2"/>
        <v xml:space="preserve">ПО ГЭС, Октябрьский РЭС</v>
      </c>
      <c r="C19" s="15" t="s">
        <v>63</v>
      </c>
      <c r="D19" s="15" t="s">
        <v>64</v>
      </c>
      <c r="E19" s="24">
        <v>46205</v>
      </c>
      <c r="F19" s="15" t="s">
        <v>65</v>
      </c>
      <c r="G19" s="15" t="s">
        <v>17</v>
      </c>
      <c r="H19" s="15" t="s">
        <v>18</v>
      </c>
      <c r="I19" s="17" t="s">
        <v>66</v>
      </c>
    </row>
    <row r="20" ht="138">
      <c r="A20" s="13">
        <f t="shared" si="3"/>
        <v>15</v>
      </c>
      <c r="B20" s="18" t="str">
        <f t="shared" si="2"/>
        <v xml:space="preserve">ПО ГЭС, Октябрьский РЭС</v>
      </c>
      <c r="C20" s="15" t="s">
        <v>67</v>
      </c>
      <c r="D20" s="15" t="s">
        <v>44</v>
      </c>
      <c r="E20" s="24">
        <v>46205</v>
      </c>
      <c r="F20" s="15" t="s">
        <v>48</v>
      </c>
      <c r="G20" s="21" t="s">
        <v>17</v>
      </c>
      <c r="H20" s="15" t="s">
        <v>18</v>
      </c>
      <c r="I20" s="17" t="s">
        <v>68</v>
      </c>
    </row>
    <row r="21" ht="103.5">
      <c r="A21" s="13">
        <f t="shared" si="3"/>
        <v>16</v>
      </c>
      <c r="B21" s="18" t="str">
        <f t="shared" si="2"/>
        <v xml:space="preserve">ПО ГЭС, Советский РЭС</v>
      </c>
      <c r="C21" s="15" t="s">
        <v>69</v>
      </c>
      <c r="D21" s="15" t="s">
        <v>70</v>
      </c>
      <c r="E21" s="24">
        <v>46205</v>
      </c>
      <c r="F21" s="20" t="s">
        <v>22</v>
      </c>
      <c r="G21" s="15" t="s">
        <v>27</v>
      </c>
      <c r="H21" s="15" t="s">
        <v>18</v>
      </c>
      <c r="I21" s="25" t="s">
        <v>71</v>
      </c>
    </row>
    <row r="22" ht="69">
      <c r="A22" s="13">
        <f t="shared" si="3"/>
        <v>17</v>
      </c>
      <c r="B22" s="18" t="str">
        <f t="shared" si="2"/>
        <v xml:space="preserve">ПО ГЭС, Советский РЭС</v>
      </c>
      <c r="C22" s="15" t="s">
        <v>72</v>
      </c>
      <c r="D22" s="15" t="s">
        <v>44</v>
      </c>
      <c r="E22" s="24">
        <v>46205</v>
      </c>
      <c r="F22" s="15" t="s">
        <v>73</v>
      </c>
      <c r="G22" s="21" t="s">
        <v>27</v>
      </c>
      <c r="H22" s="15" t="s">
        <v>18</v>
      </c>
      <c r="I22" s="17" t="s">
        <v>74</v>
      </c>
    </row>
    <row r="23" ht="120.75">
      <c r="A23" s="13">
        <f t="shared" si="3"/>
        <v>18</v>
      </c>
      <c r="B23" s="18" t="str">
        <f t="shared" si="2"/>
        <v xml:space="preserve">ПО ГЭС, Железнодорожный РЭС</v>
      </c>
      <c r="C23" s="15" t="s">
        <v>75</v>
      </c>
      <c r="D23" s="15" t="s">
        <v>76</v>
      </c>
      <c r="E23" s="24">
        <v>46206</v>
      </c>
      <c r="F23" s="15" t="s">
        <v>54</v>
      </c>
      <c r="G23" s="15" t="s">
        <v>37</v>
      </c>
      <c r="H23" s="15" t="s">
        <v>18</v>
      </c>
      <c r="I23" s="17" t="s">
        <v>77</v>
      </c>
    </row>
    <row r="24" ht="17.25">
      <c r="B24" s="2"/>
      <c r="C24" s="3"/>
      <c r="D24" s="3"/>
      <c r="E24" s="2"/>
      <c r="F24" s="4"/>
      <c r="G24" s="5"/>
      <c r="H24" s="4"/>
      <c r="I24" s="6"/>
    </row>
    <row r="25" ht="17.25">
      <c r="B25" s="2"/>
      <c r="C25" s="3"/>
      <c r="D25" s="3"/>
      <c r="E25" s="2"/>
      <c r="F25" s="4"/>
      <c r="G25" s="5"/>
      <c r="H25" s="4"/>
      <c r="I25" s="6"/>
    </row>
    <row r="26" ht="17.25">
      <c r="B26" s="2"/>
      <c r="C26" s="3"/>
      <c r="D26" s="3"/>
      <c r="E26" s="2"/>
      <c r="F26" s="4"/>
      <c r="G26" s="5"/>
      <c r="H26" s="4"/>
      <c r="I26" s="6"/>
    </row>
    <row r="27" ht="17.25">
      <c r="A27"/>
      <c r="B27" s="2"/>
      <c r="C27" s="3"/>
      <c r="D27" s="3"/>
      <c r="E27" s="2"/>
      <c r="F27" s="4"/>
      <c r="G27" s="5"/>
      <c r="H27" s="4"/>
      <c r="I27" s="6"/>
    </row>
    <row r="28" ht="17.25">
      <c r="B28" s="2"/>
      <c r="C28" s="3"/>
      <c r="D28" s="3"/>
      <c r="E28" s="2"/>
      <c r="F28" s="4"/>
      <c r="G28" s="5"/>
      <c r="H28" s="4"/>
      <c r="I28" s="6"/>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30" id="{00910068-0054-4261-96EC-0024008D0058}">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26" id="{00240001-0009-4B90-85A9-002000FA0056}">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25" id="{008800E5-00E6-4764-B5BC-007C001F0009}">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10" id="{001800CC-00D8-4861-B9CE-00D40045002D}">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609" id="{00720000-00F2-4203-A98A-001A009E0031}">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528" id="{00F900E2-00E9-4537-A821-001300BD00BA}">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452" id="{00540064-0097-4CDF-BAC9-00D80019001F}">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449" id="{00ED008D-0079-4A52-AF38-0056008D00EE}">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448" id="{007300F8-0030-41DA-922C-00CF00DB0066}">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371" id="{00590055-0004-4735-B5E6-0057002400FB}">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79" id="{005500E6-005C-4A14-88AC-0057007200D6}">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20" id="{00E20003-0047-429F-BB42-000E002F0052}">
            <x14:dxf>
              <font>
                <color rgb="FF9C0006"/>
              </font>
              <fill>
                <patternFill patternType="solid">
                  <fgColor rgb="FFFFC7CE"/>
                  <bgColor rgb="FFFFC7CE"/>
                </patternFill>
              </fill>
            </x14:dxf>
          </x14:cfRule>
          <xm:sqref>C8</xm:sqref>
        </x14:conditionalFormatting>
        <x14:conditionalFormatting xmlns:xm="http://schemas.microsoft.com/office/excel/2006/main">
          <x14:cfRule type="duplicateValues" priority="13" id="{00BE0097-00F7-4DEF-B77B-000B00AB0080}">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2" id="{006C00A1-0040-4A92-A6A2-00B3009900A3}">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1" id="{00B200B5-001E-450B-880D-00C1009200B5}">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0" id="{001C0078-002C-444F-9797-00C1009100E0}">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9" id="{00780027-002D-4649-841C-009500750006}">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590010-0087-4C57-B5FB-00F10083003A}">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7" id="{00940017-00C3-47CB-A598-00DE00E10044}">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6" id="{00C60032-000F-466A-81DF-003A001C0021}">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CC00EE-00BC-4EF0-A6B8-003600A30080}">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4" id="{004900E8-00C0-4D8B-A398-00D7004A0046}">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3" id="{00230055-0034-405C-91F2-007600C8000B}">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2" id="{0006007A-00D7-43F9-BBBF-00400038009B}">
            <x14:dxf>
              <font>
                <color rgb="FF9C0006"/>
              </font>
              <fill>
                <patternFill patternType="solid">
                  <fgColor rgb="FFFFC7CE"/>
                  <bgColor rgb="FFFFC7CE"/>
                </patternFill>
              </fill>
            </x14:dxf>
          </x14:cfRule>
          <xm:sqref>C6:C18</xm:sqref>
        </x14:conditionalFormatting>
        <x14:conditionalFormatting xmlns:xm="http://schemas.microsoft.com/office/excel/2006/main">
          <x14:cfRule type="duplicateValues" priority="1" id="{00E00035-008A-4FED-91FA-00B6009C0076}">
            <x14:dxf>
              <font>
                <color rgb="FF9C0006"/>
              </font>
              <fill>
                <patternFill patternType="solid">
                  <fgColor rgb="FFFFC7CE"/>
                  <bgColor rgb="FFFFC7CE"/>
                </patternFill>
              </fill>
            </x14:dxf>
          </x14:cfRule>
          <xm:sqref>C6:C23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Р7-Офис/2026.1.2.1942</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62</cp:revision>
  <dcterms:created xsi:type="dcterms:W3CDTF">2006-09-16T00:00:00Z</dcterms:created>
  <dcterms:modified xsi:type="dcterms:W3CDTF">2026-06-22T07:27:01Z</dcterms:modified>
</cp:coreProperties>
</file>