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<sst xmlns="http://schemas.openxmlformats.org/spreadsheetml/2006/main" count="71" uniqueCount="71">
  <si>
    <t xml:space="preserve">Приложение №1</t>
  </si>
  <si>
    <t xml:space="preserve">Информация о планируемых отключениях в сетях ПО ГЭС, ЦЭС в период с 20 по 24 октября 2025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</si>
  <si>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</si>
  <si>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</si>
  <si>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</si>
  <si>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</si>
  <si>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</si>
  <si>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</si>
  <si>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</si>
  <si>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</si>
  <si>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</si>
  <si>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</si>
  <si>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</si>
  <si>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</si>
  <si>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ВЛ-6кВ ф.3 ПС ПТФ</t>
  </si>
  <si>
    <t xml:space="preserve">для замены ТТ</t>
  </si>
  <si>
    <t xml:space="preserve"> 13-00 - 17-00</t>
  </si>
  <si>
    <t xml:space="preserve">Октябрьский район</t>
  </si>
  <si>
    <t>г.Улан-Удэ</t>
  </si>
  <si>
    <t xml:space="preserve">ул. Южный проезд, ул. Праздничная, ул. Горхонская, ул. Нижнеангарская, ул. Кичерская, ул. Муйская, ул. Волочаевская , ул Челутаевская,  скважина и котельная  п. Тальцы-19, Школа №5 ул. Горхонская 3, ДНТ Енисей, ДНТ-Лоза, ДНТ-Академический, ДНТ-Надежда, ДНТ-Олимпийский, ДНТ-ВСГТУ, ДНТ-Зеленый бор, СНТ-Тепловик, МБУ Горсвет, в/ч 63292. </t>
  </si>
  <si>
    <t xml:space="preserve">РУ-0,4кВ ТП-410</t>
  </si>
  <si>
    <t xml:space="preserve">для ТО</t>
  </si>
  <si>
    <t xml:space="preserve"> 10-00 - 16-00</t>
  </si>
  <si>
    <t xml:space="preserve">Советский район</t>
  </si>
  <si>
    <t xml:space="preserve">пер. Грачевский 14 -79,  пер. Кемеровский 4 - 40, 20А, ул.Кемеровская 26 - 52</t>
  </si>
  <si>
    <t xml:space="preserve">РУ-10кВ ТП-720</t>
  </si>
  <si>
    <t xml:space="preserve">для замены ВН</t>
  </si>
  <si>
    <t xml:space="preserve"> 09-00 - 17-00</t>
  </si>
  <si>
    <t xml:space="preserve">47 квартал, проспект Строителей 4-12, ул. Конечная, прокуратура, ул. Боевая 7-11.</t>
  </si>
  <si>
    <t xml:space="preserve">ВЛ-0,4кВ ф.3 от ТП-26</t>
  </si>
  <si>
    <t xml:space="preserve">для БВР</t>
  </si>
  <si>
    <t xml:space="preserve"> 09-00 - 13-00</t>
  </si>
  <si>
    <t xml:space="preserve">Железнодорожный район</t>
  </si>
  <si>
    <t xml:space="preserve">ул. Дацанская 102 - 131, 116, ул. Локомотивная 34 - 69, ул. Орешково 4 - 6, 104, 161</t>
  </si>
  <si>
    <t xml:space="preserve">ВЛ-0,4кВ ф.3 от ТП-129</t>
  </si>
  <si>
    <t xml:space="preserve">ул. Уссурийская 13 -  24</t>
  </si>
  <si>
    <t xml:space="preserve">РУ-6кВ РП-29 яч.6</t>
  </si>
  <si>
    <t xml:space="preserve">для проф. восстановление</t>
  </si>
  <si>
    <t xml:space="preserve"> 06-00 - 17-00</t>
  </si>
  <si>
    <t xml:space="preserve">Школа-интернат № 62 по ул.Чкалова 13,15,17,19,21,23, ул. Яковлева 7</t>
  </si>
  <si>
    <t xml:space="preserve">ВЛ-0,4кВ ф.3 от ТП-20В</t>
  </si>
  <si>
    <t xml:space="preserve">по заявке ЦЭС</t>
  </si>
  <si>
    <t xml:space="preserve">ул.502км 37-82</t>
  </si>
  <si>
    <t xml:space="preserve">ВЛ-10кВ ПС БВС ф.12</t>
  </si>
  <si>
    <t xml:space="preserve">для замены ТТ, подрезка деревьев</t>
  </si>
  <si>
    <t xml:space="preserve"> 08-00 - 17-00</t>
  </si>
  <si>
    <t xml:space="preserve">ул. Иволгинская 13а, магазин «Крона», магазин «Барис», магазин «Николаевский», ломбард «Сибирь», магазин «Рыболов и охотник», Учхоз «Байкал», Учхоз «Байкал 2», ул. Степная протока, ул. Баргузинская 1-24, пер. Баргузинский, ул. Проселочная 2-22, ул. Сельская 1-15, ул. Ольхонская 1-30, Сад «Весна», ДНТ «Весна», Сад «Коммунальник», ООО «Трансуголь», ул. Окинская 17-81, ул. Оронгойская 1-39, пер. Оронгойский 2, ул. Селенгинская 1-35, ул. Черемушки 8-84,  ул. Джидинская 1-83, ул. Сельскохозяйственная 2-12, СНТ Черемушки, ул. Судоремонтная 3-78, Городской пляж «Комсомольский остров», ул. Иволгинская магазин ИП «Шульгина», магазин ул. Окинская 2, магазин по ул. пер. Гравинский, ул. Иркутская, ул. Привольная, пер. Пилорамный, ул. Житкевич, ИП «Грудинин», Авиабаза «Лесная охрана», Комплекс фотофиксации ул. Иволгинская 15, Светофор ул. Иволгинская 15, СТО «Серена», магазин ООО «Алексеева». </t>
  </si>
  <si>
    <t xml:space="preserve">РУ-0,4кВ ТП-158</t>
  </si>
  <si>
    <t xml:space="preserve">для регулировки напряжения</t>
  </si>
  <si>
    <t xml:space="preserve">ул. Жуковского 23 - 25, Организация Бурятская поисково-спасательная служба по ул.Жуковского 23, ул. Пушкина 14, 16, 33, 33п, ул. Ю-Коммунара 10.</t>
  </si>
  <si>
    <t xml:space="preserve">ВЛ-10кВ ф.5 ПС «Энергетик»</t>
  </si>
  <si>
    <t xml:space="preserve">для сборки шлейфов</t>
  </si>
  <si>
    <t xml:space="preserve">п. Забайкальский квартал 1-45, ул. 30 - лет Победы, ул. Перспективная, ул. Холмистая, ул. Ромашковая, ул. Малиновая, ул. Грибная, ул. Кадалинская, ул. Лавандовая, ул. Луч Надежды, ДНТ " Луч ", ДНТ Клен,  ул. Совхозная, 1 - 27, 2 - 30.</t>
  </si>
  <si>
    <t xml:space="preserve">ВЛ-0,4кВ ф.4 от ТП-364</t>
  </si>
  <si>
    <t xml:space="preserve"> 10-00 - 15-00</t>
  </si>
  <si>
    <t xml:space="preserve">ул.Банзарова 31, Коммунистическая 9 - 13, ул. Свердлова 13 - 35.</t>
  </si>
  <si>
    <t xml:space="preserve">ВЛ-6кВ РП-35 ф.1</t>
  </si>
  <si>
    <t xml:space="preserve">демонтаж опор</t>
  </si>
  <si>
    <t xml:space="preserve">СНТ Ранет, ул.Бабушкина 34а ООО «Смит Инвест».</t>
  </si>
  <si>
    <t xml:space="preserve">РУ-0,4кВ ТП-432</t>
  </si>
  <si>
    <t xml:space="preserve"> 10-00 - 13-00</t>
  </si>
  <si>
    <t xml:space="preserve">-  ул. Панфилова 1 - 74, ул. Центральная 12, ул.Талалихина 18 - 19</t>
  </si>
  <si>
    <t xml:space="preserve">РУ-0,4кВ ТП-469</t>
  </si>
  <si>
    <t xml:space="preserve"> 13-00 - 16-00</t>
  </si>
  <si>
    <t xml:space="preserve">ул. Мирная 1 - 69, ул. Онежская (Степная) 1 - 41, ул. Полевая 2, ул. Еравнинская  25 - 31, Мирный пер. 1 - 3 </t>
  </si>
  <si>
    <t xml:space="preserve">ВЛ-10 кВ ф.11 ПС БЦС</t>
  </si>
  <si>
    <t xml:space="preserve">для сборка  шлейфов КЛ</t>
  </si>
  <si>
    <t xml:space="preserve">ул Орбитальная, ул.Булата Лхасоранова, ул. Петра Абашеева, ул. Чудесная, ул Декоративная, ул. Богданова, ул. Плодовоягодная ,ул. Рождественская, ул. Загустайская, ул Болдано, пер. Лусад, ул. Заломова, ул. Волшебная, ул. Неоновая, ул. Липовая, ул. Базыра Николаева.</t>
  </si>
  <si>
    <t xml:space="preserve">ВЛ-10кВ ф.5 РП-Верхняя Березовка от СЯ-148 до ТП-218</t>
  </si>
  <si>
    <t xml:space="preserve">для монтажа провода СИП совместно с ВЛ-10кВ в пролете опор 43-44</t>
  </si>
  <si>
    <t xml:space="preserve">Этнографический музей по п. Верхняя Березовка, 17Б, п. Верхняя Березовка 1Д,1Е,6Б, ул. Баянханская,5 - 7,  Кафе Нютаг, ул. Музейная 1-279, СНТ Тимирязева.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</si>
</sst>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2">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left" vertical="center" wrapText="1"/>
      <protection hidden="0" locked="1"/>
    </xf>
    <xf fontId="6" fillId="3" borderId="6" numFmtId="160" xfId="0" applyNumberFormat="1" applyFont="1" applyFill="1" applyBorder="1" applyAlignment="1">
      <alignment horizontal="center" vertical="center" wrapText="1"/>
      <protection hidden="0" locked="1"/>
    </xf>
    <xf fontId="6" fillId="3" borderId="6" numFmtId="0" xfId="0" applyFont="1" applyFill="1" applyBorder="1" applyAlignment="1">
      <alignment horizontal="center" vertical="center" wrapText="1"/>
      <protection hidden="0" locked="1"/>
    </xf>
    <xf fontId="6" fillId="0" borderId="6" numFmtId="0" xfId="0" applyFont="1" applyBorder="1" applyAlignment="1">
      <alignment horizontal="center" vertical="center" wrapText="1"/>
    </xf>
    <xf fontId="6" fillId="3" borderId="6" numFmtId="0" xfId="0" applyFont="1" applyFill="1" applyBorder="1" applyAlignment="1">
      <alignment vertical="center" wrapText="1"/>
      <protection hidden="0" locked="1"/>
    </xf>
    <xf fontId="6" fillId="3" borderId="6" numFmtId="0" xfId="0" applyFont="1" applyFill="1" applyBorder="1" applyAlignment="1">
      <alignment horizont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7"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1875"/>
    <col customWidth="1" min="4" max="4" style="3" width="31"/>
    <col customWidth="1" min="5" max="5" style="2" width="27.7109375"/>
    <col customWidth="1" min="6" max="6" style="4" width="27.421875"/>
    <col customWidth="1" min="7" max="7" style="5" width="24.5703125"/>
    <col customWidth="1" min="8" max="8" style="4" width="26.28515625"/>
    <col customWidth="1" min="9" max="9" style="6" width="91.28515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86.25">
      <c r="A6" s="14">
        <v>1</v>
      </c>
      <c r="B6" s="15" t="str">
        <f t="shared" ref="B6:B12" si="0">IF(G6="Октябрьский район","ПО ГЭС, Октябрьский РЭС",IF(G6="Советский район","ПО ГЭС, Советский РЭС",IF(G6="Железнодорожный район","ПО ГЭС, Железнодорожный РЭС")))</f>
        <v xml:space="preserve">ПО ГЭС, Октябрьский РЭС</v>
      </c>
      <c r="C6" s="16" t="s">
        <v>14</v>
      </c>
      <c r="D6" s="16" t="s">
        <v>15</v>
      </c>
      <c r="E6" s="17">
        <v>45950</v>
      </c>
      <c r="F6" s="18" t="s">
        <v>16</v>
      </c>
      <c r="G6" s="18" t="s">
        <v>17</v>
      </c>
      <c r="H6" s="18" t="s">
        <v>18</v>
      </c>
      <c r="I6" s="18" t="s">
        <v>19</v>
      </c>
    </row>
    <row r="7" ht="17.25">
      <c r="A7" s="14">
        <f t="shared" ref="A7:A10" si="1">A6+1</f>
        <v>2</v>
      </c>
      <c r="B7" s="15" t="str">
        <f t="shared" si="0"/>
        <v xml:space="preserve">ПО ГЭС, Советский РЭС</v>
      </c>
      <c r="C7" s="16" t="s">
        <v>20</v>
      </c>
      <c r="D7" s="16" t="s">
        <v>21</v>
      </c>
      <c r="E7" s="17">
        <v>45950</v>
      </c>
      <c r="F7" s="18" t="s">
        <v>22</v>
      </c>
      <c r="G7" s="18" t="s">
        <v>23</v>
      </c>
      <c r="H7" s="18" t="s">
        <v>18</v>
      </c>
      <c r="I7" s="18" t="s">
        <v>24</v>
      </c>
    </row>
    <row r="8" ht="34.5">
      <c r="A8" s="14">
        <f t="shared" si="1"/>
        <v>3</v>
      </c>
      <c r="B8" s="15" t="str">
        <f t="shared" si="0"/>
        <v xml:space="preserve">ПО ГЭС, Октябрьский РЭС</v>
      </c>
      <c r="C8" s="16" t="s">
        <v>25</v>
      </c>
      <c r="D8" s="16" t="s">
        <v>26</v>
      </c>
      <c r="E8" s="17">
        <v>45950</v>
      </c>
      <c r="F8" s="18" t="s">
        <v>27</v>
      </c>
      <c r="G8" s="18" t="s">
        <v>17</v>
      </c>
      <c r="H8" s="18" t="s">
        <v>18</v>
      </c>
      <c r="I8" s="18" t="s">
        <v>28</v>
      </c>
    </row>
    <row r="9" ht="34.5">
      <c r="A9" s="14">
        <f t="shared" si="1"/>
        <v>4</v>
      </c>
      <c r="B9" s="19" t="str">
        <f t="shared" si="0"/>
        <v xml:space="preserve">ПО ГЭС, Железнодорожный РЭС</v>
      </c>
      <c r="C9" s="16" t="s">
        <v>29</v>
      </c>
      <c r="D9" s="16" t="s">
        <v>30</v>
      </c>
      <c r="E9" s="17">
        <v>45950</v>
      </c>
      <c r="F9" s="18" t="s">
        <v>31</v>
      </c>
      <c r="G9" s="18" t="s">
        <v>32</v>
      </c>
      <c r="H9" s="18" t="s">
        <v>18</v>
      </c>
      <c r="I9" s="18" t="s">
        <v>33</v>
      </c>
    </row>
    <row r="10" ht="34.5">
      <c r="A10" s="14">
        <f t="shared" si="1"/>
        <v>5</v>
      </c>
      <c r="B10" s="19" t="str">
        <f t="shared" si="0"/>
        <v xml:space="preserve">ПО ГЭС, Железнодорожный РЭС</v>
      </c>
      <c r="C10" s="16" t="s">
        <v>34</v>
      </c>
      <c r="D10" s="16" t="s">
        <v>30</v>
      </c>
      <c r="E10" s="17">
        <v>45950</v>
      </c>
      <c r="F10" s="18" t="s">
        <v>16</v>
      </c>
      <c r="G10" s="18" t="s">
        <v>32</v>
      </c>
      <c r="H10" s="18" t="s">
        <v>18</v>
      </c>
      <c r="I10" s="18" t="s">
        <v>35</v>
      </c>
    </row>
    <row r="11" ht="34.5">
      <c r="A11" s="14">
        <f t="shared" ref="A11:A20" si="2">A10+1</f>
        <v>6</v>
      </c>
      <c r="B11" s="19" t="str">
        <f t="shared" si="0"/>
        <v xml:space="preserve">ПО ГЭС, Железнодорожный РЭС</v>
      </c>
      <c r="C11" s="20" t="s">
        <v>36</v>
      </c>
      <c r="D11" s="20" t="s">
        <v>37</v>
      </c>
      <c r="E11" s="17">
        <v>45950</v>
      </c>
      <c r="F11" s="18" t="s">
        <v>38</v>
      </c>
      <c r="G11" s="18" t="s">
        <v>32</v>
      </c>
      <c r="H11" s="18" t="s">
        <v>18</v>
      </c>
      <c r="I11" s="18" t="s">
        <v>39</v>
      </c>
    </row>
    <row r="12" ht="34.5">
      <c r="A12" s="14">
        <f t="shared" si="2"/>
        <v>7</v>
      </c>
      <c r="B12" s="19" t="str">
        <f t="shared" si="0"/>
        <v xml:space="preserve">ПО ГЭС, Железнодорожный РЭС</v>
      </c>
      <c r="C12" s="20" t="s">
        <v>40</v>
      </c>
      <c r="D12" s="20" t="s">
        <v>41</v>
      </c>
      <c r="E12" s="17">
        <v>45950</v>
      </c>
      <c r="F12" s="18" t="s">
        <v>27</v>
      </c>
      <c r="G12" s="18" t="s">
        <v>32</v>
      </c>
      <c r="H12" s="18" t="s">
        <v>18</v>
      </c>
      <c r="I12" s="18" t="s">
        <v>42</v>
      </c>
    </row>
    <row r="13" ht="224.25">
      <c r="A13" s="14">
        <f t="shared" si="2"/>
        <v>8</v>
      </c>
      <c r="B13" s="19" t="str">
        <f t="shared" ref="B13:B20" si="3">IF(G13="Октябрьский район","ПО ГЭС, Октябрьский РЭС",IF(G13="Советский район","ПО ГЭС, Советский РЭС",IF(G13="Железнодорожный район","ПО ГЭС, Железнодорожный РЭС")))</f>
        <v xml:space="preserve">ПО ГЭС, Советский РЭС</v>
      </c>
      <c r="C13" s="16" t="s">
        <v>43</v>
      </c>
      <c r="D13" s="16" t="s">
        <v>44</v>
      </c>
      <c r="E13" s="17">
        <v>45951</v>
      </c>
      <c r="F13" s="18" t="s">
        <v>45</v>
      </c>
      <c r="G13" s="18" t="s">
        <v>23</v>
      </c>
      <c r="H13" s="18" t="s">
        <v>18</v>
      </c>
      <c r="I13" s="16" t="s">
        <v>46</v>
      </c>
    </row>
    <row r="14" ht="34.5">
      <c r="A14" s="14">
        <f t="shared" si="2"/>
        <v>9</v>
      </c>
      <c r="B14" s="19" t="str">
        <f t="shared" si="3"/>
        <v xml:space="preserve">ПО ГЭС, Железнодорожный РЭС</v>
      </c>
      <c r="C14" s="16" t="s">
        <v>47</v>
      </c>
      <c r="D14" s="16" t="s">
        <v>48</v>
      </c>
      <c r="E14" s="17">
        <v>45951</v>
      </c>
      <c r="F14" s="18" t="s">
        <v>31</v>
      </c>
      <c r="G14" s="18" t="s">
        <v>32</v>
      </c>
      <c r="H14" s="18" t="s">
        <v>18</v>
      </c>
      <c r="I14" s="16" t="s">
        <v>49</v>
      </c>
    </row>
    <row r="15" ht="69">
      <c r="A15" s="14">
        <f t="shared" si="2"/>
        <v>10</v>
      </c>
      <c r="B15" s="19" t="str">
        <f t="shared" si="3"/>
        <v xml:space="preserve">ПО ГЭС, Октябрьский РЭС</v>
      </c>
      <c r="C15" s="16" t="s">
        <v>50</v>
      </c>
      <c r="D15" s="16" t="s">
        <v>51</v>
      </c>
      <c r="E15" s="17">
        <v>45951</v>
      </c>
      <c r="F15" s="18" t="s">
        <v>16</v>
      </c>
      <c r="G15" s="18" t="s">
        <v>17</v>
      </c>
      <c r="H15" s="18" t="s">
        <v>18</v>
      </c>
      <c r="I15" s="16" t="s">
        <v>52</v>
      </c>
    </row>
    <row r="16" ht="17.25">
      <c r="A16" s="14">
        <f t="shared" si="2"/>
        <v>11</v>
      </c>
      <c r="B16" s="19" t="str">
        <f t="shared" si="3"/>
        <v xml:space="preserve">ПО ГЭС, Советский РЭС</v>
      </c>
      <c r="C16" s="16" t="s">
        <v>53</v>
      </c>
      <c r="D16" s="16" t="s">
        <v>30</v>
      </c>
      <c r="E16" s="17">
        <v>45953</v>
      </c>
      <c r="F16" s="18" t="s">
        <v>54</v>
      </c>
      <c r="G16" s="18" t="s">
        <v>23</v>
      </c>
      <c r="H16" s="18" t="s">
        <v>18</v>
      </c>
      <c r="I16" s="16" t="s">
        <v>55</v>
      </c>
    </row>
    <row r="17" ht="17.25">
      <c r="A17" s="14">
        <f t="shared" si="2"/>
        <v>12</v>
      </c>
      <c r="B17" s="19" t="str">
        <f t="shared" si="3"/>
        <v xml:space="preserve">ПО ГЭС, Октябрьский РЭС</v>
      </c>
      <c r="C17" s="16" t="s">
        <v>56</v>
      </c>
      <c r="D17" s="16" t="s">
        <v>57</v>
      </c>
      <c r="E17" s="17">
        <v>45953</v>
      </c>
      <c r="F17" s="18" t="s">
        <v>27</v>
      </c>
      <c r="G17" s="18" t="s">
        <v>17</v>
      </c>
      <c r="H17" s="18" t="s">
        <v>18</v>
      </c>
      <c r="I17" s="16" t="s">
        <v>58</v>
      </c>
    </row>
    <row r="18" ht="17.25">
      <c r="A18" s="14">
        <f t="shared" si="2"/>
        <v>13</v>
      </c>
      <c r="B18" s="19" t="str">
        <f t="shared" si="3"/>
        <v xml:space="preserve">ПО ГЭС, Советский РЭС</v>
      </c>
      <c r="C18" s="20" t="s">
        <v>59</v>
      </c>
      <c r="D18" s="20" t="s">
        <v>21</v>
      </c>
      <c r="E18" s="17">
        <v>45954</v>
      </c>
      <c r="F18" s="18" t="s">
        <v>60</v>
      </c>
      <c r="G18" s="18" t="s">
        <v>23</v>
      </c>
      <c r="H18" s="18" t="s">
        <v>18</v>
      </c>
      <c r="I18" s="20" t="s">
        <v>61</v>
      </c>
    </row>
    <row r="19" ht="34.5">
      <c r="A19" s="14">
        <f t="shared" si="2"/>
        <v>14</v>
      </c>
      <c r="B19" s="19" t="str">
        <f t="shared" si="3"/>
        <v xml:space="preserve">ПО ГЭС, Советский РЭС</v>
      </c>
      <c r="C19" s="20" t="s">
        <v>62</v>
      </c>
      <c r="D19" s="20" t="s">
        <v>21</v>
      </c>
      <c r="E19" s="17">
        <v>45954</v>
      </c>
      <c r="F19" s="18" t="s">
        <v>63</v>
      </c>
      <c r="G19" s="18" t="s">
        <v>23</v>
      </c>
      <c r="H19" s="18" t="s">
        <v>18</v>
      </c>
      <c r="I19" s="18" t="s">
        <v>64</v>
      </c>
    </row>
    <row r="20" ht="69">
      <c r="A20" s="14">
        <f t="shared" si="2"/>
        <v>15</v>
      </c>
      <c r="B20" s="19" t="str">
        <f t="shared" si="3"/>
        <v xml:space="preserve">ПО ГЭС, Железнодорожный РЭС</v>
      </c>
      <c r="C20" s="20" t="s">
        <v>65</v>
      </c>
      <c r="D20" s="20" t="s">
        <v>66</v>
      </c>
      <c r="E20" s="17">
        <v>45954</v>
      </c>
      <c r="F20" s="18" t="s">
        <v>16</v>
      </c>
      <c r="G20" s="18" t="s">
        <v>32</v>
      </c>
      <c r="H20" s="18" t="s">
        <v>18</v>
      </c>
      <c r="I20" s="18" t="s">
        <v>67</v>
      </c>
    </row>
    <row r="21" ht="17.25">
      <c r="A21" s="14">
        <f>A20+1</f>
        <v>16</v>
      </c>
      <c r="B21" s="19" t="str">
        <f>IF(G21="Октябрьский район","ПО ГЭС, Октябрьский РЭС",IF(G21="Советский район","ПО ГЭС, Советский РЭС",IF(G21="Железнодорожный район","ПО ГЭС, Железнодорожный РЭС")))</f>
        <v xml:space="preserve">ПО ГЭС, Железнодорожный РЭС</v>
      </c>
      <c r="C21" s="18" t="s">
        <v>68</v>
      </c>
      <c r="D21" s="21" t="s">
        <v>69</v>
      </c>
      <c r="E21" s="17">
        <v>45954</v>
      </c>
      <c r="F21" s="18" t="s">
        <v>27</v>
      </c>
      <c r="G21" s="18" t="s">
        <v>32</v>
      </c>
      <c r="H21" s="18" t="s">
        <v>18</v>
      </c>
      <c r="I21" s="18" t="s">
        <v>70</v>
      </c>
    </row>
    <row r="22" ht="17.25">
      <c r="B22" s="2"/>
      <c r="C22" s="3"/>
      <c r="D22" s="3"/>
      <c r="E22" s="2"/>
      <c r="F22" s="4"/>
      <c r="G22" s="5"/>
      <c r="H22" s="4"/>
      <c r="I22" s="6"/>
    </row>
    <row r="23" ht="17.25">
      <c r="B23" s="2"/>
      <c r="C23" s="3"/>
      <c r="D23" s="3"/>
      <c r="E23" s="2"/>
      <c r="F23" s="4"/>
      <c r="G23" s="5"/>
      <c r="H23" s="4"/>
      <c r="I23" s="6"/>
    </row>
    <row r="24" ht="17.25">
      <c r="B24" s="2"/>
      <c r="C24" s="3"/>
      <c r="D24" s="3"/>
      <c r="E24" s="2"/>
      <c r="F24" s="4"/>
      <c r="G24" s="5"/>
      <c r="H24" s="4"/>
      <c r="I24" s="6"/>
    </row>
    <row r="25" ht="17.25">
      <c r="B25" s="2"/>
      <c r="C25" s="3"/>
      <c r="D25" s="3"/>
      <c r="E25" s="2"/>
      <c r="F25" s="4"/>
      <c r="G25" s="5"/>
      <c r="H25" s="4"/>
      <c r="I25" s="6"/>
    </row>
    <row r="26" ht="17.25">
      <c r="B26" s="2"/>
      <c r="C26" s="3"/>
      <c r="D26" s="3"/>
      <c r="E26" s="2"/>
      <c r="F26" s="4"/>
      <c r="G26" s="5"/>
      <c r="H26" s="4"/>
      <c r="I26" s="6"/>
    </row>
    <row r="27" ht="17.25">
      <c r="B27" s="2"/>
      <c r="C27" s="3"/>
      <c r="D27" s="3"/>
      <c r="E27" s="2"/>
      <c r="F27" s="4"/>
      <c r="G27" s="5"/>
      <c r="H27" s="4"/>
      <c r="I27" s="6"/>
    </row>
    <row r="28" ht="17.25">
      <c r="B28" s="2"/>
      <c r="C28" s="3"/>
      <c r="D28" s="3"/>
      <c r="E28" s="2"/>
      <c r="F28" s="4"/>
      <c r="G28" s="5"/>
      <c r="H28" s="4"/>
      <c r="I28"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D70074-0035-4724-BF6A-0078007000A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3D0046-001D-440E-80C3-00F8009000FC}">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0A0096-006D-4EC2-A0DF-00C4001400B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E000B0-008B-4A9D-A974-00720048009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920022-0073-4E21-932E-00A100CD002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A8003F-0033-4D73-B229-007100180078}">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DF009C-006E-44DD-B277-000600F30071}">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A70096-00DC-434D-A49F-000900FB005E}">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A300C9-00C8-44D5-9A1D-00260021006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2C009A-0092-4D29-91DC-008F0029003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CF00AF-002B-4224-B4C0-0077002E0022}">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CA0071-009B-4644-A21F-0098001B001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930091-007E-4329-8C43-00AE003300DF}">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510080-0082-441A-A4E8-00FA008B008E}">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6100F5-00EB-4080-99C3-00C0008B003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D2006C-0010-4668-A0FA-00CA0070003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E900A1-00DC-4505-95A5-00E200CD00E4}">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9E0019-004D-472C-A453-005B000500F8}">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1D0099-00F8-4DD7-8788-008900D30007}">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4600AC-0083-4AA3-9438-004400C2000B}">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2D0022-0029-4A52-964D-006A00B500E5}">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3" id="{009B008C-003A-4F49-BD27-005A006100D8}">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2" id="{008B00C1-0098-4C13-9816-007900CD000C}">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1" id="{00AE005C-003B-4DDC-A2E2-00B100D9000C}">
            <x14:dxf>
              <font>
                <color rgb="FF9C0006"/>
              </font>
              <fill>
                <patternFill patternType="solid">
                  <fgColor rgb="FFFFC7CE"/>
                  <bgColor rgb="FFFFC7CE"/>
                </patternFill>
              </fill>
            </x14:dxf>
          </x14:cfRule>
          <xm:sqref>C6:C12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38</cp:revision>
  <dcterms:created xsi:type="dcterms:W3CDTF">2006-09-16T00:00:00Z</dcterms:created>
  <dcterms:modified xsi:type="dcterms:W3CDTF">2025-10-14T02:32:40Z</dcterms:modified>
</cp:coreProperties>
</file>