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5" i="1" l="1"/>
  <c r="B13" i="1" l="1"/>
  <c r="B14" i="1"/>
  <c r="B12" i="1" l="1"/>
  <c r="B11" i="1" l="1"/>
  <c r="B10" i="1" l="1"/>
  <c r="B8" i="1" l="1"/>
  <c r="B9" i="1"/>
  <c r="A7" i="1" l="1"/>
  <c r="A8" i="1" s="1"/>
  <c r="A9" i="1" s="1"/>
  <c r="A10" i="1" s="1"/>
  <c r="A11" i="1" s="1"/>
  <c r="A12" i="1" s="1"/>
  <c r="A13" i="1" s="1"/>
  <c r="A14" i="1" s="1"/>
  <c r="B7" i="1" l="1"/>
  <c r="B6" i="1" l="1"/>
</calcChain>
</file>

<file path=xl/sharedStrings.xml><?xml version="1.0" encoding="utf-8"?>
<sst xmlns="http://schemas.openxmlformats.org/spreadsheetml/2006/main" count="79" uniqueCount="58">
  <si>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</si>
  <si>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</si>
  <si>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</si>
  <si>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</si>
  <si>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</si>
  <si>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</si>
  <si>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</si>
  <si>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</si>
  <si>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</si>
  <si>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</si>
  <si>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</si>
  <si>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</si>
  <si>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</si>
  <si>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</si>
  <si>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</si>
  <si>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>Советский район</t>
  </si>
  <si>
    <t>Железнодорожный район</t>
  </si>
  <si>
    <t>для замены провода и перевода абонентов</t>
  </si>
  <si>
    <t xml:space="preserve">  09-00 - 17-00 </t>
  </si>
  <si>
    <t xml:space="preserve"> 09-00 - 17-00 </t>
  </si>
  <si>
    <t>ВЛ-0,4кВ ф.3 от ТП-410</t>
  </si>
  <si>
    <t>для замены опор</t>
  </si>
  <si>
    <t>пер. Грачевский 14 - 79, пер. Кемеровский 4 - 40</t>
  </si>
  <si>
    <t>ул. Барнаульская 16-52, ул. Дальневосточная 9-76, ул. К-Цеткин 16-59, ул. Р-Люксембург 1-45, ул. Северная 8-41, ул. Львовская 2-64, ул. Запорожская 1-3, ул. Харьковская 23-36, школа №50, ул. Бойдоновская 3-68, ул. Балтийская 21-24, ул. Витебская11-40, ул. Груздева 3-111, ул. Коховская 2-39, филиал д/с Золотой ключик, ул. Одонская 6-32, ул. Раздольная 79-80, ул. Тугнуйская 1-14, ул. Армавирская 6-51, ул. Татхальская 1-14, ул. Уронайская 1-11, ул. Гутайская 3-20, ул. Догойская 4-22, ул. Новоононская 1-13, ул. Красной Звезды 40-44, ул. Витебская 15-52,  ул. Островского 20-42, ул. Тверская 21-44, 30а, ул. Ладожская 13-42, ул. Зугалайская 1-19, ул. Орловская 30-32, ул. Челябинская 10-20А, ул. Черкасская 18-24, ул. Дружбы 2-27, ул. Костромская 10-30, ООО Пхотонган, ул. Гусиноозерская 9/1-9/5, база БКС ул. Гусиноозерская, база ИП Бадмаев.</t>
  </si>
  <si>
    <t xml:space="preserve">ВЛ-10 кВ ф.15 РП-21 </t>
  </si>
  <si>
    <t xml:space="preserve">РУ-0,4 кВ ТП-410 </t>
  </si>
  <si>
    <t>для переключения анцапфы</t>
  </si>
  <si>
    <t>пер. Грачевский 1 - 79, пер. Кемеровский 4 – 40, ул. Кемеровская, 13-57.</t>
  </si>
  <si>
    <t xml:space="preserve">РУ-0,4кВ ТП-117 </t>
  </si>
  <si>
    <t>для технического обслуживания</t>
  </si>
  <si>
    <t xml:space="preserve">ул. 3-я Транспортная 8  База "Приемка кожаных изделий", Склад Запчасти  по ул.3-я Транспортная, Опытно-эксперементальный цех по ул.3-я Транспортная 7, Центр Бурятагропромстандарт по ул.3-я Транспортная 8 а, База БИМ-2000 по ул.3-я Транспортная (ООО БИМ-2000), База книготорга по    ул.3-я Транспортная, база Бурятнефтепродукт по ул.3-я Транспортная 5, База Торгодежда по ул.3-я Транспортная, Контора ООО Литейщик по ул.3-я Транспортная
</t>
  </si>
  <si>
    <t xml:space="preserve">РУ-0,4кВ ТП-113 </t>
  </si>
  <si>
    <t>для трассировки КЛ</t>
  </si>
  <si>
    <t>ул. Лимонова,5Б (Отдел полиции№1), ул. Лимонова,5 (Управление судебных приставов РФ по РБ), ул. Лимонова, 20 к1(кафе), детский сквер Радуга, ул. Лимонова,20 (Монтессори семейный клуб).</t>
  </si>
  <si>
    <t>ВЛ-10кВ ф.6 РП-22 от ТП-155</t>
  </si>
  <si>
    <t>ул. Кедровая 1-89, котельная ул. Шевченко 130, ул.3-я Кедровая 34-41, ул. Шевченко 130-172, ул. Семашко 1-19, ДНТ Почтовая тройка, база авиационной охраны лесов ул. Шевченко 130, лыжная база (Аршан), пер. Олимпийский 6-19, спорт. Комплекс Снежинка, ДНТ Аршан, ДНТ Градостроитель,  ДНТ«Преображение».</t>
  </si>
  <si>
    <t>для замены опоры</t>
  </si>
  <si>
    <t>Ул. Краснодонская 1-23, ул. Гастелло 11-15, ДК Рассвет, Храм "Свято Ильинский», АЗС ООО БРК ул. Краснодонская 2б, ул. Хоринская 9а, ДНТ «Авиастроитель», Детсад№161 "Елочка" по ул. Заиграевская 7 и по ул. Пролетарская 9а, ул. Заиграевская 2-44, ул. Пролетарская 1 - 9,11а,13а, Поликлиника по ул. Заиграевская,   Детсад №21,  ул. Балдынова 8 - 23 ,  пер. Лесной 18а,18-25,25а,29а, ул. Репина 2а,3а,4а,7- 25, ул. Грибоедова 24 -33, Школа № 36, Магистральная 2, СНТ Пионер 1, Вегос-М, котельная ростелеком по адресу ул. Магистральная,3.</t>
  </si>
  <si>
    <t>для замены вводов</t>
  </si>
  <si>
    <t>для поверки ТТ (Гор. РЭС).</t>
  </si>
  <si>
    <t xml:space="preserve">Амбулатория  по ул. Природная 41, СНТ «Судостроитель», Сад «Сокол-2», СНТ «Сокол», ДНТ «Жаргаланта», ДНТ «Туяа», СНТ «Родник», ул. Мирная 1-69, ул. Полевая 1-31, ул. Природная 1-43, ул. Покровская 1-30,121,  ул. Еравнинская 1-59, ул. Онежская 1-34, ул. Онежский пер. 5, ул. Светлогорская 1-38,  Мирный пер. 1-6, ул. Иволгинская 9-41, ул. Вертолётная 1-7, ул. Снежная 8-25, ул. Крымская 13, ул. Севастопольская 2, ул. Дружбы 1-8, ул. Победы 1-41, ул. Земляничная 1-22, ул. Карьерный пер. 1-8, ул. Полынная 1-15, ул. Прибрежная 1-55, ул. Инская 1-16, ул. Карьерная 23-31, ул. Ковыльная 1-23, ул. Советская (Поселье) 1-116, ул. Строительная 6-80, ул. Флотская 4-25, ул. Уланская 7-14, ул. Новая 1-53, ул. Панфилова 1-74, ул. Вертолетная  1-42,  ул. Центральный пер. 1-50,  ул. Закаменская 1-50, ДНТ "Джидинское», ул. Тополинная 2-18, ул. Восточная 1-37, ул. Просторная 3-54, ул. Просторная 3 блок 1,2, ул. Талалихина 11-14, ул. Центральная 2-49, ул. Михалева 24- 48, ул. Верхняя 1–22, ул. Посельская 2-3, ул. Хуторская 1-56,  ул. Просторная 30-61, ДНТ «Таежный», ул. Благополучная 3-47, ул. Далахайская 15, ул. «Туя», ул. Мелиораторов 1-8, АЗС БРК по ул. Тополинная 1 «В», Детский сад №15 по ул. Цолгинская 27, ул. Онежская 1-41, ул. Еравнинская 6-59, ул. Цолгинская 8-47, ул. Светлогорская 1-6, ул. Вертолетная 1-7, ул. Снежная 8-25. </t>
  </si>
  <si>
    <t xml:space="preserve">РП-19 яч.4-6 </t>
  </si>
  <si>
    <t xml:space="preserve">ул. Бограда (база омон), ул. Бограда, 25-76, КНС по ул. Бограда (МУП Водоканал),
Ул. Удоканская, 3-17.
</t>
  </si>
  <si>
    <t>Информация о планируемых отключениях в сетях ПО ГЭС, ЦЭС в период с 29 мая  по 02  июня 2023 года</t>
  </si>
  <si>
    <t>29.05-02.06.2023</t>
  </si>
  <si>
    <t>30,31.05.2023</t>
  </si>
  <si>
    <t xml:space="preserve"> 10-00 - 17-00 </t>
  </si>
  <si>
    <t xml:space="preserve">  08-00 - 17-00 </t>
  </si>
  <si>
    <t xml:space="preserve">ПС АРЗ ф.22, ф.8 </t>
  </si>
  <si>
    <t>30,31.05-01,02.06.2023</t>
  </si>
  <si>
    <t>ПО ЦЭС, Городской РЭС</t>
  </si>
  <si>
    <t>ВЛ-0,4кВ от ТП-489 БВС-2</t>
  </si>
  <si>
    <t xml:space="preserve">Демонтаж опор </t>
  </si>
  <si>
    <t xml:space="preserve">10:00-17:00 </t>
  </si>
  <si>
    <t>ДНТ Современник</t>
  </si>
  <si>
    <t xml:space="preserve">Ул. Рогозинского, Казачья, Кипрейная, Боготырская, Боярская, Императорская, Нижняя Тулунжинская, </t>
  </si>
  <si>
    <t>30.05-01.06.2023</t>
  </si>
  <si>
    <t xml:space="preserve">ВЛ-6кВ Ф. 51 ГПП Машзавода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</si>
</sst>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4" zoomScale="65" zoomScaleNormal="65" zoomScaleSheetLayoutView="75" zoomScalePageLayoutView="75" workbookViewId="0">
      <selection activeCell="C10" sqref="C10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8" customWidth="1"/>
    <col min="5" max="5" width="27.7109375" style="1" customWidth="1"/>
    <col min="6" max="6" width="21" style="8" customWidth="1"/>
    <col min="7" max="7" width="24.5703125" style="1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67.5" customHeight="1" x14ac:dyDescent="0.3">
      <c r="I1" s="9" t="s">
        <v>11</v>
      </c>
    </row>
    <row r="2" spans="1:9" ht="20.25" x14ac:dyDescent="0.3">
      <c r="B2" s="25" t="s">
        <v>43</v>
      </c>
      <c r="C2" s="25"/>
      <c r="D2" s="25"/>
      <c r="E2" s="25"/>
      <c r="F2" s="25"/>
      <c r="G2" s="25"/>
      <c r="H2" s="25"/>
      <c r="I2" s="25"/>
    </row>
    <row r="3" spans="1:9" ht="39.75" customHeight="1" x14ac:dyDescent="0.3">
      <c r="E3" s="27" t="s">
        <v>12</v>
      </c>
      <c r="F3" s="27"/>
      <c r="G3" s="27"/>
      <c r="H3" s="27"/>
    </row>
    <row r="4" spans="1:9" ht="36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/>
      <c r="G4" s="26" t="s">
        <v>5</v>
      </c>
      <c r="H4" s="26"/>
      <c r="I4" s="26"/>
    </row>
    <row r="5" spans="1:9" ht="56.25" x14ac:dyDescent="0.25">
      <c r="A5" s="26"/>
      <c r="B5" s="26"/>
      <c r="C5" s="26"/>
      <c r="D5" s="26"/>
      <c r="E5" s="3" t="s">
        <v>6</v>
      </c>
      <c r="F5" s="7" t="s">
        <v>7</v>
      </c>
      <c r="G5" s="3" t="s">
        <v>8</v>
      </c>
      <c r="H5" s="7" t="s">
        <v>9</v>
      </c>
      <c r="I5" s="11" t="s">
        <v>10</v>
      </c>
    </row>
    <row r="6" spans="1:9" s="5" customFormat="1" ht="243.75" x14ac:dyDescent="0.3">
      <c r="A6" s="4">
        <v>1</v>
      </c>
      <c r="B6" s="15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0" t="s">
        <v>24</v>
      </c>
      <c r="D6" s="20" t="s">
        <v>21</v>
      </c>
      <c r="E6" s="16" t="s">
        <v>44</v>
      </c>
      <c r="F6" s="20" t="s">
        <v>18</v>
      </c>
      <c r="G6" s="20" t="s">
        <v>13</v>
      </c>
      <c r="H6" s="18" t="s">
        <v>14</v>
      </c>
      <c r="I6" s="13" t="s">
        <v>23</v>
      </c>
    </row>
    <row r="7" spans="1:9" s="6" customFormat="1" ht="74.25" customHeight="1" x14ac:dyDescent="0.3">
      <c r="A7" s="15">
        <f>A6+1</f>
        <v>2</v>
      </c>
      <c r="B7" s="15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20" t="s">
        <v>25</v>
      </c>
      <c r="D7" s="20" t="s">
        <v>26</v>
      </c>
      <c r="E7" s="16">
        <v>45075</v>
      </c>
      <c r="F7" s="20" t="s">
        <v>18</v>
      </c>
      <c r="G7" s="20" t="s">
        <v>15</v>
      </c>
      <c r="H7" s="18" t="s">
        <v>14</v>
      </c>
      <c r="I7" s="13" t="s">
        <v>27</v>
      </c>
    </row>
    <row r="8" spans="1:9" s="12" customFormat="1" ht="150" x14ac:dyDescent="0.3">
      <c r="A8" s="15">
        <f t="shared" ref="A8:A15" si="1">A7+1</f>
        <v>3</v>
      </c>
      <c r="B8" s="15" t="str">
        <f t="shared" ref="B8:B14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Железнодорожный РЭС</v>
      </c>
      <c r="C8" s="20" t="s">
        <v>28</v>
      </c>
      <c r="D8" s="20" t="s">
        <v>29</v>
      </c>
      <c r="E8" s="16">
        <v>45075</v>
      </c>
      <c r="F8" s="20" t="s">
        <v>46</v>
      </c>
      <c r="G8" s="20" t="s">
        <v>16</v>
      </c>
      <c r="H8" s="18" t="s">
        <v>14</v>
      </c>
      <c r="I8" s="13" t="s">
        <v>30</v>
      </c>
    </row>
    <row r="9" spans="1:9" s="12" customFormat="1" ht="74.25" customHeight="1" x14ac:dyDescent="0.3">
      <c r="A9" s="15">
        <f t="shared" si="1"/>
        <v>4</v>
      </c>
      <c r="B9" s="15" t="str">
        <f t="shared" si="2"/>
        <v>ПО ГЭС, Железнодорожный РЭС</v>
      </c>
      <c r="C9" s="20" t="s">
        <v>31</v>
      </c>
      <c r="D9" s="20" t="s">
        <v>32</v>
      </c>
      <c r="E9" s="16">
        <v>45075</v>
      </c>
      <c r="F9" s="20" t="s">
        <v>19</v>
      </c>
      <c r="G9" s="20" t="s">
        <v>16</v>
      </c>
      <c r="H9" s="18" t="s">
        <v>14</v>
      </c>
      <c r="I9" s="13" t="s">
        <v>33</v>
      </c>
    </row>
    <row r="10" spans="1:9" s="12" customFormat="1" ht="101.25" customHeight="1" x14ac:dyDescent="0.3">
      <c r="A10" s="20">
        <f t="shared" si="1"/>
        <v>5</v>
      </c>
      <c r="B10" s="15" t="str">
        <f t="shared" si="2"/>
        <v>ПО ГЭС, Железнодорожный РЭС</v>
      </c>
      <c r="C10" s="20" t="s">
        <v>34</v>
      </c>
      <c r="D10" s="20" t="s">
        <v>17</v>
      </c>
      <c r="E10" s="16">
        <v>45075</v>
      </c>
      <c r="F10" s="20" t="s">
        <v>18</v>
      </c>
      <c r="G10" s="20" t="s">
        <v>16</v>
      </c>
      <c r="H10" s="18" t="s">
        <v>14</v>
      </c>
      <c r="I10" s="13" t="s">
        <v>35</v>
      </c>
    </row>
    <row r="11" spans="1:9" s="14" customFormat="1" ht="174.75" customHeight="1" x14ac:dyDescent="0.3">
      <c r="A11" s="20">
        <f t="shared" si="1"/>
        <v>6</v>
      </c>
      <c r="B11" s="15" t="str">
        <f t="shared" si="2"/>
        <v>ПО ГЭС, Железнодорожный РЭС</v>
      </c>
      <c r="C11" s="20" t="s">
        <v>57</v>
      </c>
      <c r="D11" s="20" t="s">
        <v>36</v>
      </c>
      <c r="E11" s="16" t="s">
        <v>45</v>
      </c>
      <c r="F11" s="20" t="s">
        <v>18</v>
      </c>
      <c r="G11" s="20" t="s">
        <v>16</v>
      </c>
      <c r="H11" s="18" t="s">
        <v>14</v>
      </c>
      <c r="I11" s="13" t="s">
        <v>37</v>
      </c>
    </row>
    <row r="12" spans="1:9" s="14" customFormat="1" ht="34.5" customHeight="1" x14ac:dyDescent="0.3">
      <c r="A12" s="20">
        <f t="shared" si="1"/>
        <v>7</v>
      </c>
      <c r="B12" s="17" t="str">
        <f t="shared" si="2"/>
        <v>ПО ГЭС, Советский РЭС</v>
      </c>
      <c r="C12" s="20" t="s">
        <v>20</v>
      </c>
      <c r="D12" s="20" t="s">
        <v>38</v>
      </c>
      <c r="E12" s="16" t="s">
        <v>49</v>
      </c>
      <c r="F12" s="20" t="s">
        <v>18</v>
      </c>
      <c r="G12" s="20" t="s">
        <v>15</v>
      </c>
      <c r="H12" s="18" t="s">
        <v>14</v>
      </c>
      <c r="I12" s="13" t="s">
        <v>22</v>
      </c>
    </row>
    <row r="13" spans="1:9" s="19" customFormat="1" ht="375" x14ac:dyDescent="0.3">
      <c r="A13" s="20">
        <f t="shared" si="1"/>
        <v>8</v>
      </c>
      <c r="B13" s="4" t="str">
        <f t="shared" si="2"/>
        <v>ПО ГЭС, Советский РЭС</v>
      </c>
      <c r="C13" s="20" t="s">
        <v>48</v>
      </c>
      <c r="D13" s="20" t="s">
        <v>39</v>
      </c>
      <c r="E13" s="16">
        <v>45078</v>
      </c>
      <c r="F13" s="20" t="s">
        <v>19</v>
      </c>
      <c r="G13" s="20" t="s">
        <v>15</v>
      </c>
      <c r="H13" s="18" t="s">
        <v>14</v>
      </c>
      <c r="I13" s="13" t="s">
        <v>40</v>
      </c>
    </row>
    <row r="14" spans="1:9" s="21" customFormat="1" ht="75" x14ac:dyDescent="0.3">
      <c r="A14" s="20">
        <f t="shared" si="1"/>
        <v>9</v>
      </c>
      <c r="B14" s="4" t="str">
        <f t="shared" si="2"/>
        <v>ПО ГЭС, Октябрьский РЭС</v>
      </c>
      <c r="C14" s="20" t="s">
        <v>41</v>
      </c>
      <c r="D14" s="20" t="s">
        <v>21</v>
      </c>
      <c r="E14" s="16">
        <v>45079</v>
      </c>
      <c r="F14" s="20" t="s">
        <v>47</v>
      </c>
      <c r="G14" s="20" t="s">
        <v>13</v>
      </c>
      <c r="H14" s="18" t="s">
        <v>14</v>
      </c>
      <c r="I14" s="13" t="s">
        <v>42</v>
      </c>
    </row>
    <row r="15" spans="1:9" s="24" customFormat="1" ht="37.5" x14ac:dyDescent="0.25">
      <c r="A15" s="22">
        <f t="shared" si="1"/>
        <v>10</v>
      </c>
      <c r="B15" s="22" t="s">
        <v>50</v>
      </c>
      <c r="C15" s="18" t="s">
        <v>51</v>
      </c>
      <c r="D15" s="18" t="s">
        <v>52</v>
      </c>
      <c r="E15" s="23" t="s">
        <v>56</v>
      </c>
      <c r="F15" s="18" t="s">
        <v>53</v>
      </c>
      <c r="G15" s="18" t="s">
        <v>15</v>
      </c>
      <c r="H15" s="18" t="s">
        <v>54</v>
      </c>
      <c r="I15" s="13" t="s">
        <v>55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5" priority="21"/>
  </conditionalFormatting>
  <conditionalFormatting sqref="C6:C9">
    <cfRule type="duplicateValues" dxfId="4" priority="59"/>
  </conditionalFormatting>
  <conditionalFormatting sqref="C6:C10">
    <cfRule type="duplicateValues" dxfId="3" priority="84"/>
  </conditionalFormatting>
  <conditionalFormatting sqref="C6:C11">
    <cfRule type="duplicateValues" dxfId="2" priority="111"/>
  </conditionalFormatting>
  <conditionalFormatting sqref="C6:C12">
    <cfRule type="duplicateValues" dxfId="1" priority="131"/>
  </conditionalFormatting>
  <conditionalFormatting sqref="C6:C14">
    <cfRule type="duplicateValues" dxfId="0" priority="13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2023-05-24T01:48:29Z</dcterms:modified>
</cp:coreProperties>
</file>