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3 год\04 Апрель\Читаэнерго\для сайта\"/>
    </mc:Choice>
  </mc:AlternateContent>
  <bookViews>
    <workbookView xWindow="0" yWindow="0" windowWidth="28800" windowHeight="12030" tabRatio="526"/>
  </bookViews>
  <sheets>
    <sheet name="ЮЛ " sheetId="29" r:id="rId1"/>
  </sheets>
  <definedNames>
    <definedName name="_xlnm._FilterDatabase" localSheetId="0" hidden="1">'ЮЛ '!$A$3:$M$1198</definedName>
    <definedName name="ert">#REF!</definedName>
    <definedName name="fg">#REF!</definedName>
    <definedName name="nhy">#REF!</definedName>
    <definedName name="аза">#REF!</definedName>
    <definedName name="_xlnm.Database">#REF!</definedName>
    <definedName name="буза_данных">#REF!</definedName>
    <definedName name="ванлинчан">#REF!</definedName>
    <definedName name="добавлены">#REF!</definedName>
    <definedName name="лдололо">#REF!</definedName>
    <definedName name="_xlnm.Print_Area" localSheetId="0">'ЮЛ '!$A$1:$M$1205</definedName>
    <definedName name="ололо">#REF!</definedName>
    <definedName name="пр">#REF!</definedName>
    <definedName name="согласовано">#REF!</definedName>
    <definedName name="узу">#REF!</definedName>
    <definedName name="ФЛдобавл">#REF!</definedName>
    <definedName name="ЮЛдобавлены">#REF!</definedName>
  </definedNames>
  <calcPr calcId="152511"/>
</workbook>
</file>

<file path=xl/calcChain.xml><?xml version="1.0" encoding="utf-8"?>
<calcChain xmlns="http://schemas.openxmlformats.org/spreadsheetml/2006/main">
  <c r="A446" i="29" l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M718" i="29" l="1"/>
  <c r="M648" i="29"/>
  <c r="M570" i="29"/>
  <c r="A953" i="29" l="1"/>
  <c r="A954" i="29" s="1"/>
  <c r="A955" i="29" s="1"/>
  <c r="A956" i="29" s="1"/>
  <c r="A957" i="29" s="1"/>
  <c r="A958" i="29" s="1"/>
  <c r="A959" i="29" s="1"/>
  <c r="A960" i="29" s="1"/>
  <c r="A961" i="29" s="1"/>
  <c r="A962" i="29" s="1"/>
  <c r="A963" i="29" s="1"/>
  <c r="A964" i="29" s="1"/>
  <c r="A965" i="29" s="1"/>
  <c r="A966" i="29" s="1"/>
  <c r="A967" i="29" s="1"/>
  <c r="A968" i="29" s="1"/>
  <c r="A969" i="29" s="1"/>
  <c r="A970" i="29" s="1"/>
  <c r="A971" i="29" s="1"/>
  <c r="A972" i="29" s="1"/>
  <c r="A973" i="29" s="1"/>
  <c r="A974" i="29" s="1"/>
  <c r="A975" i="29" s="1"/>
  <c r="A976" i="29" s="1"/>
  <c r="A977" i="29" s="1"/>
  <c r="A978" i="29" s="1"/>
  <c r="A979" i="29" s="1"/>
  <c r="A980" i="29" s="1"/>
  <c r="A981" i="29" s="1"/>
  <c r="A982" i="29" s="1"/>
  <c r="A983" i="29" s="1"/>
  <c r="A984" i="29" s="1"/>
  <c r="A985" i="29" s="1"/>
  <c r="A986" i="29" s="1"/>
  <c r="A987" i="29" s="1"/>
  <c r="A988" i="29" s="1"/>
  <c r="A989" i="29" s="1"/>
  <c r="A990" i="29" s="1"/>
  <c r="A991" i="29" s="1"/>
  <c r="A992" i="29" s="1"/>
  <c r="A993" i="29" s="1"/>
  <c r="A994" i="29" s="1"/>
  <c r="A995" i="29" s="1"/>
  <c r="A996" i="29" s="1"/>
  <c r="A997" i="29" s="1"/>
  <c r="A998" i="29" s="1"/>
  <c r="A999" i="29" s="1"/>
  <c r="A1000" i="29" s="1"/>
  <c r="A1001" i="29" s="1"/>
  <c r="A1002" i="29" s="1"/>
  <c r="A1003" i="29" s="1"/>
  <c r="A1004" i="29" s="1"/>
  <c r="A1005" i="29" s="1"/>
  <c r="A1006" i="29" s="1"/>
  <c r="A1007" i="29" s="1"/>
  <c r="A1008" i="29" s="1"/>
  <c r="A1009" i="29" s="1"/>
  <c r="A1010" i="29" s="1"/>
  <c r="A1011" i="29" s="1"/>
  <c r="A1012" i="29" s="1"/>
  <c r="A1013" i="29" s="1"/>
  <c r="A1014" i="29" s="1"/>
  <c r="A908" i="29"/>
  <c r="A909" i="29" s="1"/>
  <c r="A910" i="29" s="1"/>
  <c r="A911" i="29" s="1"/>
  <c r="A912" i="29" s="1"/>
  <c r="A913" i="29" s="1"/>
  <c r="A914" i="29" s="1"/>
  <c r="A915" i="29" s="1"/>
  <c r="A916" i="29" s="1"/>
  <c r="A917" i="29" s="1"/>
  <c r="A918" i="29" s="1"/>
  <c r="A919" i="29" s="1"/>
  <c r="A920" i="29" s="1"/>
  <c r="A921" i="29" s="1"/>
  <c r="A922" i="29" s="1"/>
  <c r="A923" i="29" s="1"/>
  <c r="A924" i="29" s="1"/>
  <c r="A925" i="29" s="1"/>
  <c r="A926" i="29" s="1"/>
  <c r="A927" i="29" s="1"/>
  <c r="A928" i="29" s="1"/>
  <c r="A929" i="29" s="1"/>
  <c r="A930" i="29" s="1"/>
  <c r="A931" i="29" s="1"/>
  <c r="A932" i="29" s="1"/>
  <c r="A933" i="29" s="1"/>
  <c r="A934" i="29" s="1"/>
  <c r="A935" i="29" s="1"/>
  <c r="A936" i="29" s="1"/>
  <c r="A937" i="29" s="1"/>
  <c r="A938" i="29" s="1"/>
  <c r="A939" i="29" s="1"/>
  <c r="A940" i="29" s="1"/>
  <c r="A941" i="29" s="1"/>
  <c r="A942" i="29" s="1"/>
  <c r="A943" i="29" s="1"/>
  <c r="A944" i="29" s="1"/>
  <c r="A945" i="29" s="1"/>
  <c r="A946" i="29" s="1"/>
  <c r="A947" i="29" s="1"/>
  <c r="A948" i="29" s="1"/>
  <c r="A949" i="29" s="1"/>
  <c r="A950" i="29" s="1"/>
  <c r="A852" i="29"/>
  <c r="A853" i="29" s="1"/>
  <c r="A854" i="29" s="1"/>
  <c r="A855" i="29" s="1"/>
  <c r="A856" i="29" s="1"/>
  <c r="A857" i="29" s="1"/>
  <c r="A858" i="29" s="1"/>
  <c r="A859" i="29" s="1"/>
  <c r="A860" i="29" s="1"/>
  <c r="A861" i="29" s="1"/>
  <c r="A862" i="29" s="1"/>
  <c r="A863" i="29" s="1"/>
  <c r="A864" i="29" s="1"/>
  <c r="A865" i="29" s="1"/>
  <c r="A866" i="29" s="1"/>
  <c r="A867" i="29" s="1"/>
  <c r="A868" i="29" s="1"/>
  <c r="A869" i="29" s="1"/>
  <c r="A870" i="29" s="1"/>
  <c r="A871" i="29" s="1"/>
  <c r="A872" i="29" s="1"/>
  <c r="A873" i="29" s="1"/>
  <c r="A874" i="29" s="1"/>
  <c r="A875" i="29" s="1"/>
  <c r="A876" i="29" s="1"/>
  <c r="A877" i="29" s="1"/>
  <c r="A878" i="29" s="1"/>
  <c r="A879" i="29" s="1"/>
  <c r="A880" i="29" s="1"/>
  <c r="A881" i="29" s="1"/>
  <c r="A882" i="29" s="1"/>
  <c r="A883" i="29" s="1"/>
  <c r="A884" i="29" s="1"/>
  <c r="A885" i="29" s="1"/>
  <c r="A886" i="29" s="1"/>
  <c r="A887" i="29" s="1"/>
  <c r="A888" i="29" s="1"/>
  <c r="A889" i="29" s="1"/>
  <c r="A890" i="29" s="1"/>
  <c r="A891" i="29" s="1"/>
  <c r="A892" i="29" s="1"/>
  <c r="A893" i="29" s="1"/>
  <c r="A894" i="29" s="1"/>
  <c r="A895" i="29" s="1"/>
  <c r="A896" i="29" s="1"/>
  <c r="A897" i="29" s="1"/>
  <c r="A898" i="29" s="1"/>
  <c r="A899" i="29" s="1"/>
  <c r="A900" i="29" s="1"/>
  <c r="A901" i="29" s="1"/>
  <c r="A902" i="29" s="1"/>
  <c r="A903" i="29" s="1"/>
  <c r="A904" i="29" s="1"/>
  <c r="A905" i="29" s="1"/>
  <c r="A826" i="29"/>
  <c r="A827" i="29" s="1"/>
  <c r="A828" i="29" s="1"/>
  <c r="A829" i="29" s="1"/>
  <c r="A830" i="29" s="1"/>
  <c r="A831" i="29" s="1"/>
  <c r="A832" i="29" s="1"/>
  <c r="A833" i="29" s="1"/>
  <c r="A834" i="29" s="1"/>
  <c r="A835" i="29" s="1"/>
  <c r="A836" i="29" s="1"/>
  <c r="A837" i="29" s="1"/>
  <c r="A838" i="29" s="1"/>
  <c r="A839" i="29" s="1"/>
  <c r="A840" i="29" s="1"/>
  <c r="A841" i="29" s="1"/>
  <c r="A842" i="29" s="1"/>
  <c r="A843" i="29" s="1"/>
  <c r="A844" i="29" s="1"/>
  <c r="A845" i="29" s="1"/>
  <c r="A846" i="29" s="1"/>
  <c r="A847" i="29" s="1"/>
  <c r="A848" i="29" s="1"/>
  <c r="A849" i="29" s="1"/>
  <c r="A74" i="29" l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M906" i="29" l="1"/>
  <c r="M103" i="29"/>
  <c r="M1127" i="29" l="1"/>
  <c r="M1016" i="29"/>
  <c r="M951" i="29"/>
  <c r="M850" i="29"/>
  <c r="M824" i="29"/>
  <c r="M791" i="29"/>
  <c r="M751" i="29"/>
  <c r="M521" i="29"/>
  <c r="M495" i="29"/>
  <c r="M444" i="29"/>
  <c r="M366" i="29"/>
  <c r="M271" i="29"/>
  <c r="M252" i="29"/>
  <c r="M221" i="29"/>
  <c r="M128" i="29"/>
  <c r="M72" i="29"/>
  <c r="M11" i="29"/>
  <c r="M5" i="29"/>
  <c r="M443" i="29" l="1"/>
  <c r="M1015" i="29"/>
  <c r="M4" i="29"/>
  <c r="M569" i="29"/>
  <c r="M251" i="29"/>
  <c r="M823" i="29"/>
  <c r="M1198" i="29" l="1"/>
</calcChain>
</file>

<file path=xl/sharedStrings.xml><?xml version="1.0" encoding="utf-8"?>
<sst xmlns="http://schemas.openxmlformats.org/spreadsheetml/2006/main" count="11883" uniqueCount="3628">
  <si>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</si>
  <si>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</si>
  <si>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</si>
  <si>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</si>
  <si>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</si>
  <si>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</si>
  <si>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</si>
  <si>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</si>
  <si>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</si>
  <si>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</si>
  <si>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</si>
  <si>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</si>
  <si>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</si>
  <si>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</si>
  <si>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</si>
  <si>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</si>
  <si>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</si>
  <si>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Черновский РЭС</t>
  </si>
  <si>
    <t>Городские электросети</t>
  </si>
  <si>
    <t>Могочинский РЭС</t>
  </si>
  <si>
    <t>Ононский РЭС</t>
  </si>
  <si>
    <t>К-Чикойский РЭС</t>
  </si>
  <si>
    <t>П-Забайкальский РЭС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</si>
  <si>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</si>
  <si>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</si>
  <si>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</si>
  <si>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</si>
  <si>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</si>
  <si>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котельная</t>
  </si>
  <si>
    <t>Нерчинский РЭС</t>
  </si>
  <si>
    <t>Сретенский РЭС</t>
  </si>
  <si>
    <t>5.3.</t>
  </si>
  <si>
    <t>6.1.</t>
  </si>
  <si>
    <t>6.2.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</si>
  <si>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</si>
  <si>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</si>
  <si>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</si>
  <si>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</si>
  <si>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</si>
  <si>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2.</t>
  </si>
  <si>
    <t>Наименование юридического лица</t>
  </si>
  <si>
    <t>4.2.</t>
  </si>
  <si>
    <t>Наименование точки учета</t>
  </si>
  <si>
    <t>Гараж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</si>
  <si>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</si>
  <si>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</si>
  <si>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</si>
  <si>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</si>
  <si>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</si>
  <si>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</si>
  <si>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</si>
  <si>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1.2.</t>
  </si>
  <si>
    <t>1.3.</t>
  </si>
  <si>
    <t>1.4.</t>
  </si>
  <si>
    <t>2.1.</t>
  </si>
  <si>
    <t>2.2.</t>
  </si>
  <si>
    <t>2.3.</t>
  </si>
  <si>
    <t>3.2.</t>
  </si>
  <si>
    <t>3.3.</t>
  </si>
  <si>
    <t>1.6.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</si>
  <si>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</si>
  <si>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</si>
  <si>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</si>
  <si>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</si>
  <si>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</si>
  <si>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</si>
  <si>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</si>
  <si>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</si>
  <si>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</si>
  <si>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</si>
  <si>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</si>
  <si>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</si>
  <si>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</si>
  <si>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</si>
  <si>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водокачка</t>
  </si>
  <si>
    <t>ФГУП "РТРС"</t>
  </si>
  <si>
    <t>33</t>
  </si>
  <si>
    <t>школа</t>
  </si>
  <si>
    <t>4.5.</t>
  </si>
  <si>
    <t>Широкая</t>
  </si>
  <si>
    <t>ТП-16</t>
  </si>
  <si>
    <t>Стоянка</t>
  </si>
  <si>
    <t>698</t>
  </si>
  <si>
    <t>Челутай</t>
  </si>
  <si>
    <t>Урдо-Ага</t>
  </si>
  <si>
    <t>Хойто-Ага</t>
  </si>
  <si>
    <t>090091</t>
  </si>
  <si>
    <t>ТП-26</t>
  </si>
  <si>
    <t>ТП-1</t>
  </si>
  <si>
    <t>Цокто-Хангил</t>
  </si>
  <si>
    <t>Сахюрта</t>
  </si>
  <si>
    <t>Мангут</t>
  </si>
  <si>
    <t>ТП-2</t>
  </si>
  <si>
    <t>ТП-3</t>
  </si>
  <si>
    <t>п.Букачача</t>
  </si>
  <si>
    <t>с.Кадая</t>
  </si>
  <si>
    <t>с.Комсомольское</t>
  </si>
  <si>
    <t>695</t>
  </si>
  <si>
    <t>696</t>
  </si>
  <si>
    <t>Участие представителей АО "Читаэнергосбыт" (да/нет)</t>
  </si>
  <si>
    <t>5.2.</t>
  </si>
  <si>
    <t>5.4.</t>
  </si>
  <si>
    <t>да</t>
  </si>
  <si>
    <t>6.</t>
  </si>
  <si>
    <t>090102</t>
  </si>
  <si>
    <t>ПАО "Ростелеком"</t>
  </si>
  <si>
    <t>пгт Карымское</t>
  </si>
  <si>
    <t>АО "ЗабТЭК"</t>
  </si>
  <si>
    <t>ПАО "Мобильные ТелеСистемы"</t>
  </si>
  <si>
    <t>г Чита</t>
  </si>
  <si>
    <t>№ установки SAP IS-U</t>
  </si>
  <si>
    <t>135</t>
  </si>
  <si>
    <t>157</t>
  </si>
  <si>
    <t>г Нерчинск</t>
  </si>
  <si>
    <t>244</t>
  </si>
  <si>
    <t>пгт Первомайский</t>
  </si>
  <si>
    <t>050079</t>
  </si>
  <si>
    <t>090011</t>
  </si>
  <si>
    <t>пгт Могойтуй</t>
  </si>
  <si>
    <t>18.7500.4701.17</t>
  </si>
  <si>
    <t>ПАО "Нефтемаркет"</t>
  </si>
  <si>
    <t>ПАО "Сбербанк России"</t>
  </si>
  <si>
    <t>г Сретенск</t>
  </si>
  <si>
    <t>Котельная</t>
  </si>
  <si>
    <t xml:space="preserve"> Инженер УТЭЭ Кошечкин А.А.,  инженер УТЭЭ Тимофеев В.С.</t>
  </si>
  <si>
    <t>инженер Червов И.М.</t>
  </si>
  <si>
    <t>Время</t>
  </si>
  <si>
    <t xml:space="preserve">с 9-00 до 17-00 </t>
  </si>
  <si>
    <t>с 08.00 до 17.00</t>
  </si>
  <si>
    <t>с 8:00 до 17:00</t>
  </si>
  <si>
    <t>09:00:00-16:00:00</t>
  </si>
  <si>
    <t>с 8.00 до  17.00</t>
  </si>
  <si>
    <t>АО "Почта России"</t>
  </si>
  <si>
    <t>инженер Цыденжапов Д.В.</t>
  </si>
  <si>
    <t>пгт Агинское</t>
  </si>
  <si>
    <t>ТП</t>
  </si>
  <si>
    <t>АЗС</t>
  </si>
  <si>
    <t>ООО "Благоустройство+"</t>
  </si>
  <si>
    <t>АО "Первая Башенная Компания"</t>
  </si>
  <si>
    <t>администрация</t>
  </si>
  <si>
    <t>051222</t>
  </si>
  <si>
    <t>ГУЗ "Балейская ЦРБ"</t>
  </si>
  <si>
    <t>ГКУ "Служба Единого Заказчика" Забайкальского края</t>
  </si>
  <si>
    <t>Контора</t>
  </si>
  <si>
    <t>с Смоленка</t>
  </si>
  <si>
    <t>Чита</t>
  </si>
  <si>
    <t>уличное освещение</t>
  </si>
  <si>
    <t>с Верх-Чита</t>
  </si>
  <si>
    <t>с Угдан</t>
  </si>
  <si>
    <t>г Шилка</t>
  </si>
  <si>
    <t>СДК</t>
  </si>
  <si>
    <t>пекарня</t>
  </si>
  <si>
    <t>контора</t>
  </si>
  <si>
    <t>пгт Атамановка</t>
  </si>
  <si>
    <t>База</t>
  </si>
  <si>
    <t>инженер Гурулев А.В</t>
  </si>
  <si>
    <t>Филиал ПАО "Россети Сибирь" - "Читаэнерго"</t>
  </si>
  <si>
    <t>346</t>
  </si>
  <si>
    <t>354</t>
  </si>
  <si>
    <t>с Знаменка</t>
  </si>
  <si>
    <t>Комитет образования</t>
  </si>
  <si>
    <t>443</t>
  </si>
  <si>
    <t>421</t>
  </si>
  <si>
    <t>мастер Васильев Е.Г</t>
  </si>
  <si>
    <t>ФАП</t>
  </si>
  <si>
    <t>391</t>
  </si>
  <si>
    <t>419</t>
  </si>
  <si>
    <t>050011</t>
  </si>
  <si>
    <t>МУ Нерчинская ЦРБ</t>
  </si>
  <si>
    <t>Электромонтер по эксплуатации электросчетчиков Свечникова Э.В.</t>
  </si>
  <si>
    <t>Административное здание</t>
  </si>
  <si>
    <t>инженер Казарин Д.Е.</t>
  </si>
  <si>
    <t>ФКУ Упрдор "Забайкалье"</t>
  </si>
  <si>
    <t>Водокачка</t>
  </si>
  <si>
    <t>с Мангут</t>
  </si>
  <si>
    <t>090053</t>
  </si>
  <si>
    <t>Прокуратура Забайкальского края</t>
  </si>
  <si>
    <t>детский сад</t>
  </si>
  <si>
    <t>мастер Котовский Э.Е.</t>
  </si>
  <si>
    <t>с Кыра</t>
  </si>
  <si>
    <t>пгт Новокручининский</t>
  </si>
  <si>
    <t>п Березовое</t>
  </si>
  <si>
    <t>с Карповка</t>
  </si>
  <si>
    <t>090045</t>
  </si>
  <si>
    <t>аптека</t>
  </si>
  <si>
    <t>Библиотека</t>
  </si>
  <si>
    <t>котельная школы</t>
  </si>
  <si>
    <t>090103</t>
  </si>
  <si>
    <t>Дом культуры</t>
  </si>
  <si>
    <t>050710</t>
  </si>
  <si>
    <t>Инженер Шляхова А.М.</t>
  </si>
  <si>
    <t>053292</t>
  </si>
  <si>
    <t>Нежилое помещение</t>
  </si>
  <si>
    <t>090033</t>
  </si>
  <si>
    <t>ОАО "МегаФон"</t>
  </si>
  <si>
    <t>ООО "Лотос"</t>
  </si>
  <si>
    <t>с Красный Чикой</t>
  </si>
  <si>
    <t>1657</t>
  </si>
  <si>
    <t>с Домно-Ключи</t>
  </si>
  <si>
    <t>817</t>
  </si>
  <si>
    <t>СНТ "Авиатор"</t>
  </si>
  <si>
    <t>СНТ "Авиатор" 8-924-385-52-23</t>
  </si>
  <si>
    <t>020693</t>
  </si>
  <si>
    <t>с Подойницыно</t>
  </si>
  <si>
    <t>051010</t>
  </si>
  <si>
    <t>Администрация города Нерчинска</t>
  </si>
  <si>
    <t>электрокотел</t>
  </si>
  <si>
    <t>шиномонтаж</t>
  </si>
  <si>
    <t>павильон</t>
  </si>
  <si>
    <t>офис</t>
  </si>
  <si>
    <t>кухня</t>
  </si>
  <si>
    <t>050409</t>
  </si>
  <si>
    <t>МКУ КОА МР "Шелопугинский район"</t>
  </si>
  <si>
    <t>050430</t>
  </si>
  <si>
    <t>ГУЗ "Шелопугинская ЦРБ"</t>
  </si>
  <si>
    <t>090108</t>
  </si>
  <si>
    <t>ГУ Министерства РФ по делам ГО, ЧС и ликвидации последствий стихийных бедствий по Забайкальскому краю</t>
  </si>
  <si>
    <t>090179</t>
  </si>
  <si>
    <t>ФГБУ "ЦЖКУ" Минобороны России</t>
  </si>
  <si>
    <t>ул Авиационная</t>
  </si>
  <si>
    <t>90024</t>
  </si>
  <si>
    <t>КГУП "Автомобильные дороги Забайкалья"</t>
  </si>
  <si>
    <t>ГУЗ "Нерчинско-Заводская ЦРБ"</t>
  </si>
  <si>
    <t>с Цокто-Хангил</t>
  </si>
  <si>
    <t>с Амитхаша</t>
  </si>
  <si>
    <t>административное здание</t>
  </si>
  <si>
    <t>столовая</t>
  </si>
  <si>
    <t>ДК</t>
  </si>
  <si>
    <t>Причина включения в план-график проверок</t>
  </si>
  <si>
    <t>Перевод прибора учета на коммерческие расчеты (да/нет)</t>
  </si>
  <si>
    <t>нет</t>
  </si>
  <si>
    <t xml:space="preserve">инженер Першин А.Н. </t>
  </si>
  <si>
    <t>1396</t>
  </si>
  <si>
    <t>ИП Иванов Эдуард Юрьевич</t>
  </si>
  <si>
    <t>6209</t>
  </si>
  <si>
    <t>ИП Цивинский Н.Н.</t>
  </si>
  <si>
    <t>6535</t>
  </si>
  <si>
    <t>ИП Барвинский Валерий Анатольевич</t>
  </si>
  <si>
    <t>склад, ул. Недорезова,3"Б", стр. 1</t>
  </si>
  <si>
    <t>2378</t>
  </si>
  <si>
    <t>ИП Ушакова Елена Николаевна</t>
  </si>
  <si>
    <t>6211</t>
  </si>
  <si>
    <t>ООО "БЕКАС"</t>
  </si>
  <si>
    <t>2402</t>
  </si>
  <si>
    <t>ИП Насыров М.Ш.</t>
  </si>
  <si>
    <t>3354</t>
  </si>
  <si>
    <t>ИП Бутакова Галина Павловна</t>
  </si>
  <si>
    <t>магазин, ул. Новобульварная, 6, пом.17</t>
  </si>
  <si>
    <t>3478</t>
  </si>
  <si>
    <t>ИП Нимаева Арадна Дамдиновна</t>
  </si>
  <si>
    <t>ул.Новобульварная,2 пом.15</t>
  </si>
  <si>
    <t>1. потери на элементе сети</t>
  </si>
  <si>
    <t>9. недоработки более 12 мес</t>
  </si>
  <si>
    <t>Нет</t>
  </si>
  <si>
    <t>750</t>
  </si>
  <si>
    <t>СНТ №38 "Ручеек"</t>
  </si>
  <si>
    <t>мастер УТЭЭ ЧРЭС Свинцицький А.А</t>
  </si>
  <si>
    <t>выносной</t>
  </si>
  <si>
    <t>кафе</t>
  </si>
  <si>
    <t>090109</t>
  </si>
  <si>
    <t>лесопереработка</t>
  </si>
  <si>
    <t>7. без пломб</t>
  </si>
  <si>
    <t>инженер 1-й категории Батуев Б.Ш.</t>
  </si>
  <si>
    <t>Гр. Макаров Александр Викторович</t>
  </si>
  <si>
    <t>Нежилое помещение ул.Космонавтов,10</t>
  </si>
  <si>
    <t>Гражданин Погорелов Виталий Владимирович</t>
  </si>
  <si>
    <t>Магазин 4 мкр д.31   балансТП 585</t>
  </si>
  <si>
    <t>Гр. Авагян Лилит Гургеновна</t>
  </si>
  <si>
    <t>Магазин 4 мкр. д.10</t>
  </si>
  <si>
    <t>Гражданин Акопян Сергей Эдвардович</t>
  </si>
  <si>
    <t>Помещение ул.Космонавтов д.2 п.2</t>
  </si>
  <si>
    <t>ФГКУ УВО УМВД России по Забайкальскому краю</t>
  </si>
  <si>
    <t>гараж ул.Труда,14</t>
  </si>
  <si>
    <t>ООО "МТС"</t>
  </si>
  <si>
    <t>*МТЕ7*</t>
  </si>
  <si>
    <t>Коммунально-складская база Романовский тракт,51</t>
  </si>
  <si>
    <t>Гражданин Филинов  Юрий Петрович</t>
  </si>
  <si>
    <t>Нежилое помещение, ул. Космонавтов д.19 п.12</t>
  </si>
  <si>
    <t>ИП Азизова Оксана Магомед Кызы</t>
  </si>
  <si>
    <t>Павильон пр. Фадеева, 33а вв-2</t>
  </si>
  <si>
    <t>Павильон пр. Фадеева, 33а вв-1</t>
  </si>
  <si>
    <t>отсутствие инструментальной проверки более года</t>
  </si>
  <si>
    <t>Да</t>
  </si>
  <si>
    <t>тп</t>
  </si>
  <si>
    <t>9.00-16.40</t>
  </si>
  <si>
    <t>интернат</t>
  </si>
  <si>
    <t>030169</t>
  </si>
  <si>
    <t>Администрация МО СП Амитхаша</t>
  </si>
  <si>
    <t>с Южный Аргалей</t>
  </si>
  <si>
    <t>с Урда-Ага</t>
  </si>
  <si>
    <t>с Сахюрта</t>
  </si>
  <si>
    <t>с Хойто-Ага</t>
  </si>
  <si>
    <t>с Челутай</t>
  </si>
  <si>
    <t>пгт Орловский</t>
  </si>
  <si>
    <t>030105</t>
  </si>
  <si>
    <t>МУЧ Дульдургинская ЦРБ</t>
  </si>
  <si>
    <t>столярка</t>
  </si>
  <si>
    <t>музей</t>
  </si>
  <si>
    <t>водокачка южная</t>
  </si>
  <si>
    <t>8.00-17.00</t>
  </si>
  <si>
    <t>МОУ ДОД ДЮСШ п.Карымское</t>
  </si>
  <si>
    <t>ДЮСШ - карымская</t>
  </si>
  <si>
    <t>90016</t>
  </si>
  <si>
    <t>ОАО "РЖД" - СП "Трансэнерго" - Забайкальская дирекция по энергообеспечению (Забайкальский край)</t>
  </si>
  <si>
    <t>Гражданин Абаджян Жираир Андраникович</t>
  </si>
  <si>
    <t>ООО Фортуна</t>
  </si>
  <si>
    <t>лаборатория</t>
  </si>
  <si>
    <t>030167</t>
  </si>
  <si>
    <t>ГУЗ "Могойтуйская ЦРБ"</t>
  </si>
  <si>
    <t>водокачка №4</t>
  </si>
  <si>
    <t>водокачка №3</t>
  </si>
  <si>
    <t>Здание администрации</t>
  </si>
  <si>
    <t>Котельная школы</t>
  </si>
  <si>
    <t>инженер 1 кат. Емельянов В.Я.</t>
  </si>
  <si>
    <t>магазин "Василек"</t>
  </si>
  <si>
    <t>магазин "Колос"</t>
  </si>
  <si>
    <t>3. наличие актов б/у, недопуска, ранее выявленных нарушений</t>
  </si>
  <si>
    <t>п Молодежный</t>
  </si>
  <si>
    <t>с 8-00. до 17-00</t>
  </si>
  <si>
    <t xml:space="preserve">       инженер 1 категории Руденская Е.К.</t>
  </si>
  <si>
    <t>плановая техническая проверка</t>
  </si>
  <si>
    <t>60688</t>
  </si>
  <si>
    <t>ГУЗ "Газимуро - заводская ЦРБ"</t>
  </si>
  <si>
    <t>60667</t>
  </si>
  <si>
    <t>Администрация СП "Газимуро-Заводское"</t>
  </si>
  <si>
    <t>61658</t>
  </si>
  <si>
    <t>МБУ "Служба Материально-технического обеспечения"</t>
  </si>
  <si>
    <t>61657</t>
  </si>
  <si>
    <t>МБУК "Межпоселенческое социально-культурное объединение"</t>
  </si>
  <si>
    <t>ВДС п. Приаргунск</t>
  </si>
  <si>
    <t>ул. Октябрьская, д. 11</t>
  </si>
  <si>
    <t>60016</t>
  </si>
  <si>
    <t>Администрация</t>
  </si>
  <si>
    <t>Школа</t>
  </si>
  <si>
    <t>Администрация МР "Калганского района"</t>
  </si>
  <si>
    <t>Котельная ДК</t>
  </si>
  <si>
    <t>МУЧ здравоохранения Калганская районнаябольница</t>
  </si>
  <si>
    <t xml:space="preserve"> Инженер 1 категории Доманецкий Е.А.</t>
  </si>
  <si>
    <t>ГКУ "Управление лесничествами Забайкальского края"</t>
  </si>
  <si>
    <t>Котельная администрации</t>
  </si>
  <si>
    <t>ООО "Управдом"</t>
  </si>
  <si>
    <t>Музей</t>
  </si>
  <si>
    <t>Начальник УТЭЭ Тихонова Е.С., инженер 1 категории Шестопалова В.С.</t>
  </si>
  <si>
    <t>ул Шилова</t>
  </si>
  <si>
    <t>Мастер  УТЭЭ Новиков В.В.</t>
  </si>
  <si>
    <t>г Балей</t>
  </si>
  <si>
    <t>баня</t>
  </si>
  <si>
    <t>скважина</t>
  </si>
  <si>
    <t>054366</t>
  </si>
  <si>
    <t>Торговый павильон</t>
  </si>
  <si>
    <t>Кафе</t>
  </si>
  <si>
    <t>п Заречный</t>
  </si>
  <si>
    <t>с Илим</t>
  </si>
  <si>
    <t>050039</t>
  </si>
  <si>
    <t>ОАО "Илимское"</t>
  </si>
  <si>
    <t>МТФ 1 ОАО Илим</t>
  </si>
  <si>
    <t>ОТФ звено</t>
  </si>
  <si>
    <t>050096</t>
  </si>
  <si>
    <t>ИП Золтуев Алексей Николаевич</t>
  </si>
  <si>
    <t>Магазин Верхняя 13</t>
  </si>
  <si>
    <t>053055</t>
  </si>
  <si>
    <t>ИП Евдокимова А.Б.</t>
  </si>
  <si>
    <t>051994</t>
  </si>
  <si>
    <t>ИП Горбачев В.А.</t>
  </si>
  <si>
    <t>Магазин с.Илим</t>
  </si>
  <si>
    <t>Зерноток</t>
  </si>
  <si>
    <t>ФАП с. Илим</t>
  </si>
  <si>
    <t>почта с. Илим</t>
  </si>
  <si>
    <t>050024</t>
  </si>
  <si>
    <t>Администрация с. Илим</t>
  </si>
  <si>
    <t>Дом Культуры</t>
  </si>
  <si>
    <t>054127</t>
  </si>
  <si>
    <t>МБОУ СОШ с.Илим</t>
  </si>
  <si>
    <t>столовая школы с.Илим</t>
  </si>
  <si>
    <t>Илим уч.корпус</t>
  </si>
  <si>
    <t>.050316</t>
  </si>
  <si>
    <t>ГУЗ "Сретенская ЦРБ"</t>
  </si>
  <si>
    <t>пгт.Кокуй</t>
  </si>
  <si>
    <t>.050385</t>
  </si>
  <si>
    <t>ОДПУ ООО Шилка</t>
  </si>
  <si>
    <t>ОДПУ ООО "Шилка"</t>
  </si>
  <si>
    <t>ОДПУ ООО Стройтехсервис Шилка</t>
  </si>
  <si>
    <t>Помещение администрации</t>
  </si>
  <si>
    <t>ОАО "Железнодорожная торговая компания"</t>
  </si>
  <si>
    <t>051804</t>
  </si>
  <si>
    <t>ИП Набиев Магомед Магомед оглы</t>
  </si>
  <si>
    <t>кондитерский цех</t>
  </si>
  <si>
    <t>Балей ул.Сеченова</t>
  </si>
  <si>
    <t>050195</t>
  </si>
  <si>
    <t>Управление судебного департамента в Забайкальском крае</t>
  </si>
  <si>
    <t>050254</t>
  </si>
  <si>
    <t>Администрация СП "Подойницынское"</t>
  </si>
  <si>
    <t>Ферма</t>
  </si>
  <si>
    <t>052234</t>
  </si>
  <si>
    <t>МКУ комитет образования администрации муниципального района "Балейский район" Забайкальского края</t>
  </si>
  <si>
    <t>056222</t>
  </si>
  <si>
    <t>Гражданка Ушакова Софья Олеговна</t>
  </si>
  <si>
    <t>Нежилое здание (бассейн)</t>
  </si>
  <si>
    <t>ФБУЗ "Центр Гигиены и Эпидемиологии в Забайкальском Крае"</t>
  </si>
  <si>
    <t>090192</t>
  </si>
  <si>
    <t>ООО "МТС ЭНЕРГО"</t>
  </si>
  <si>
    <t>Мастер - Баженов Д. Л., инженер Серебряков Б.В.электро монтер Хабибулин</t>
  </si>
  <si>
    <t>010668</t>
  </si>
  <si>
    <t>ГУЗ "Карымская ЦРБ"</t>
  </si>
  <si>
    <t>пгт Ключевский</t>
  </si>
  <si>
    <t>с Зюльзя</t>
  </si>
  <si>
    <t xml:space="preserve"> с 08-00 до 17-00</t>
  </si>
  <si>
    <t>Инженер УТЭЭ Пахомов В.А.</t>
  </si>
  <si>
    <t>Плановая проверка на наличие пломб и корректности работы ПУ</t>
  </si>
  <si>
    <t>КГСАУ "Забайкаллесхоз"</t>
  </si>
  <si>
    <t>053746</t>
  </si>
  <si>
    <t>ОАО "Читаоблгаз"</t>
  </si>
  <si>
    <t>общежитие</t>
  </si>
  <si>
    <t>ГУ "Забайкалпожспас"</t>
  </si>
  <si>
    <t>050709</t>
  </si>
  <si>
    <t>ГУЗ "Шилкинская ЦРБ"</t>
  </si>
  <si>
    <t>053923</t>
  </si>
  <si>
    <t>ИП Миловидов М.М.</t>
  </si>
  <si>
    <t>090145</t>
  </si>
  <si>
    <t>090016 ГЭС</t>
  </si>
  <si>
    <t>Плановая проверка ТСО</t>
  </si>
  <si>
    <t>1472</t>
  </si>
  <si>
    <t>ООО "Кварта-Л"</t>
  </si>
  <si>
    <t>МТФ</t>
  </si>
  <si>
    <t>ООО "Производственно-комерческая фирма "Атлант"</t>
  </si>
  <si>
    <t>Пекарня</t>
  </si>
  <si>
    <t>60051</t>
  </si>
  <si>
    <t>Приаргунская ЦРБ</t>
  </si>
  <si>
    <t>ПУ ФСБ России по Забайкальскому краю</t>
  </si>
  <si>
    <t xml:space="preserve">нет </t>
  </si>
  <si>
    <t>с. Дульдурга</t>
  </si>
  <si>
    <t>10-00 до 16-30</t>
  </si>
  <si>
    <t>д/сад</t>
  </si>
  <si>
    <t>освещение</t>
  </si>
  <si>
    <t>ПАО "МегаФон"</t>
  </si>
  <si>
    <t>09:00-17:00</t>
  </si>
  <si>
    <t>Освещение</t>
  </si>
  <si>
    <t>нежилое помещение</t>
  </si>
  <si>
    <t xml:space="preserve">    9. недоработки более 12 мес</t>
  </si>
  <si>
    <t>ГУЗ "Красночикойская ЦРБ"</t>
  </si>
  <si>
    <t>020667</t>
  </si>
  <si>
    <t>МУП ЖКХ</t>
  </si>
  <si>
    <t>020755</t>
  </si>
  <si>
    <t>ООО Чайка</t>
  </si>
  <si>
    <t>9188</t>
  </si>
  <si>
    <t>ФКУ "ЦХиСО УМВД России по Забайкальскому краю"</t>
  </si>
  <si>
    <t>ЗАО "Актив"</t>
  </si>
  <si>
    <t>ООО "Отдел торговли фонда "Щит"</t>
  </si>
  <si>
    <t>база</t>
  </si>
  <si>
    <t>мастер УТЭЭ ЧРЭС Федотов В.С</t>
  </si>
  <si>
    <t>726</t>
  </si>
  <si>
    <t>723</t>
  </si>
  <si>
    <t>60095</t>
  </si>
  <si>
    <t>ООО "Погодаево"</t>
  </si>
  <si>
    <t>Филиал ПАО "МРСК Сибири" - "Читаэнерго"</t>
  </si>
  <si>
    <t>90092</t>
  </si>
  <si>
    <t>900010</t>
  </si>
  <si>
    <t>Здание магазина</t>
  </si>
  <si>
    <t>с Верхний Умыкэй</t>
  </si>
  <si>
    <t>с Ононское</t>
  </si>
  <si>
    <t>090047</t>
  </si>
  <si>
    <t>КГУ "Читинская Авиабаза"</t>
  </si>
  <si>
    <t>Киоск</t>
  </si>
  <si>
    <t>ГПОУ "Нерчинский аграрный техникум"</t>
  </si>
  <si>
    <t>.054358</t>
  </si>
  <si>
    <t>гр.Гилева Е.А.</t>
  </si>
  <si>
    <t>эл.котел</t>
  </si>
  <si>
    <t>адм.Кокуйского по</t>
  </si>
  <si>
    <t>Варфоломеев В.А. инженер</t>
  </si>
  <si>
    <t>054813</t>
  </si>
  <si>
    <t>ООО "Забайкальская управляющая компания"</t>
  </si>
  <si>
    <t>054713</t>
  </si>
  <si>
    <t>090110</t>
  </si>
  <si>
    <t>050755</t>
  </si>
  <si>
    <t>ГАУСО "Первомайский ПНДИ"</t>
  </si>
  <si>
    <t>054421</t>
  </si>
  <si>
    <t>АО "Племенной завод "Комсомолец"</t>
  </si>
  <si>
    <t>053708</t>
  </si>
  <si>
    <t>772</t>
  </si>
  <si>
    <t>774</t>
  </si>
  <si>
    <t>ГУЗ "Улётовская ЦРБ"</t>
  </si>
  <si>
    <t>90001</t>
  </si>
  <si>
    <t>18.7500.33.14</t>
  </si>
  <si>
    <t>ООО "РУСЭНЕРГОСБЫТ"</t>
  </si>
  <si>
    <t>Инженер Нагаев Р.В.</t>
  </si>
  <si>
    <t>Инженер Шелопугин А.В.</t>
  </si>
  <si>
    <t>с 08.00 до 17.01</t>
  </si>
  <si>
    <t>020059</t>
  </si>
  <si>
    <t>020691</t>
  </si>
  <si>
    <t>ИП Жарихин Е.В.</t>
  </si>
  <si>
    <t>зерноток</t>
  </si>
  <si>
    <t>мастерская</t>
  </si>
  <si>
    <t>водокачка северная</t>
  </si>
  <si>
    <t>031895</t>
  </si>
  <si>
    <t>здание магазина</t>
  </si>
  <si>
    <t>030488</t>
  </si>
  <si>
    <t>ИП Басова Л.М.</t>
  </si>
  <si>
    <t>ясли</t>
  </si>
  <si>
    <t>030053</t>
  </si>
  <si>
    <t>Объект торговли</t>
  </si>
  <si>
    <t>Водокачка №1</t>
  </si>
  <si>
    <t xml:space="preserve">инженер Абрамов С.Б. </t>
  </si>
  <si>
    <t>101169249</t>
  </si>
  <si>
    <t>3084</t>
  </si>
  <si>
    <t>ТСЖ "Высотка"</t>
  </si>
  <si>
    <t>101171926</t>
  </si>
  <si>
    <t>3878</t>
  </si>
  <si>
    <t>ТСЖ "Уютный дом"</t>
  </si>
  <si>
    <t>101184534</t>
  </si>
  <si>
    <t>1328</t>
  </si>
  <si>
    <t>ГК № 21</t>
  </si>
  <si>
    <t>101173061</t>
  </si>
  <si>
    <t>7149</t>
  </si>
  <si>
    <t>ИП Князева А.Н</t>
  </si>
  <si>
    <t>ул Балябина 11</t>
  </si>
  <si>
    <t>без технических проверок более 2 лет</t>
  </si>
  <si>
    <t>ул Генерала Белика</t>
  </si>
  <si>
    <t>3122</t>
  </si>
  <si>
    <t>ИП Геласимова Е.М.</t>
  </si>
  <si>
    <t>813</t>
  </si>
  <si>
    <t>821</t>
  </si>
  <si>
    <t>101163503</t>
  </si>
  <si>
    <t>АО "Водоканал-Чита"</t>
  </si>
  <si>
    <t>Участ.ул.Весенняя,23</t>
  </si>
  <si>
    <t>101163590</t>
  </si>
  <si>
    <t>9МКР ПНС</t>
  </si>
  <si>
    <t>101243900</t>
  </si>
  <si>
    <t>101239401</t>
  </si>
  <si>
    <t>101246611</t>
  </si>
  <si>
    <t>101239534</t>
  </si>
  <si>
    <t>102081589</t>
  </si>
  <si>
    <t>102222202</t>
  </si>
  <si>
    <t>Гражданин Кузьмин Сергей Владимирович</t>
  </si>
  <si>
    <t>Нежилое помещение ул.Фадеева д.5 п.5</t>
  </si>
  <si>
    <t>102326707</t>
  </si>
  <si>
    <t>Гражданка Иванова Любовь Романовна</t>
  </si>
  <si>
    <t>Произв. база  пр.Автомобильный,40, стр.3</t>
  </si>
  <si>
    <t>102393990</t>
  </si>
  <si>
    <t>Гражданка Дорофеева Екатерина Сергеевна</t>
  </si>
  <si>
    <t>пр. Маршала Жукова, 17</t>
  </si>
  <si>
    <t>102511589</t>
  </si>
  <si>
    <t>ПАО "ТГК-14"</t>
  </si>
  <si>
    <t>101244315</t>
  </si>
  <si>
    <t>101244320</t>
  </si>
  <si>
    <t>102484167</t>
  </si>
  <si>
    <t>Гр. Смольянинов Геннадий Петрович</t>
  </si>
  <si>
    <t>Склад пр. Автомобильный, 36</t>
  </si>
  <si>
    <t xml:space="preserve"> проведения технических проверок комплексов учета электрической энергии у абонентов - юридических лиц и приравненных к ним  на апрель 2023 г.</t>
  </si>
  <si>
    <t>с 10.04.2023 по 14.04.2023</t>
  </si>
  <si>
    <t>с 17.04.2023 по 21.04.2023</t>
  </si>
  <si>
    <t>с 24.04.2023 по 28.04.2023</t>
  </si>
  <si>
    <t>10.04.2023-14.04.2023</t>
  </si>
  <si>
    <t>17.04.2023-21.04.2023</t>
  </si>
  <si>
    <t>24.04.2023-28.04.2023</t>
  </si>
  <si>
    <t>03.04.2023-07.04.2023</t>
  </si>
  <si>
    <t>с Новое</t>
  </si>
  <si>
    <t>с Большой Тонтой</t>
  </si>
  <si>
    <t>с Верхний Кокуй</t>
  </si>
  <si>
    <t>с Вершино-Шахтаминский</t>
  </si>
  <si>
    <t>с Малый Тонтой</t>
  </si>
  <si>
    <t>с Онохово</t>
  </si>
  <si>
    <t>с Унда</t>
  </si>
  <si>
    <t>с 03.04.2023 по 07.04.2023</t>
  </si>
  <si>
    <t>101131097</t>
  </si>
  <si>
    <t>050699</t>
  </si>
  <si>
    <t>ИП Дидух Роман Михайлович</t>
  </si>
  <si>
    <t>магазин п/стР.Ключи пос</t>
  </si>
  <si>
    <t>101131709</t>
  </si>
  <si>
    <t>059828</t>
  </si>
  <si>
    <t>ИП Квирквелия К.Т.</t>
  </si>
  <si>
    <t>магазин № 1  п.Ключевский</t>
  </si>
  <si>
    <t>101131714</t>
  </si>
  <si>
    <t>Хоз часть Ключевский ф поселок 8</t>
  </si>
  <si>
    <t>101132963</t>
  </si>
  <si>
    <t>051634</t>
  </si>
  <si>
    <t>ООО "ГАРАНТИЯ"</t>
  </si>
  <si>
    <t>скважина №2</t>
  </si>
  <si>
    <t>101132965</t>
  </si>
  <si>
    <t>скважина №1</t>
  </si>
  <si>
    <t>101100974</t>
  </si>
  <si>
    <t>Электропечь, Нерчинск</t>
  </si>
  <si>
    <t>102485126</t>
  </si>
  <si>
    <t>ООО "МАЯК"</t>
  </si>
  <si>
    <t>102328388</t>
  </si>
  <si>
    <t>уличное освещение г. Нерчинск ТП 528</t>
  </si>
  <si>
    <t>102156630</t>
  </si>
  <si>
    <t>уличное освещение г. Нерчинск ТП 529</t>
  </si>
  <si>
    <t>101058825</t>
  </si>
  <si>
    <t>051006</t>
  </si>
  <si>
    <t>Автошкола</t>
  </si>
  <si>
    <t>101096917</t>
  </si>
  <si>
    <t>050082</t>
  </si>
  <si>
    <t>ИП Протасова С.А.</t>
  </si>
  <si>
    <t>магазин "для Вас" Достовалова 8</t>
  </si>
  <si>
    <t>101089620</t>
  </si>
  <si>
    <t>051041</t>
  </si>
  <si>
    <t>ИП Морозов Анатолий Александрович</t>
  </si>
  <si>
    <t>м-н Абсолют</t>
  </si>
  <si>
    <t>102482603</t>
  </si>
  <si>
    <t>054947</t>
  </si>
  <si>
    <t>Гражданин Еликашвили Василий Автандилович</t>
  </si>
  <si>
    <t>101781986</t>
  </si>
  <si>
    <t>Нерчинск ул.Красноармейская</t>
  </si>
  <si>
    <t>102156637</t>
  </si>
  <si>
    <t>уличное освещение г. Нерчинск ТП 530</t>
  </si>
  <si>
    <t>101090162</t>
  </si>
  <si>
    <t>101090166</t>
  </si>
  <si>
    <t>101090168</t>
  </si>
  <si>
    <t>здание РКЦ</t>
  </si>
  <si>
    <t>102338529</t>
  </si>
  <si>
    <t>Наружное освещение ТП 470</t>
  </si>
  <si>
    <t>101091680</t>
  </si>
  <si>
    <t>054163</t>
  </si>
  <si>
    <t>МУП "ЖЭК"</t>
  </si>
  <si>
    <t>котельная ТВС</t>
  </si>
  <si>
    <t>101097936</t>
  </si>
  <si>
    <t>051946</t>
  </si>
  <si>
    <t>СП КСК "Нерчинский"</t>
  </si>
  <si>
    <t>контора  ф 24</t>
  </si>
  <si>
    <t>101090618</t>
  </si>
  <si>
    <t>053054</t>
  </si>
  <si>
    <t>ИП Одинаев Х.К.</t>
  </si>
  <si>
    <t>102089471</t>
  </si>
  <si>
    <t>054903</t>
  </si>
  <si>
    <t>ООО "Галактика"</t>
  </si>
  <si>
    <t>гостиница "Даурия"</t>
  </si>
  <si>
    <t>101059172</t>
  </si>
  <si>
    <t>053045</t>
  </si>
  <si>
    <t>ИП Мишунина Л.Н.</t>
  </si>
  <si>
    <t>101096426</t>
  </si>
  <si>
    <t>051004</t>
  </si>
  <si>
    <t>ОВД Нерчинского района</t>
  </si>
  <si>
    <t>101096376</t>
  </si>
  <si>
    <t>051923</t>
  </si>
  <si>
    <t>ФГБУ "Россельхозцентр"</t>
  </si>
  <si>
    <t>здание г. Нерчинск  ф25</t>
  </si>
  <si>
    <t>101091096</t>
  </si>
  <si>
    <t>050097</t>
  </si>
  <si>
    <t>ИП Бутина Е.Г.</t>
  </si>
  <si>
    <t>М-н Кристал</t>
  </si>
  <si>
    <t>101094514</t>
  </si>
  <si>
    <t>051960</t>
  </si>
  <si>
    <t>ООО "Барс"</t>
  </si>
  <si>
    <t>магазин Барс ул. Шилова 1</t>
  </si>
  <si>
    <t>101090429</t>
  </si>
  <si>
    <t>Департамент по обеспечению деятельностимировых судей Забайкальского края</t>
  </si>
  <si>
    <t>здание г.Нерчинск</t>
  </si>
  <si>
    <t>101094911</t>
  </si>
  <si>
    <t>054246</t>
  </si>
  <si>
    <t>КГАУ "МФЦ Забайкальского края"</t>
  </si>
  <si>
    <t>101059030</t>
  </si>
  <si>
    <t>Военкомат г. Нерчинск</t>
  </si>
  <si>
    <t>101781985</t>
  </si>
  <si>
    <t>102714554</t>
  </si>
  <si>
    <t>054904</t>
  </si>
  <si>
    <t>Администрация СП "Верхнеумыкейское"</t>
  </si>
  <si>
    <t>101058174</t>
  </si>
  <si>
    <t>054035</t>
  </si>
  <si>
    <t>Лесничество с.Знаменка</t>
  </si>
  <si>
    <t>101058091</t>
  </si>
  <si>
    <t>050022</t>
  </si>
  <si>
    <t>Администрация с. Знаменка</t>
  </si>
  <si>
    <t>Водокачка МРМ с.Знаменка</t>
  </si>
  <si>
    <t>101058650</t>
  </si>
  <si>
    <t>050049</t>
  </si>
  <si>
    <t>ИП Нижегородцева Т.М.</t>
  </si>
  <si>
    <t>магазин Александр Знаменка</t>
  </si>
  <si>
    <t>101058078</t>
  </si>
  <si>
    <t>101058081</t>
  </si>
  <si>
    <t>котельная с.Знаменка</t>
  </si>
  <si>
    <t>101095090</t>
  </si>
  <si>
    <t>050054</t>
  </si>
  <si>
    <t>ИП Лескова О.Э.</t>
  </si>
  <si>
    <t>эл.котел Знаменка</t>
  </si>
  <si>
    <t>101058169</t>
  </si>
  <si>
    <t>Лесничество с.Зюльзя</t>
  </si>
  <si>
    <t>101090689</t>
  </si>
  <si>
    <t>053038</t>
  </si>
  <si>
    <t>ИП Матафонов Олег Михайлович</t>
  </si>
  <si>
    <t>Магазин,пекарня</t>
  </si>
  <si>
    <t>101104707</t>
  </si>
  <si>
    <t>Зюльзя ф6 Олинск</t>
  </si>
  <si>
    <t>101095422</t>
  </si>
  <si>
    <t>054120</t>
  </si>
  <si>
    <t>МБОУ СОШ с.Зюльзя</t>
  </si>
  <si>
    <t>школа учебный корпус</t>
  </si>
  <si>
    <t>101095433</t>
  </si>
  <si>
    <t>Мастерские с.Зюльзя</t>
  </si>
  <si>
    <t>101058123</t>
  </si>
  <si>
    <t>053048</t>
  </si>
  <si>
    <t>ПСК "Расвет"</t>
  </si>
  <si>
    <t>зерноток ПСК Зюльзя</t>
  </si>
  <si>
    <t>101091164</t>
  </si>
  <si>
    <t>053046</t>
  </si>
  <si>
    <t>ПСК "Заря"</t>
  </si>
  <si>
    <t>101091041</t>
  </si>
  <si>
    <t>054138</t>
  </si>
  <si>
    <t>МБДОУ Детский сад с.Зюльзя</t>
  </si>
  <si>
    <t>Д/сад  с.Зюльзя</t>
  </si>
  <si>
    <t>101090048</t>
  </si>
  <si>
    <t>053047</t>
  </si>
  <si>
    <t>СПСК Зюльзя</t>
  </si>
  <si>
    <t>М Р М</t>
  </si>
  <si>
    <t>101090519</t>
  </si>
  <si>
    <t>101090529</t>
  </si>
  <si>
    <t>101090897</t>
  </si>
  <si>
    <t>101089595</t>
  </si>
  <si>
    <t>101096446</t>
  </si>
  <si>
    <t>101090509</t>
  </si>
  <si>
    <t>102476536</t>
  </si>
  <si>
    <t>101104645</t>
  </si>
  <si>
    <t>101122661</t>
  </si>
  <si>
    <t>Илим п/сЗнаменка ф1</t>
  </si>
  <si>
    <t>101090901</t>
  </si>
  <si>
    <t>101059340</t>
  </si>
  <si>
    <t>101059343</t>
  </si>
  <si>
    <t>101057993</t>
  </si>
  <si>
    <t>101057996</t>
  </si>
  <si>
    <t>с Правые Кумаки</t>
  </si>
  <si>
    <t>101090580</t>
  </si>
  <si>
    <t>053043</t>
  </si>
  <si>
    <t>ИП Епифанцев С.В.</t>
  </si>
  <si>
    <t>ОТФ</t>
  </si>
  <si>
    <t>102334217</t>
  </si>
  <si>
    <t>ТПС Приисковая Ввод 220 Т-1</t>
  </si>
  <si>
    <t>Инженер  РЗиА Комогорцев А.В.</t>
  </si>
  <si>
    <t>102334219</t>
  </si>
  <si>
    <t>ТПС Приисковая Ввод 220 Т-2</t>
  </si>
  <si>
    <t>.051039</t>
  </si>
  <si>
    <t>ИФНС №6</t>
  </si>
  <si>
    <t>10.04.2023-25.04.2023</t>
  </si>
  <si>
    <t xml:space="preserve"> эл.монтер УТЭЭ Ефименко М.А., эл.монтер УТЭЭ Мазина А.Е., эл.монтер УТЭЭ Окладников А.В..</t>
  </si>
  <si>
    <t>.090104</t>
  </si>
  <si>
    <t>ФКУ "Центр по обеспечениюдеятельности казначейства</t>
  </si>
  <si>
    <t>.050319</t>
  </si>
  <si>
    <t>ГБУ Сретенская СББЖ</t>
  </si>
  <si>
    <t>станция по борьбе с болезнями животных</t>
  </si>
  <si>
    <t>.056332</t>
  </si>
  <si>
    <t>ООО Регион</t>
  </si>
  <si>
    <t>котельная матаканской школы</t>
  </si>
  <si>
    <t>магазин матакан</t>
  </si>
  <si>
    <t>.050974</t>
  </si>
  <si>
    <t>ИП Дружинина В.И.</t>
  </si>
  <si>
    <t>магазин Даша</t>
  </si>
  <si>
    <t>детский городок</t>
  </si>
  <si>
    <t>.054334</t>
  </si>
  <si>
    <t>гр.Ильина З.Н.</t>
  </si>
  <si>
    <t>.056302</t>
  </si>
  <si>
    <t>ИП Томилова В.А.</t>
  </si>
  <si>
    <t>рынок Жемчужена</t>
  </si>
  <si>
    <t>.054317</t>
  </si>
  <si>
    <t>ИП Якобсон В.В.</t>
  </si>
  <si>
    <t>мастерские</t>
  </si>
  <si>
    <t>гр.Бурдин С.И.</t>
  </si>
  <si>
    <t>с.Чикичей</t>
  </si>
  <si>
    <t>.051504</t>
  </si>
  <si>
    <t>.054319</t>
  </si>
  <si>
    <t>ПХС</t>
  </si>
  <si>
    <t>.050310</t>
  </si>
  <si>
    <t>Администрация Чикичейского со</t>
  </si>
  <si>
    <t>Скважина 2 (верх)</t>
  </si>
  <si>
    <t>Скважина 1 (нижняя)</t>
  </si>
  <si>
    <t>.054310</t>
  </si>
  <si>
    <t>МОУ Чикичейская ООШ</t>
  </si>
  <si>
    <t>с.Нижняя Куэнга</t>
  </si>
  <si>
    <t>.051391</t>
  </si>
  <si>
    <t>ООО Агрофирма</t>
  </si>
  <si>
    <t>.056803</t>
  </si>
  <si>
    <t>ООО Таир</t>
  </si>
  <si>
    <t>ФАП новый</t>
  </si>
  <si>
    <t>.050335</t>
  </si>
  <si>
    <t>ИП Кожина О.Н.</t>
  </si>
  <si>
    <t>.051346</t>
  </si>
  <si>
    <t>МОУ Нижнекуэнгинская ООШ</t>
  </si>
  <si>
    <t>.050367</t>
  </si>
  <si>
    <t>МУК Бикдо сп Дунаево</t>
  </si>
  <si>
    <t>.054370</t>
  </si>
  <si>
    <t>ИП Болотов К.В.</t>
  </si>
  <si>
    <t>101122716</t>
  </si>
  <si>
    <t>Комсомольское    ф 4</t>
  </si>
  <si>
    <t>10.04.2023-17.04.2023</t>
  </si>
  <si>
    <t>101124266</t>
  </si>
  <si>
    <t>051116</t>
  </si>
  <si>
    <t>Администрация СП "Комсомольское"</t>
  </si>
  <si>
    <t>Комсомольская адм здани</t>
  </si>
  <si>
    <t>101125111</t>
  </si>
  <si>
    <t>051158</t>
  </si>
  <si>
    <t>МДОУ детский сад "Чебурашка"</t>
  </si>
  <si>
    <t>дет. сад, с.Комсомольское</t>
  </si>
  <si>
    <t>101125157</t>
  </si>
  <si>
    <t>050924</t>
  </si>
  <si>
    <t>МОУ  СОШ  с.Комсомольское</t>
  </si>
  <si>
    <t>школа с. Комсомольское</t>
  </si>
  <si>
    <t>101128212</t>
  </si>
  <si>
    <t>054447</t>
  </si>
  <si>
    <t>ИП Писарев Александр Николаевич</t>
  </si>
  <si>
    <t>магазин  Комсомольское</t>
  </si>
  <si>
    <t>101129255</t>
  </si>
  <si>
    <t>Вод.Крюковка</t>
  </si>
  <si>
    <t>101129281</t>
  </si>
  <si>
    <t>водокачка Широкондуй</t>
  </si>
  <si>
    <t>101129302</t>
  </si>
  <si>
    <t>Водокачка МРМ</t>
  </si>
  <si>
    <t>101129311</t>
  </si>
  <si>
    <t>101129319</t>
  </si>
  <si>
    <t>степной трактир</t>
  </si>
  <si>
    <t>101130141</t>
  </si>
  <si>
    <t>ДК котельная Комсомолец</t>
  </si>
  <si>
    <t>101130144</t>
  </si>
  <si>
    <t>Дк Комсомолец</t>
  </si>
  <si>
    <t>102311467</t>
  </si>
  <si>
    <t>050115</t>
  </si>
  <si>
    <t>ГУЗ "Чернышевская ЦРБ"</t>
  </si>
  <si>
    <t>ФАП с.Комсомольское</t>
  </si>
  <si>
    <t>102397558</t>
  </si>
  <si>
    <t>котельная дет сада Комсомолец</t>
  </si>
  <si>
    <t>101127569</t>
  </si>
  <si>
    <t>053400</t>
  </si>
  <si>
    <t>Водобаки</t>
  </si>
  <si>
    <t>101127572</t>
  </si>
  <si>
    <t>котельная №4</t>
  </si>
  <si>
    <t>101127579</t>
  </si>
  <si>
    <t>Центральные водобаки</t>
  </si>
  <si>
    <t>101127582</t>
  </si>
  <si>
    <t>котельная №5</t>
  </si>
  <si>
    <t>101127587</t>
  </si>
  <si>
    <t>котельная д/с "Малыш"</t>
  </si>
  <si>
    <t>101127593</t>
  </si>
  <si>
    <t>Скважина №2 (извесковая)</t>
  </si>
  <si>
    <t>101127597</t>
  </si>
  <si>
    <t>Скважина №1</t>
  </si>
  <si>
    <t>101127599</t>
  </si>
  <si>
    <t>котельная №2</t>
  </si>
  <si>
    <t>101127607</t>
  </si>
  <si>
    <t>Котельная райводовода</t>
  </si>
  <si>
    <t>101127610</t>
  </si>
  <si>
    <t>котельная №3</t>
  </si>
  <si>
    <t>101058548</t>
  </si>
  <si>
    <t>Народный суд г. Шилка</t>
  </si>
  <si>
    <t>101107834</t>
  </si>
  <si>
    <t>054798</t>
  </si>
  <si>
    <t>г. Шилка ул. Балябина д.№137</t>
  </si>
  <si>
    <t>101108020</t>
  </si>
  <si>
    <t>050863</t>
  </si>
  <si>
    <t>Администрация ГП "Шилкинское"</t>
  </si>
  <si>
    <t>Здание Администрации г. Шилка</t>
  </si>
  <si>
    <t>101108038</t>
  </si>
  <si>
    <t>г. Шилка ул.Балябина Совет ветеранов</t>
  </si>
  <si>
    <t>101109059</t>
  </si>
  <si>
    <t>050821</t>
  </si>
  <si>
    <t>ИП Налимов Владимир Николаевич</t>
  </si>
  <si>
    <t>здание АЗС №1</t>
  </si>
  <si>
    <t>101109252</t>
  </si>
  <si>
    <t>054864</t>
  </si>
  <si>
    <t>ИП Саргсян С.Ш.</t>
  </si>
  <si>
    <t>101110619</t>
  </si>
  <si>
    <t>050875</t>
  </si>
  <si>
    <t>МУ "Комитет культуры"</t>
  </si>
  <si>
    <t>РДК Шилка</t>
  </si>
  <si>
    <t>101111062</t>
  </si>
  <si>
    <t>050819</t>
  </si>
  <si>
    <t>ИП Мартиросян Виталий Карленович</t>
  </si>
  <si>
    <t>Пекарня (силовой)</t>
  </si>
  <si>
    <t>101111090</t>
  </si>
  <si>
    <t>Д/с Звездочка Котельная</t>
  </si>
  <si>
    <t>101112290</t>
  </si>
  <si>
    <t>050810</t>
  </si>
  <si>
    <t>ИП Бородина Лариса Александровна</t>
  </si>
  <si>
    <t>магазин Продукты "17"</t>
  </si>
  <si>
    <t>101112421</t>
  </si>
  <si>
    <t>054777</t>
  </si>
  <si>
    <t>КФХ Шустова В.В.</t>
  </si>
  <si>
    <t>здание пекарни (сил.)</t>
  </si>
  <si>
    <t>101112832</t>
  </si>
  <si>
    <t>г. Шилка ул. Лазо №19</t>
  </si>
  <si>
    <t>101112840</t>
  </si>
  <si>
    <t>г. Шилка ул. Ленина 112</t>
  </si>
  <si>
    <t>101112862</t>
  </si>
  <si>
    <t>г. Шилка мкрн. Северный 3</t>
  </si>
  <si>
    <t>101112869</t>
  </si>
  <si>
    <t>г. Шилка ул. Ленина 110</t>
  </si>
  <si>
    <t>101112883</t>
  </si>
  <si>
    <t>г. Шилка ул. Балябина д.№121</t>
  </si>
  <si>
    <t>101112947</t>
  </si>
  <si>
    <t>г. Шилка ул. Балябина №138</t>
  </si>
  <si>
    <t>101112950</t>
  </si>
  <si>
    <t>г. Шилка ул. Балябина №131</t>
  </si>
  <si>
    <t>101113257</t>
  </si>
  <si>
    <t>051886</t>
  </si>
  <si>
    <t>Банк Втб (ПАО)</t>
  </si>
  <si>
    <t>Дополнительный офис г. Шилка</t>
  </si>
  <si>
    <t>101113327</t>
  </si>
  <si>
    <t>050760</t>
  </si>
  <si>
    <t>ИП Мамедов И.Н.</t>
  </si>
  <si>
    <t>магазин "Продукты" Аргунь ул.Толстого, д.94</t>
  </si>
  <si>
    <t>101113339</t>
  </si>
  <si>
    <t>052764</t>
  </si>
  <si>
    <t>ИП Стрини Л.Е.</t>
  </si>
  <si>
    <t>магазин "Бонус" ул.Толстого</t>
  </si>
  <si>
    <t>101114905</t>
  </si>
  <si>
    <t>052759</t>
  </si>
  <si>
    <t>ИП Котельникова Наталья Сергеевна</t>
  </si>
  <si>
    <t>Магазин "Ингода"</t>
  </si>
  <si>
    <t>101115419</t>
  </si>
  <si>
    <t>г. Шилка ул. Ленина 124</t>
  </si>
  <si>
    <t>101115475</t>
  </si>
  <si>
    <t>г. Шилка мкрн. Аргунь д.№4</t>
  </si>
  <si>
    <t>101115616</t>
  </si>
  <si>
    <t>подвал школы СОШ 51Шилка</t>
  </si>
  <si>
    <t>101118088</t>
  </si>
  <si>
    <t>котельная 8 ф.Центральный</t>
  </si>
  <si>
    <t>101118202</t>
  </si>
  <si>
    <t>КНС 3 ул.Балябина  Ф.Центр</t>
  </si>
  <si>
    <t>101118258</t>
  </si>
  <si>
    <t>Котельная №7, гараж ДЭУ</t>
  </si>
  <si>
    <t>101118271</t>
  </si>
  <si>
    <t>КНС 4     ф.Основной</t>
  </si>
  <si>
    <t>101119202</t>
  </si>
  <si>
    <t>Торговый центр ул. Балябина</t>
  </si>
  <si>
    <t>101119308</t>
  </si>
  <si>
    <t>050808</t>
  </si>
  <si>
    <t>ИП Набиева Елена Владимировна</t>
  </si>
  <si>
    <t>магазин "Близнецы" 2-ой счетчик</t>
  </si>
  <si>
    <t>101120941</t>
  </si>
  <si>
    <t>Бак.лаборатория г. Шилка</t>
  </si>
  <si>
    <t>101121175</t>
  </si>
  <si>
    <t>054725</t>
  </si>
  <si>
    <t>ИП Байда Алексей Олегович</t>
  </si>
  <si>
    <t>магазин г. Шилка ул. Богомягкова 12а</t>
  </si>
  <si>
    <t>101122768</t>
  </si>
  <si>
    <t>054724</t>
  </si>
  <si>
    <t>ИП Барсегян Эдуард Мясникович</t>
  </si>
  <si>
    <t>магазин "Карина"</t>
  </si>
  <si>
    <t>102122992</t>
  </si>
  <si>
    <t>Магазин-кондитерская мкрн. Аргунь 1а</t>
  </si>
  <si>
    <t>102334211</t>
  </si>
  <si>
    <t>ТПС Шилка Ввод 220 Т-1</t>
  </si>
  <si>
    <t>102334214</t>
  </si>
  <si>
    <t>ТПС Шилка Ввод 220 Т-2</t>
  </si>
  <si>
    <t>101113858</t>
  </si>
  <si>
    <t>053908</t>
  </si>
  <si>
    <t>ООО "Первомайский маслосырзавод"</t>
  </si>
  <si>
    <t>ПКПСХП 1</t>
  </si>
  <si>
    <t>101113870</t>
  </si>
  <si>
    <t>ПКПСХП 2</t>
  </si>
  <si>
    <t>101114140</t>
  </si>
  <si>
    <t>магазин  № 12</t>
  </si>
  <si>
    <t>101114149</t>
  </si>
  <si>
    <t>магазин № 29</t>
  </si>
  <si>
    <t>101114156</t>
  </si>
  <si>
    <t>Маг. № 11 «Новинка»</t>
  </si>
  <si>
    <t>101114179</t>
  </si>
  <si>
    <t>050871</t>
  </si>
  <si>
    <t>ООО "Оникс"</t>
  </si>
  <si>
    <t>магазин №19 "Мотор"</t>
  </si>
  <si>
    <t>101114205</t>
  </si>
  <si>
    <t>Центральная база 2</t>
  </si>
  <si>
    <t>101114210</t>
  </si>
  <si>
    <t>Центральная база 3</t>
  </si>
  <si>
    <t>101114229</t>
  </si>
  <si>
    <t>Центральная база 1</t>
  </si>
  <si>
    <t>101114231</t>
  </si>
  <si>
    <t>магазин № 17 «Минутка»</t>
  </si>
  <si>
    <t>101117748</t>
  </si>
  <si>
    <t>фильтровальная ТП 23 ГУ</t>
  </si>
  <si>
    <t>101119291</t>
  </si>
  <si>
    <t>Подсобное хозяйство п. Первомайский ул. Промышленная 3</t>
  </si>
  <si>
    <t>101120533</t>
  </si>
  <si>
    <t>053933</t>
  </si>
  <si>
    <t>ООО "ППК"</t>
  </si>
  <si>
    <t>101120545</t>
  </si>
  <si>
    <t>здание ул. Забайкальская 12</t>
  </si>
  <si>
    <t>101120822</t>
  </si>
  <si>
    <t>053796</t>
  </si>
  <si>
    <t>ООО «РиКом»</t>
  </si>
  <si>
    <t>здание ул. Промышленная 7</t>
  </si>
  <si>
    <t>101121065</t>
  </si>
  <si>
    <t>053760</t>
  </si>
  <si>
    <t>ИП Кулинич Вячеслав Николаевич</t>
  </si>
  <si>
    <t>Склады ул. Индустриальная 9</t>
  </si>
  <si>
    <t>101121326</t>
  </si>
  <si>
    <t>053718</t>
  </si>
  <si>
    <t>гражданин Богомяков  Петр Михайлович</t>
  </si>
  <si>
    <t>мебельный цех ул. Промышленная 8</t>
  </si>
  <si>
    <t>101296842</t>
  </si>
  <si>
    <t>РТРС п.Первомайский ул.Первомайская</t>
  </si>
  <si>
    <t>102340072</t>
  </si>
  <si>
    <t>водоразборная колонка № 17 ул. Новая 37</t>
  </si>
  <si>
    <t>102340081</t>
  </si>
  <si>
    <t>водоразборная колонка № 13 ул. Новая 13</t>
  </si>
  <si>
    <t>102340082</t>
  </si>
  <si>
    <t>водоразборная колонка № 18  ул. Новая 23</t>
  </si>
  <si>
    <t>102340089</t>
  </si>
  <si>
    <t>водоразборная колонка ул. Чайковского</t>
  </si>
  <si>
    <t>102369699</t>
  </si>
  <si>
    <t>БССС Первомайский -№75-855</t>
  </si>
  <si>
    <t>с Богомягково</t>
  </si>
  <si>
    <t>101091353</t>
  </si>
  <si>
    <t>БССС с. Богомягково №2</t>
  </si>
  <si>
    <t>101107232</t>
  </si>
  <si>
    <t>050738</t>
  </si>
  <si>
    <t>СХА "Богомягково"</t>
  </si>
  <si>
    <t>ЗАВ-20 с.Богомягково</t>
  </si>
  <si>
    <t>101107237</t>
  </si>
  <si>
    <t>050714</t>
  </si>
  <si>
    <t>Администрация СП "Богомягковское"</t>
  </si>
  <si>
    <t>Автогараж с. Богомягково</t>
  </si>
  <si>
    <t>101107247</t>
  </si>
  <si>
    <t>ОТФ Каменка с. Богомягково</t>
  </si>
  <si>
    <t>101107253</t>
  </si>
  <si>
    <t>Водокачка с. Богомягково</t>
  </si>
  <si>
    <t>101112157</t>
  </si>
  <si>
    <t>Администрация,Клуб</t>
  </si>
  <si>
    <t>101112168</t>
  </si>
  <si>
    <t>Административное здание с. Богомягково</t>
  </si>
  <si>
    <t>101116805</t>
  </si>
  <si>
    <t>050753</t>
  </si>
  <si>
    <t>ИП Аюрова Дулмажап Ванчиковна</t>
  </si>
  <si>
    <t>Кафе "Уряал" с. Богомягково 192-й км ФАТ "Амур"</t>
  </si>
  <si>
    <t>101123622</t>
  </si>
  <si>
    <t>котельная Богомягково</t>
  </si>
  <si>
    <t>101123626</t>
  </si>
  <si>
    <t>интернат Богомягково</t>
  </si>
  <si>
    <t>101127289</t>
  </si>
  <si>
    <t>РТРС с. Богомягково</t>
  </si>
  <si>
    <t>102094596</t>
  </si>
  <si>
    <t>051794</t>
  </si>
  <si>
    <t>ООО "Забдорстрой"</t>
  </si>
  <si>
    <t>АБЗ База с. Богомягково</t>
  </si>
  <si>
    <t>102165696</t>
  </si>
  <si>
    <t>БССС с.Богомягково</t>
  </si>
  <si>
    <t>102198641</t>
  </si>
  <si>
    <t>ФАП с. Богомягково</t>
  </si>
  <si>
    <t>с Галкино</t>
  </si>
  <si>
    <t>101122506</t>
  </si>
  <si>
    <t>АТС Галкино ф.Галкино</t>
  </si>
  <si>
    <t>с Мирсаново</t>
  </si>
  <si>
    <t>101113804</t>
  </si>
  <si>
    <t>здание ФАП ф.Мирсаново 3</t>
  </si>
  <si>
    <t>101120150</t>
  </si>
  <si>
    <t>050720</t>
  </si>
  <si>
    <t>Администрация СП "Мирсановске"</t>
  </si>
  <si>
    <t>Уличное освещение КТП 305</t>
  </si>
  <si>
    <t>101120153</t>
  </si>
  <si>
    <t>Котельная администрации с. Мирсаново</t>
  </si>
  <si>
    <t>101120158</t>
  </si>
  <si>
    <t>Уличное освещение КТП 219</t>
  </si>
  <si>
    <t>101120166</t>
  </si>
  <si>
    <t>101121747</t>
  </si>
  <si>
    <t>051762</t>
  </si>
  <si>
    <t>Гражданка Бронникова Людмила Петровна</t>
  </si>
  <si>
    <t>магазин продукты</t>
  </si>
  <si>
    <t>102081700</t>
  </si>
  <si>
    <t>054866</t>
  </si>
  <si>
    <t>ИП Кульгаева Любовь Викторовна</t>
  </si>
  <si>
    <t>101111488</t>
  </si>
  <si>
    <t>050718</t>
  </si>
  <si>
    <t>Администрация СП "Ононское"</t>
  </si>
  <si>
    <t>водокачка с.Новое ул. Школьная 15А ф.4</t>
  </si>
  <si>
    <t>101111591</t>
  </si>
  <si>
    <t>053809</t>
  </si>
  <si>
    <t>ООО "Ононское"</t>
  </si>
  <si>
    <t>Коровник №1 Коровник №3 (Ононская конюшня) ф.4</t>
  </si>
  <si>
    <t>с Размахнино</t>
  </si>
  <si>
    <t>101096169</t>
  </si>
  <si>
    <t>БССС 7533 с. Размахнино</t>
  </si>
  <si>
    <t>101296268</t>
  </si>
  <si>
    <t>РТРС с.Размахнино</t>
  </si>
  <si>
    <t>102334102</t>
  </si>
  <si>
    <t>ТПС Размахнино Ввод 220 Т-1</t>
  </si>
  <si>
    <t>102334111</t>
  </si>
  <si>
    <t>ТПС Размахнино Ввод 220 Т-2</t>
  </si>
  <si>
    <t>102334115</t>
  </si>
  <si>
    <t>ТПС Размахнино фидер №2</t>
  </si>
  <si>
    <t>102334150</t>
  </si>
  <si>
    <t>ТПС Размахнино фидер №3</t>
  </si>
  <si>
    <t>102334204</t>
  </si>
  <si>
    <t>ТПС Размахнино фидер №8</t>
  </si>
  <si>
    <t>101101062</t>
  </si>
  <si>
    <t>Административное здание с гаражом, Ононское (1074)</t>
  </si>
  <si>
    <t>101104719</t>
  </si>
  <si>
    <t>101055550</t>
  </si>
  <si>
    <t>Котельная с.В-Кокуй</t>
  </si>
  <si>
    <t>101055560</t>
  </si>
  <si>
    <t>Водокачка Онохово</t>
  </si>
  <si>
    <t>101055564</t>
  </si>
  <si>
    <t>Дом Культуры с.Подойницыно</t>
  </si>
  <si>
    <t>102094623</t>
  </si>
  <si>
    <t>050255</t>
  </si>
  <si>
    <t>Администрация СП "Ундинское"</t>
  </si>
  <si>
    <t>102094638</t>
  </si>
  <si>
    <t>102163906</t>
  </si>
  <si>
    <t>050277</t>
  </si>
  <si>
    <t>ИП Саранчук Сергей Валерьевич</t>
  </si>
  <si>
    <t>101053494</t>
  </si>
  <si>
    <t>050405</t>
  </si>
  <si>
    <t>ИП Элоян Рубик Жораевич</t>
  </si>
  <si>
    <t>магазин с. Б.Тонтой</t>
  </si>
  <si>
    <t>101049708</t>
  </si>
  <si>
    <t>школа, с.Малый Тонтой</t>
  </si>
  <si>
    <t>101053091</t>
  </si>
  <si>
    <t>школа с.Большой Тонтой</t>
  </si>
  <si>
    <t>101052280</t>
  </si>
  <si>
    <t>050416</t>
  </si>
  <si>
    <t>МУЧ Администрация Мало-Тонтойского сельского округа</t>
  </si>
  <si>
    <t>водокачка Б.Тонтой</t>
  </si>
  <si>
    <t>101052285</t>
  </si>
  <si>
    <t>Административный пункт М.Тонтой</t>
  </si>
  <si>
    <t>101052302</t>
  </si>
  <si>
    <t>водокачка М.Тонтой</t>
  </si>
  <si>
    <t>101057066</t>
  </si>
  <si>
    <t>ФАП Б.Тонтой</t>
  </si>
  <si>
    <t>101056127</t>
  </si>
  <si>
    <t>ФАП с.Подойницыно</t>
  </si>
  <si>
    <t>101056245</t>
  </si>
  <si>
    <t>Медпункт Онохово</t>
  </si>
  <si>
    <t>101056255</t>
  </si>
  <si>
    <t>ФАП В. Кокуй, д/сад, библиотека</t>
  </si>
  <si>
    <t>101055381</t>
  </si>
  <si>
    <t>051262</t>
  </si>
  <si>
    <t>ИП Тахмазов Афлатун Боюккиши оглы</t>
  </si>
  <si>
    <t>101053302</t>
  </si>
  <si>
    <t>Здание детского сада с.Унда</t>
  </si>
  <si>
    <t>101057546</t>
  </si>
  <si>
    <t>Школа с.Унда</t>
  </si>
  <si>
    <t>101052793</t>
  </si>
  <si>
    <t>053234</t>
  </si>
  <si>
    <t>ИП Ксендз Татьяна Александровна</t>
  </si>
  <si>
    <t>101055267</t>
  </si>
  <si>
    <t>Водокачка №1 Унда</t>
  </si>
  <si>
    <t>101055272</t>
  </si>
  <si>
    <t>Котельная с.Унда</t>
  </si>
  <si>
    <t>101056232</t>
  </si>
  <si>
    <t>102709832</t>
  </si>
  <si>
    <t>056268</t>
  </si>
  <si>
    <t>Администрация сельского поселения "Ундинское"</t>
  </si>
  <si>
    <t>Уличное освещение, с.Унда</t>
  </si>
  <si>
    <t>101127314</t>
  </si>
  <si>
    <t>ТКЦТ Малый Тонтой</t>
  </si>
  <si>
    <t>101127371</t>
  </si>
  <si>
    <t>телекоммуникационный контейнер для размещения технологического оборудования телерадиовещания (площадка в юго-восточной части с. Вершино-Шахтаминское)</t>
  </si>
  <si>
    <t>101122724</t>
  </si>
  <si>
    <t>АТС Подойницыно</t>
  </si>
  <si>
    <t>101748979</t>
  </si>
  <si>
    <t>БССС №2763 с.Унда, в 60 м от жилого дома №20 ул.Строителей</t>
  </si>
  <si>
    <t>Газимурский Завод</t>
  </si>
  <si>
    <t>101275580</t>
  </si>
  <si>
    <t>60299</t>
  </si>
  <si>
    <t>семенная инспекция</t>
  </si>
  <si>
    <t>102113315</t>
  </si>
  <si>
    <t>061617</t>
  </si>
  <si>
    <t>101273646</t>
  </si>
  <si>
    <t>061297</t>
  </si>
  <si>
    <t>ООО "ГРК "Быстринское"</t>
  </si>
  <si>
    <t>101282493</t>
  </si>
  <si>
    <t>60622</t>
  </si>
  <si>
    <t>УПФР в г.Шилке Забайкальского края (Межрайонное)</t>
  </si>
  <si>
    <t>пенсионный фонд</t>
  </si>
  <si>
    <t>101273078</t>
  </si>
  <si>
    <t>освещение Музгина</t>
  </si>
  <si>
    <t>101295313</t>
  </si>
  <si>
    <t>АБЗ</t>
  </si>
  <si>
    <t>101272757</t>
  </si>
  <si>
    <t>101271631</t>
  </si>
  <si>
    <t>заправка</t>
  </si>
  <si>
    <t>102204047</t>
  </si>
  <si>
    <t>061462</t>
  </si>
  <si>
    <t>ООО "Дистанция пути 17"</t>
  </si>
  <si>
    <t>ПКУ</t>
  </si>
  <si>
    <t>101271912</t>
  </si>
  <si>
    <t>61611</t>
  </si>
  <si>
    <t>МБУ ДО "ДЮСШ" Газимуро-Заводского района</t>
  </si>
  <si>
    <t>спортивная школа</t>
  </si>
  <si>
    <t>101273100</t>
  </si>
  <si>
    <t>освещение Октябрьская</t>
  </si>
  <si>
    <t>102157796</t>
  </si>
  <si>
    <t>061614</t>
  </si>
  <si>
    <t>ИП Елгин Евгений Витальевич</t>
  </si>
  <si>
    <t>102228383</t>
  </si>
  <si>
    <t>061230</t>
  </si>
  <si>
    <t>Индивидуальный предприниматель Гришаев Вячеслав Анатольевич</t>
  </si>
  <si>
    <t>102157794</t>
  </si>
  <si>
    <t>60660</t>
  </si>
  <si>
    <t>ИП Кожемякин Дмитрий Александрович</t>
  </si>
  <si>
    <t xml:space="preserve">Администрация СП "Новоширокинское" </t>
  </si>
  <si>
    <t xml:space="preserve">ИП Сафарян Генрик Геворкович </t>
  </si>
  <si>
    <t xml:space="preserve">ИП Истомина Вера Николаевна </t>
  </si>
  <si>
    <t xml:space="preserve">ПАО "Ростелеком" </t>
  </si>
  <si>
    <t>АТС Широкая</t>
  </si>
  <si>
    <t>101275037</t>
  </si>
  <si>
    <t>60706</t>
  </si>
  <si>
    <t>Гражданин Кадлубовский Виктор Александрович</t>
  </si>
  <si>
    <t>Гражданин Кадлубовский В.А. КФХ</t>
  </si>
  <si>
    <t>101275169</t>
  </si>
  <si>
    <t>61650</t>
  </si>
  <si>
    <t>Гражданин Ургэн Чингис Мункоевич</t>
  </si>
  <si>
    <t>Кашара</t>
  </si>
  <si>
    <t>101275336</t>
  </si>
  <si>
    <t>60710</t>
  </si>
  <si>
    <t>ИП Пикалкина Ирина Витальевна</t>
  </si>
  <si>
    <t>Магазин "Василёк"</t>
  </si>
  <si>
    <t>101275349</t>
  </si>
  <si>
    <t>61150</t>
  </si>
  <si>
    <t>МБДОУ детский сад "Колосок" п.Молодежный</t>
  </si>
  <si>
    <t>Детсад-ФАП Молодёжный</t>
  </si>
  <si>
    <t>101275390</t>
  </si>
  <si>
    <t>60045</t>
  </si>
  <si>
    <t>КФХ "Федор"</t>
  </si>
  <si>
    <t>Мукомольный завод, маслоцех</t>
  </si>
  <si>
    <t>101275391</t>
  </si>
  <si>
    <t>101275405</t>
  </si>
  <si>
    <t>60766</t>
  </si>
  <si>
    <t>Гражданка Путиялова Светлана Адамовна</t>
  </si>
  <si>
    <t>Телятник гурт №4</t>
  </si>
  <si>
    <t>101275505</t>
  </si>
  <si>
    <t>61180</t>
  </si>
  <si>
    <t>КФХ Бодягин Андрей Владимирович</t>
  </si>
  <si>
    <t>101275507</t>
  </si>
  <si>
    <t>60894</t>
  </si>
  <si>
    <t>ИП Хайдаршина Н.Н.</t>
  </si>
  <si>
    <t>Кашара, ИП Хайдаршина Н.Н.</t>
  </si>
  <si>
    <t>101275536</t>
  </si>
  <si>
    <t>60879</t>
  </si>
  <si>
    <t>Гражданин Агаев Агаси Гасанович</t>
  </si>
  <si>
    <t>Кирпичный завод</t>
  </si>
  <si>
    <t>101275570</t>
  </si>
  <si>
    <t>КФХ "Аграрник"</t>
  </si>
  <si>
    <t>101275761</t>
  </si>
  <si>
    <t>Мегафон  Молодёжный</t>
  </si>
  <si>
    <t>101275771</t>
  </si>
  <si>
    <t>60880</t>
  </si>
  <si>
    <t>ИП Пятых Юлия Евгеньевна</t>
  </si>
  <si>
    <t>101275782</t>
  </si>
  <si>
    <t>61128</t>
  </si>
  <si>
    <t>МБОУ Молодежнинская СОШ</t>
  </si>
  <si>
    <t>Школа-1 Молодежный</t>
  </si>
  <si>
    <t>101275783</t>
  </si>
  <si>
    <t>Котельная Молодёжный</t>
  </si>
  <si>
    <t>101275784</t>
  </si>
  <si>
    <t>2-й этаж Интернат Молодёжный</t>
  </si>
  <si>
    <t>101275785</t>
  </si>
  <si>
    <t>Интернат кухня Молодёжный</t>
  </si>
  <si>
    <t>101275786</t>
  </si>
  <si>
    <t>Школа-2 Молодежный</t>
  </si>
  <si>
    <t>101275787</t>
  </si>
  <si>
    <t>1-й этаж Интернат Молодёжный</t>
  </si>
  <si>
    <t>101275818</t>
  </si>
  <si>
    <t>60776</t>
  </si>
  <si>
    <t>Гр. Чипизубов А.А.</t>
  </si>
  <si>
    <t>101281862</t>
  </si>
  <si>
    <t>61887</t>
  </si>
  <si>
    <t>ИП Ильясова Наида Джабраиловна</t>
  </si>
  <si>
    <t>101281869</t>
  </si>
  <si>
    <t>60042</t>
  </si>
  <si>
    <t>Полигон</t>
  </si>
  <si>
    <t>101281927</t>
  </si>
  <si>
    <t>60761</t>
  </si>
  <si>
    <t>КФХ Ильясов Рамазан Омарович</t>
  </si>
  <si>
    <t>Телятник</t>
  </si>
  <si>
    <t>101281992</t>
  </si>
  <si>
    <t>60020</t>
  </si>
  <si>
    <t>ИП Гладышева Нина Ивановна</t>
  </si>
  <si>
    <t>магазин "Мечта"</t>
  </si>
  <si>
    <t>101281993</t>
  </si>
  <si>
    <t>Магазин "Черёмушки"</t>
  </si>
  <si>
    <t>101282143</t>
  </si>
  <si>
    <t>60824</t>
  </si>
  <si>
    <t>ООО "Сяньцзян"</t>
  </si>
  <si>
    <t>Свинокомплекс</t>
  </si>
  <si>
    <t>102175754</t>
  </si>
  <si>
    <t>МТС Молодежный</t>
  </si>
  <si>
    <t>102485686</t>
  </si>
  <si>
    <t>Уличное освещение Молодежный</t>
  </si>
  <si>
    <t>102694799</t>
  </si>
  <si>
    <t>61660</t>
  </si>
  <si>
    <t>ИП Чипизубов Алексей Анатольевич</t>
  </si>
  <si>
    <t>101274897</t>
  </si>
  <si>
    <t>Водокачка Молодежный</t>
  </si>
  <si>
    <t>101274898</t>
  </si>
  <si>
    <t>Дом культуры Молодежный</t>
  </si>
  <si>
    <t>101274899</t>
  </si>
  <si>
    <t>Администрация с.Молодежный</t>
  </si>
  <si>
    <t>101282207</t>
  </si>
  <si>
    <t>60864</t>
  </si>
  <si>
    <t>ООО "Приаргунский комбикормовый завод"</t>
  </si>
  <si>
    <t>Бокс по ремонту "К-700"</t>
  </si>
  <si>
    <t>101273577</t>
  </si>
  <si>
    <t>Электросвязь Молодежный</t>
  </si>
  <si>
    <t>101274538</t>
  </si>
  <si>
    <t>Акционерное общество"Почта России"</t>
  </si>
  <si>
    <t>РУФПС Молодежный</t>
  </si>
  <si>
    <t>101114858</t>
  </si>
  <si>
    <t>с. Молодежный</t>
  </si>
  <si>
    <t>п Досатуй</t>
  </si>
  <si>
    <t>101271622</t>
  </si>
  <si>
    <t>Досатуйская нефтебаза</t>
  </si>
  <si>
    <t xml:space="preserve"> Инженер УТЭЭ Кошечкин А.А.,  инженер УТЭЭ Иванов Д.Ю</t>
  </si>
  <si>
    <t>101271635</t>
  </si>
  <si>
    <t>61188</t>
  </si>
  <si>
    <t>КФХ Яковлев Владимир Геннадьевич</t>
  </si>
  <si>
    <t>Животноводческая ферма</t>
  </si>
  <si>
    <t>101271950</t>
  </si>
  <si>
    <t>МТС Досатуй</t>
  </si>
  <si>
    <t>101275495</t>
  </si>
  <si>
    <t>60793</t>
  </si>
  <si>
    <t>ИП Шмелева Т.А.</t>
  </si>
  <si>
    <t>Магазин с Досатуй</t>
  </si>
  <si>
    <t>101275617</t>
  </si>
  <si>
    <t>61147</t>
  </si>
  <si>
    <t>МБДОУ детский сад "Сказка" п.Досатуй</t>
  </si>
  <si>
    <t>Досатуй детский сад-2</t>
  </si>
  <si>
    <t>101275677</t>
  </si>
  <si>
    <t>61131</t>
  </si>
  <si>
    <t>МБОУ Досатуйская СОШ</t>
  </si>
  <si>
    <t>Досатуй школа 3</t>
  </si>
  <si>
    <t>101275679</t>
  </si>
  <si>
    <t>Досатуй столовая школы</t>
  </si>
  <si>
    <t>101275680</t>
  </si>
  <si>
    <t>Спортзал-Клуб с.Досатуй</t>
  </si>
  <si>
    <t>101275681</t>
  </si>
  <si>
    <t>Досатуй Школа 1</t>
  </si>
  <si>
    <t>101275682</t>
  </si>
  <si>
    <t>Досатуй Школа 2</t>
  </si>
  <si>
    <t>101275683</t>
  </si>
  <si>
    <t>Досатуй котельная школы</t>
  </si>
  <si>
    <t>101282159</t>
  </si>
  <si>
    <t>60842</t>
  </si>
  <si>
    <t>ИП Трифонова Нина Цыденовна</t>
  </si>
  <si>
    <t>Холодильная установка</t>
  </si>
  <si>
    <t>101282230</t>
  </si>
  <si>
    <t>60808</t>
  </si>
  <si>
    <t>ИП Раменская Галина Альфиевна</t>
  </si>
  <si>
    <t>101282231</t>
  </si>
  <si>
    <t>101282232</t>
  </si>
  <si>
    <t>102218860</t>
  </si>
  <si>
    <t>61620</t>
  </si>
  <si>
    <t>Индивидуальный предприниматель МуриковаЛилия Александровна</t>
  </si>
  <si>
    <t>102477911</t>
  </si>
  <si>
    <t>Уличное освещение Досатуй</t>
  </si>
  <si>
    <t>101295314</t>
  </si>
  <si>
    <t>Досатуй ДЭУ территория</t>
  </si>
  <si>
    <t>101275566</t>
  </si>
  <si>
    <t>61277</t>
  </si>
  <si>
    <t>ООО "Дальвтормет"</t>
  </si>
  <si>
    <t>Административно-бытовой комплекс</t>
  </si>
  <si>
    <t>102193443</t>
  </si>
  <si>
    <t>ФАП Досатуй</t>
  </si>
  <si>
    <t>101273857</t>
  </si>
  <si>
    <t>061286</t>
  </si>
  <si>
    <t>АО "ВИСМУТ"</t>
  </si>
  <si>
    <t>Производственное здание</t>
  </si>
  <si>
    <t>101282206</t>
  </si>
  <si>
    <t>Производство с.Досатуй</t>
  </si>
  <si>
    <t>101275675</t>
  </si>
  <si>
    <t>61398</t>
  </si>
  <si>
    <t>АО "Забайкальская топливно-энергетическая компания"</t>
  </si>
  <si>
    <t>Здание водокачки</t>
  </si>
  <si>
    <t>101275676</t>
  </si>
  <si>
    <t>101275553</t>
  </si>
  <si>
    <t>61623</t>
  </si>
  <si>
    <t>ИП Марушкина Ирина Александровна</t>
  </si>
  <si>
    <t>101281916</t>
  </si>
  <si>
    <t>60805</t>
  </si>
  <si>
    <t>101273528</t>
  </si>
  <si>
    <t>Электросвязь Досатуй</t>
  </si>
  <si>
    <t>101274531</t>
  </si>
  <si>
    <t>РУФПС Досатуй 2</t>
  </si>
  <si>
    <t>102117263</t>
  </si>
  <si>
    <t>Магазин (Досатуй)</t>
  </si>
  <si>
    <t>101275552</t>
  </si>
  <si>
    <t>60017</t>
  </si>
  <si>
    <t>ООО Досатуйагроснаб</t>
  </si>
  <si>
    <t>Агротехснаб база Досатуй</t>
  </si>
  <si>
    <t>101275692</t>
  </si>
  <si>
    <t>Сбербанк с.Досатуй</t>
  </si>
  <si>
    <t>101274986</t>
  </si>
  <si>
    <t>АО Погадаево Контора 2</t>
  </si>
  <si>
    <t>101275673</t>
  </si>
  <si>
    <t>Дом культуры Досатуй</t>
  </si>
  <si>
    <t>101275674</t>
  </si>
  <si>
    <t>Администрация Досатуй</t>
  </si>
  <si>
    <t>п Приаргунск</t>
  </si>
  <si>
    <t>101295590</t>
  </si>
  <si>
    <t>ул. Воинов - Интернационалистов,  д.1"а"</t>
  </si>
  <si>
    <t>101295591</t>
  </si>
  <si>
    <t>ул. Декабристов,  д. 19а</t>
  </si>
  <si>
    <t>101295592</t>
  </si>
  <si>
    <t>МЖК,  д. 5</t>
  </si>
  <si>
    <t>101295593</t>
  </si>
  <si>
    <t>ул. Комсомольская, д. 8</t>
  </si>
  <si>
    <t>101295595</t>
  </si>
  <si>
    <t>ул. Первомайская, д. 13</t>
  </si>
  <si>
    <t>101295596</t>
  </si>
  <si>
    <t>ул. Губина, д. 1</t>
  </si>
  <si>
    <t>101295597</t>
  </si>
  <si>
    <t>ул. Ленина, д. 12</t>
  </si>
  <si>
    <t>101295598</t>
  </si>
  <si>
    <t>ул. Строительная, д. 8</t>
  </si>
  <si>
    <t>101295599</t>
  </si>
  <si>
    <t>ул. Октябрьская, д. 9</t>
  </si>
  <si>
    <t>101295600</t>
  </si>
  <si>
    <t>ул. Октябрьская, д. 13а</t>
  </si>
  <si>
    <t>101295601</t>
  </si>
  <si>
    <t>ул. Октябрьская,  д. 3</t>
  </si>
  <si>
    <t>101295602</t>
  </si>
  <si>
    <t>ул. Губина, д. 1а</t>
  </si>
  <si>
    <t>101295604</t>
  </si>
  <si>
    <t>МЖК,  д. 1</t>
  </si>
  <si>
    <t>101295605</t>
  </si>
  <si>
    <t>ул. Ленина, д. 13</t>
  </si>
  <si>
    <t>101295606</t>
  </si>
  <si>
    <t>ул. Воинов - Интернациолистов,  д. 2</t>
  </si>
  <si>
    <t>101295607</t>
  </si>
  <si>
    <t>МКР 2,  д 2</t>
  </si>
  <si>
    <t>101295608</t>
  </si>
  <si>
    <t>ул. Октябрьская, д. 15</t>
  </si>
  <si>
    <t>101295609</t>
  </si>
  <si>
    <t>101295616</t>
  </si>
  <si>
    <t>ул. Комсомольская, д. 4</t>
  </si>
  <si>
    <t>101275794</t>
  </si>
  <si>
    <t>61143</t>
  </si>
  <si>
    <t>МБОУ Приаргунская СОШ</t>
  </si>
  <si>
    <t>Школа начальная - Столовая</t>
  </si>
  <si>
    <t>101275795</t>
  </si>
  <si>
    <t>Тир</t>
  </si>
  <si>
    <t>101275796</t>
  </si>
  <si>
    <t>Школа 1а Приаргунск</t>
  </si>
  <si>
    <t>101275797</t>
  </si>
  <si>
    <t>Школа 2б</t>
  </si>
  <si>
    <t>101275798</t>
  </si>
  <si>
    <t>Школа1б</t>
  </si>
  <si>
    <t xml:space="preserve"> с Нерчинский Завод, ул Нагорная, д. 8</t>
  </si>
  <si>
    <t>МУП "Нерчинско-Заводское ЖКХ"</t>
  </si>
  <si>
    <t>Водокачка Нагорная</t>
  </si>
  <si>
    <t>с Нерчинский Завод, ул Зверева, д. 28</t>
  </si>
  <si>
    <t>Водокачка Зверева</t>
  </si>
  <si>
    <t xml:space="preserve"> с Нерчинский Завод, ул Лесная, д. 3</t>
  </si>
  <si>
    <t>ЖКХ Нер-Завод гараж</t>
  </si>
  <si>
    <t xml:space="preserve"> с Нерчинский Завод, ул Балябина, д. 21</t>
  </si>
  <si>
    <t>Водокачка 60 лет октября</t>
  </si>
  <si>
    <t xml:space="preserve"> с Нерчинский Завод, ул Лесная, д. 1, В</t>
  </si>
  <si>
    <t>Водокачка Декабристов</t>
  </si>
  <si>
    <t xml:space="preserve"> с Нерчинский Завод, ул Булгаковой, д. 9</t>
  </si>
  <si>
    <t>ИП Дружинина Татьяна Георгиевна</t>
  </si>
  <si>
    <t>Автодом</t>
  </si>
  <si>
    <t xml:space="preserve"> с Золотоноша, ул Центральная, д. 13, А</t>
  </si>
  <si>
    <t>ФАП Золотоноша</t>
  </si>
  <si>
    <t xml:space="preserve"> с Байка, ул Конторская, д. 4, А</t>
  </si>
  <si>
    <t>ФАП Байка</t>
  </si>
  <si>
    <t xml:space="preserve"> с Большой Зерентуй, пер Школьный, д. 3</t>
  </si>
  <si>
    <t>МДОУ Больше - Зерентуйский детский сад</t>
  </si>
  <si>
    <t>Д/Сад</t>
  </si>
  <si>
    <t>с Большой Зерентуй, пер Строителей, д. 7</t>
  </si>
  <si>
    <t>Администрация СП "Больше-Зерентуйское"</t>
  </si>
  <si>
    <t>с Большой Зерентуй, пер Советский, д. 7</t>
  </si>
  <si>
    <t xml:space="preserve"> с Золотоноша, пер Садовая, д. 7</t>
  </si>
  <si>
    <t>Детсад Золотоноша</t>
  </si>
  <si>
    <t>с Большой Зерентуй, пер Строителей, д. 5</t>
  </si>
  <si>
    <t>Водокачка совхозная</t>
  </si>
  <si>
    <t xml:space="preserve"> с Большой Зерентуй, пер Школьный, д. 1</t>
  </si>
  <si>
    <t>МОУ Больше-Зерентуйская СОШ</t>
  </si>
  <si>
    <t>Школа Б-Зерентуй</t>
  </si>
  <si>
    <t>с Большой Зерентуй, ул Больничная, д. 6</t>
  </si>
  <si>
    <t>ФАП Б-Зерентуй</t>
  </si>
  <si>
    <t>с Байка, ул Без названия, д. б/н</t>
  </si>
  <si>
    <t>ООО "Прииск Каракканский"</t>
  </si>
  <si>
    <t xml:space="preserve"> с Байка, ул Конторская, д. 1</t>
  </si>
  <si>
    <t>МОУ Байкинская ООШ</t>
  </si>
  <si>
    <t>с Большой Зерентуй, ул Козлова, д. 25</t>
  </si>
  <si>
    <t>ИП Сафарян Генрик Геворкович</t>
  </si>
  <si>
    <t>Магазин Б-Зерентуй</t>
  </si>
  <si>
    <t>с Большой Зерентуй, ул Козлова, д. 20</t>
  </si>
  <si>
    <t>ИП Петухов Андрей Викторович</t>
  </si>
  <si>
    <t xml:space="preserve">Магазин </t>
  </si>
  <si>
    <t>с Золотоноша, ул Без названия, д. б/н</t>
  </si>
  <si>
    <t>Золотоноша Водокачка</t>
  </si>
  <si>
    <t xml:space="preserve"> с Большой Зерентуй ул Без названия</t>
  </si>
  <si>
    <t>ООО "Железный кряж"</t>
  </si>
  <si>
    <t>Лагерь</t>
  </si>
  <si>
    <t>АО "Висмут"</t>
  </si>
  <si>
    <t xml:space="preserve"> с Байка, ул Конторская, д. 5</t>
  </si>
  <si>
    <t>Индивидуальный предприниматель Коркодинов Василий Иванович</t>
  </si>
  <si>
    <t xml:space="preserve"> с Байка, ул Конторская, д. 15</t>
  </si>
  <si>
    <t>Объект связи Байка</t>
  </si>
  <si>
    <t>Калганский р-н, с Бура, ул Виталия Козлова,  д. б/н</t>
  </si>
  <si>
    <t>с.Бура</t>
  </si>
  <si>
    <t>инженер Высотин М.А.</t>
  </si>
  <si>
    <t>Калганский р-н, с Верхний Калгукан, ул Молодежная</t>
  </si>
  <si>
    <t>Гражданин Жилин А.Н.</t>
  </si>
  <si>
    <t>Калганский р-н, с Верхний Калгукан, ул Центральная,  д. 31</t>
  </si>
  <si>
    <t>с.Верхний Калгукан</t>
  </si>
  <si>
    <t>Калганский р-н, с Доно, пер Колхозный,  д. 4</t>
  </si>
  <si>
    <t>Магазин Доно</t>
  </si>
  <si>
    <t>Калганский р-н, с Доно, пер Колхозный,  д. б/н</t>
  </si>
  <si>
    <t>Коллективное хозяйство "Доновское"</t>
  </si>
  <si>
    <t xml:space="preserve">токарка </t>
  </si>
  <si>
    <t xml:space="preserve">водокачка </t>
  </si>
  <si>
    <t>Калганский р-н, с Доно, ул Колхозная,  д. 17</t>
  </si>
  <si>
    <t>Калганский р-н, с Доно, ул Молодежная,  д. 16</t>
  </si>
  <si>
    <t>ИП Кабанов Фёдор Ульянович</t>
  </si>
  <si>
    <t>Пекарня Доно</t>
  </si>
  <si>
    <t>Калганский р-н, с Доно, ул Молодежная,  д. б/н</t>
  </si>
  <si>
    <t>Калганский р-н, с Доно, ул Нагорная,  д. 53</t>
  </si>
  <si>
    <t>Электросвязь Доно</t>
  </si>
  <si>
    <t>Калганский р-н, с Доно, ул Партизанская,  д. 16</t>
  </si>
  <si>
    <t>с.Доно</t>
  </si>
  <si>
    <t>Калганский р-н, с Доно, ул Центральная,  д. б/н</t>
  </si>
  <si>
    <t xml:space="preserve">пилорама </t>
  </si>
  <si>
    <t>Калганский р-н, с Кадая, ул Без названия,  д. б/н</t>
  </si>
  <si>
    <t>Помещение дежурного, Кадая (2174)</t>
  </si>
  <si>
    <t>Калганский р-н, с Кадая, ул Михайлова,  д. 16</t>
  </si>
  <si>
    <t>Электросвязь Кадая</t>
  </si>
  <si>
    <t>Калганский р-н, с Кадая, ул Советская,  д. 44</t>
  </si>
  <si>
    <t>Калганский р-н, с Калга, ул 60 лет Октября</t>
  </si>
  <si>
    <t>уличное освещение ТП-1279</t>
  </si>
  <si>
    <t>уличное освещение ТП-121011</t>
  </si>
  <si>
    <t>Калганский р-н, с Калга, ул 60 лет Октября,  д. 17</t>
  </si>
  <si>
    <t>с. Калга</t>
  </si>
  <si>
    <t>Калганский р-н, с Калга, ул 60 лет Октября,  д. 9</t>
  </si>
  <si>
    <t>Здание Управления Судебного департамента</t>
  </si>
  <si>
    <t>Калганский р-н, с Калга, ул Авиационная</t>
  </si>
  <si>
    <t>уличное освещение ТП-12101</t>
  </si>
  <si>
    <t>Калганский р-н, с Калга, ул Балябина</t>
  </si>
  <si>
    <t>уличное освещение ТП-1272</t>
  </si>
  <si>
    <t>Калганский р-н, с Калга, ул Балябина,  д. 26а</t>
  </si>
  <si>
    <t>ИП Линникова Галина Петровна</t>
  </si>
  <si>
    <t>Магазин Грация</t>
  </si>
  <si>
    <t>Калганский р-н, с Калга, ул Балябина,  д. 40</t>
  </si>
  <si>
    <t>ИП Макаров Андрей Михайлович</t>
  </si>
  <si>
    <t>Автомастерская</t>
  </si>
  <si>
    <t>Калганский р-н, с Калга, ул Балябина,  д. 78</t>
  </si>
  <si>
    <t>ИП Лаврентьев Алексей Леонидович</t>
  </si>
  <si>
    <t>Здание гаража</t>
  </si>
  <si>
    <t>Калганский р-н, с Калга, ул Балябина,  д. 9</t>
  </si>
  <si>
    <t>ИП Герасимова Елена Алексеевна</t>
  </si>
  <si>
    <t>Калганский р-н, с Калга, ул Больничная,  д. 3</t>
  </si>
  <si>
    <t>Больница Калга производство</t>
  </si>
  <si>
    <t>Калганский р-н, с Калга, ул Гаражная</t>
  </si>
  <si>
    <t>уличное освещение ТП-1288</t>
  </si>
  <si>
    <t>Калганский р-н, с Калга, ул Комсомольская</t>
  </si>
  <si>
    <t>уличное освещение ТП-12104</t>
  </si>
  <si>
    <t>уличное освещение ТП-12103</t>
  </si>
  <si>
    <t>Калганский р-н, с Калга, ул Красноармейская</t>
  </si>
  <si>
    <t>уличное освещение ТП-1276</t>
  </si>
  <si>
    <t>Калганский р-н, с Калга, ул Нагорная</t>
  </si>
  <si>
    <t>уличное освещение ТП-12712</t>
  </si>
  <si>
    <t>Калганский р-н, с Калга, ул Новая</t>
  </si>
  <si>
    <t>уличное освещение ТП-1294</t>
  </si>
  <si>
    <t>Калганский р-н, с Калга, ул Первомайская,  д. 55</t>
  </si>
  <si>
    <t>Лесничество Калга</t>
  </si>
  <si>
    <t>Калганский р-н, с Калга, ул Савватеева</t>
  </si>
  <si>
    <t>ИП Михайлова Евгения Владимировна</t>
  </si>
  <si>
    <t>уличное освещение ТП-1283</t>
  </si>
  <si>
    <t>Калганский р-н, с Калга, ул Савватеева,  д. 24</t>
  </si>
  <si>
    <t>ИП Залимханов К.Г.</t>
  </si>
  <si>
    <t>Магазин "Луиза" с.Калга</t>
  </si>
  <si>
    <t>Калганский р-н, с Калга, ул Савватеева,  д. 30</t>
  </si>
  <si>
    <t>ИП Бобоев С.Х.</t>
  </si>
  <si>
    <t>Магазин "Продовольственный"</t>
  </si>
  <si>
    <t>Калганский р-н, с Калга, ул Савватеева,  д. 30,  кв/оф 1</t>
  </si>
  <si>
    <t>ИП Савина Валентина Александровна</t>
  </si>
  <si>
    <t>эл. котёл</t>
  </si>
  <si>
    <t>Калганский р-н, с Калга, ул Савватеева,  д. 30, 1</t>
  </si>
  <si>
    <t>Калганский р-н, с Калга, ул Советская</t>
  </si>
  <si>
    <t>уличное освещение ТП-1287</t>
  </si>
  <si>
    <t>Калганский р-н, с Калга, ул Строительная</t>
  </si>
  <si>
    <t>уличное освещение ТП-1273</t>
  </si>
  <si>
    <t>Калганский р-н, с Калга, ул Чернышевского</t>
  </si>
  <si>
    <t>уличное освещение ТП-1278</t>
  </si>
  <si>
    <t>Калганский р-н, с Козлово, ул Валько,  д. 6</t>
  </si>
  <si>
    <t>с.Козлово</t>
  </si>
  <si>
    <t>Калганский р-н, с Нижний Калгукан, ул Без названия,  д. б/н</t>
  </si>
  <si>
    <t>с.Нижний Калгукан</t>
  </si>
  <si>
    <t>Калганский р-н, с Средняя Борзя, ул Целинная,  д. б/н</t>
  </si>
  <si>
    <t>с. Средняя Борзя</t>
  </si>
  <si>
    <t>Калганский р-н, с Чингильтуй, ул Нагорная,  д. 2</t>
  </si>
  <si>
    <t>с.Чингильтуй</t>
  </si>
  <si>
    <t>Калганский р-н, с Шивия, ул Гагарина,  д. 21</t>
  </si>
  <si>
    <t>с. Шивия</t>
  </si>
  <si>
    <t>Нерчинско-Заводский р-н, с Явленка, ул Школьная,  д. 1</t>
  </si>
  <si>
    <t>с.Явленка</t>
  </si>
  <si>
    <t>Нерчинско-Заводский р-н, с Явленка, ул Школьная,  д. 13</t>
  </si>
  <si>
    <t>магазин Явленка</t>
  </si>
  <si>
    <t>с Догой</t>
  </si>
  <si>
    <t>с Цаган-Ола</t>
  </si>
  <si>
    <t>с Любовь</t>
  </si>
  <si>
    <t>с Татаурово</t>
  </si>
  <si>
    <t>с Баляга</t>
  </si>
  <si>
    <t>с Глинка</t>
  </si>
  <si>
    <t>с Закульта</t>
  </si>
  <si>
    <t>с Бада</t>
  </si>
  <si>
    <t>101248103</t>
  </si>
  <si>
    <t>с.Татаурово, объекты ЦТР</t>
  </si>
  <si>
    <t>102200543</t>
  </si>
  <si>
    <t>искуственное освещенние а.д. с.Татаурово</t>
  </si>
  <si>
    <t>101253871</t>
  </si>
  <si>
    <t>1538</t>
  </si>
  <si>
    <t>Гражданка Щербинина Галина Владимировна</t>
  </si>
  <si>
    <t>101250272</t>
  </si>
  <si>
    <t>1604</t>
  </si>
  <si>
    <t>МОУ "Татауровская ООШ"</t>
  </si>
  <si>
    <t>детский сад Спорткомплекс</t>
  </si>
  <si>
    <t>101253826</t>
  </si>
  <si>
    <t>1643</t>
  </si>
  <si>
    <t>ИПБОЮЛ Хлуднев Георгий Васильевич</t>
  </si>
  <si>
    <t>101248344</t>
  </si>
  <si>
    <t>АЗС №111с.Татаурово</t>
  </si>
  <si>
    <t>п Хвойный</t>
  </si>
  <si>
    <t>101257518</t>
  </si>
  <si>
    <t>ООО "Родник"</t>
  </si>
  <si>
    <t>скважина №7</t>
  </si>
  <si>
    <t>тер Чита-Улеты а/д</t>
  </si>
  <si>
    <t>101253349</t>
  </si>
  <si>
    <t>2724</t>
  </si>
  <si>
    <t>ИП Патрин Евгений Викторович</t>
  </si>
  <si>
    <t>стройка АЗС</t>
  </si>
  <si>
    <t>101251149</t>
  </si>
  <si>
    <t>2781</t>
  </si>
  <si>
    <t>ИП Корабельников Иван Борисович</t>
  </si>
  <si>
    <t>Гараж (СТО)</t>
  </si>
  <si>
    <t>101252047</t>
  </si>
  <si>
    <t>3031</t>
  </si>
  <si>
    <t>Гражданин Цыденов Даба Дамбинимаевич</t>
  </si>
  <si>
    <t>кафе-закусочная "Надежда"</t>
  </si>
  <si>
    <t>101250971</t>
  </si>
  <si>
    <t>3034</t>
  </si>
  <si>
    <t>ИП Степан Владислав Владимирович</t>
  </si>
  <si>
    <t>магазин "Светофор"</t>
  </si>
  <si>
    <t>102357453</t>
  </si>
  <si>
    <t>101250016</t>
  </si>
  <si>
    <t>3334</t>
  </si>
  <si>
    <t>ИП Василевская Наталья Викторовна</t>
  </si>
  <si>
    <t>101250217</t>
  </si>
  <si>
    <t>102133299</t>
  </si>
  <si>
    <t>3409</t>
  </si>
  <si>
    <t>ООО "МОС"</t>
  </si>
  <si>
    <t>Объект использования недр</t>
  </si>
  <si>
    <t>102509048</t>
  </si>
  <si>
    <t>3766</t>
  </si>
  <si>
    <t>Голяндина Марина Анатольевна</t>
  </si>
  <si>
    <t>101253505</t>
  </si>
  <si>
    <t>600</t>
  </si>
  <si>
    <t>Администрация ГП "Дровянинское"</t>
  </si>
  <si>
    <t>101253516</t>
  </si>
  <si>
    <t>водокачка-2 (Юбилейная)</t>
  </si>
  <si>
    <t>101253517</t>
  </si>
  <si>
    <t>водокачка-3 (Луговая)</t>
  </si>
  <si>
    <t>101253525</t>
  </si>
  <si>
    <t>дом культуры Татаурово</t>
  </si>
  <si>
    <t>101253530</t>
  </si>
  <si>
    <t>пожарный бокс</t>
  </si>
  <si>
    <t>101253536</t>
  </si>
  <si>
    <t>водокачка-1 (Новая)</t>
  </si>
  <si>
    <t>101249267</t>
  </si>
  <si>
    <t>Татаурово</t>
  </si>
  <si>
    <t>101251923</t>
  </si>
  <si>
    <t>ФАП с. Татаурово</t>
  </si>
  <si>
    <t>102393751</t>
  </si>
  <si>
    <t>ФАП Татаурово новый</t>
  </si>
  <si>
    <t>102330262</t>
  </si>
  <si>
    <t>3926</t>
  </si>
  <si>
    <t>СНТ №26 "Кристалл"</t>
  </si>
  <si>
    <t>СНТ "Кристалл"</t>
  </si>
  <si>
    <t>101254441</t>
  </si>
  <si>
    <t>825</t>
  </si>
  <si>
    <t>СНТ №55 "Автозаводец"</t>
  </si>
  <si>
    <t>101254667</t>
  </si>
  <si>
    <t>843</t>
  </si>
  <si>
    <t>СНТ "Лира" - Организация ликвидирована</t>
  </si>
  <si>
    <t>д.к</t>
  </si>
  <si>
    <t>инженер УТЭЭ ЧРЭС Лопатина О.П.</t>
  </si>
  <si>
    <t>101255098</t>
  </si>
  <si>
    <t>1127</t>
  </si>
  <si>
    <t>СНТ №104 "Березовая Роща"</t>
  </si>
  <si>
    <t>дачный поселок</t>
  </si>
  <si>
    <t>п Каштак</t>
  </si>
  <si>
    <t>101255332</t>
  </si>
  <si>
    <t>635</t>
  </si>
  <si>
    <t>СНТ №123 "Овсяное Поле"</t>
  </si>
  <si>
    <t>ДНТ №123 "Овсянное поле"</t>
  </si>
  <si>
    <t>101255497</t>
  </si>
  <si>
    <t>690</t>
  </si>
  <si>
    <t>СНТ №81 "Ручейки"</t>
  </si>
  <si>
    <t>101255574</t>
  </si>
  <si>
    <t>753</t>
  </si>
  <si>
    <t>СНТ "Поляны"</t>
  </si>
  <si>
    <t>СНТ</t>
  </si>
  <si>
    <t>101255579</t>
  </si>
  <si>
    <t>2953</t>
  </si>
  <si>
    <t>СНТ "Солнечная Поляна 124"</t>
  </si>
  <si>
    <t>ДНТ "Солнечная Поляна"</t>
  </si>
  <si>
    <t>101256172</t>
  </si>
  <si>
    <t>791</t>
  </si>
  <si>
    <t>ДНТ № 21 "Строитель"</t>
  </si>
  <si>
    <t>ДНТ №21 "Строитель"</t>
  </si>
  <si>
    <t>101257076</t>
  </si>
  <si>
    <t>704</t>
  </si>
  <si>
    <t>СНТ № 131 "Геодезист"</t>
  </si>
  <si>
    <t>с/т</t>
  </si>
  <si>
    <t>101257269</t>
  </si>
  <si>
    <t>789</t>
  </si>
  <si>
    <t>СНТ № 40 "Лесовод"</t>
  </si>
  <si>
    <t>101257313</t>
  </si>
  <si>
    <t>875</t>
  </si>
  <si>
    <t>СНТ "Яблоневый-91"</t>
  </si>
  <si>
    <t>101257352</t>
  </si>
  <si>
    <t>3924</t>
  </si>
  <si>
    <t>СНТ "Медик-70"</t>
  </si>
  <si>
    <t>101257387</t>
  </si>
  <si>
    <t>101257475</t>
  </si>
  <si>
    <t>833</t>
  </si>
  <si>
    <t>СНТ № 65 "Светофор"</t>
  </si>
  <si>
    <t>С.Н.Т. №65 "Светофор"</t>
  </si>
  <si>
    <t>101257768</t>
  </si>
  <si>
    <t>СНТ №23</t>
  </si>
  <si>
    <t>СНТ №23 "Энергостроитель"</t>
  </si>
  <si>
    <t>101258148</t>
  </si>
  <si>
    <t>п/ст Лесная</t>
  </si>
  <si>
    <t>101258893</t>
  </si>
  <si>
    <t>2945</t>
  </si>
  <si>
    <t>СНТ № 69 "Сигнал"</t>
  </si>
  <si>
    <t>101259100</t>
  </si>
  <si>
    <t>1147</t>
  </si>
  <si>
    <t>СНТ "Глубокое"</t>
  </si>
  <si>
    <t>Дачный поселок</t>
  </si>
  <si>
    <t>101259243</t>
  </si>
  <si>
    <t>731</t>
  </si>
  <si>
    <t>СНТ "Карповское"</t>
  </si>
  <si>
    <t>101259349</t>
  </si>
  <si>
    <t>482</t>
  </si>
  <si>
    <t>ДНТ "Солнечная поляна"</t>
  </si>
  <si>
    <t>ДНТ</t>
  </si>
  <si>
    <t>101259376</t>
  </si>
  <si>
    <t>835</t>
  </si>
  <si>
    <t>СНТ №96 "Эдельвейс"</t>
  </si>
  <si>
    <t>НСТ №96 "Эдельвейс"</t>
  </si>
  <si>
    <t>101259602</t>
  </si>
  <si>
    <t>715</t>
  </si>
  <si>
    <t>СНТ "Тополь"</t>
  </si>
  <si>
    <t>СНТ № 22 "Тополь"</t>
  </si>
  <si>
    <t>101259814</t>
  </si>
  <si>
    <t>867</t>
  </si>
  <si>
    <t>СНТ "Энергетик" П. Каштак</t>
  </si>
  <si>
    <t>НСОт "Энергетик"</t>
  </si>
  <si>
    <t>с Александровка</t>
  </si>
  <si>
    <t>101260109</t>
  </si>
  <si>
    <t>815</t>
  </si>
  <si>
    <t>СНТ "Колос"</t>
  </si>
  <si>
    <t>дачный поселок "Колос"</t>
  </si>
  <si>
    <t>101260123</t>
  </si>
  <si>
    <t>2949</t>
  </si>
  <si>
    <t>ДНТ № 159 "Береговой"</t>
  </si>
  <si>
    <t>101260132</t>
  </si>
  <si>
    <t>2954</t>
  </si>
  <si>
    <t>СНТ "Надежда"</t>
  </si>
  <si>
    <t>ДНТ "Надежда"</t>
  </si>
  <si>
    <t>101260223</t>
  </si>
  <si>
    <t>СНТ "Энергетик-2"</t>
  </si>
  <si>
    <t>С.Н.Т. "Энергетик-2"</t>
  </si>
  <si>
    <t>101260464</t>
  </si>
  <si>
    <t>763</t>
  </si>
  <si>
    <t>СНТ "Пеленг" № 156</t>
  </si>
  <si>
    <t>101260640</t>
  </si>
  <si>
    <t>3235</t>
  </si>
  <si>
    <t>ДНТ "Угдан-остров"</t>
  </si>
  <si>
    <t>дачное некомерческое товарищество "Угдан-остров"</t>
  </si>
  <si>
    <t>101260682</t>
  </si>
  <si>
    <t>СНТ "МИР"№ 12</t>
  </si>
  <si>
    <t>СНТ "Мир"</t>
  </si>
  <si>
    <t>101260726</t>
  </si>
  <si>
    <t>675</t>
  </si>
  <si>
    <t>СНТ "Учитель"</t>
  </si>
  <si>
    <t>ДНТ Учитель</t>
  </si>
  <si>
    <t>101261583</t>
  </si>
  <si>
    <t>1195</t>
  </si>
  <si>
    <t>ДНТ "Строитель-2"</t>
  </si>
  <si>
    <t>ДНТ Строитель-2</t>
  </si>
  <si>
    <t>101261768</t>
  </si>
  <si>
    <t>1742</t>
  </si>
  <si>
    <t>СНТ "Титан"</t>
  </si>
  <si>
    <t>ДНП "Титан"</t>
  </si>
  <si>
    <t>101261819</t>
  </si>
  <si>
    <t>СНТ № 26 "Ремстрой"</t>
  </si>
  <si>
    <t>101261976</t>
  </si>
  <si>
    <t>686</t>
  </si>
  <si>
    <t>СНТ "Биофабрика"</t>
  </si>
  <si>
    <t>СНТ Биофабрика</t>
  </si>
  <si>
    <t>101262009</t>
  </si>
  <si>
    <t>615</t>
  </si>
  <si>
    <t>СНТ "Огонек"</t>
  </si>
  <si>
    <t>с/т (400 кВА)</t>
  </si>
  <si>
    <t>101262061</t>
  </si>
  <si>
    <t>СНТ "Серебряный Ключ"</t>
  </si>
  <si>
    <t>43 дачных домика, с. Смоленка, мкр Серебряный ключ</t>
  </si>
  <si>
    <t>101262137</t>
  </si>
  <si>
    <t>996</t>
  </si>
  <si>
    <t>СНТ "Монтажник"</t>
  </si>
  <si>
    <t>101262169</t>
  </si>
  <si>
    <t>СНТ "Заря Смоленская"</t>
  </si>
  <si>
    <t>101262287</t>
  </si>
  <si>
    <t>1057</t>
  </si>
  <si>
    <t>ДНТ "Луговой"</t>
  </si>
  <si>
    <t>101262706</t>
  </si>
  <si>
    <t>799</t>
  </si>
  <si>
    <t>СНТ № 84 "Станкостроитель"</t>
  </si>
  <si>
    <t>СНТ №84 "Станкостроитель"</t>
  </si>
  <si>
    <t>101262726</t>
  </si>
  <si>
    <t>721</t>
  </si>
  <si>
    <t>ДНТ "Светлый"</t>
  </si>
  <si>
    <t>101262757</t>
  </si>
  <si>
    <t>1709</t>
  </si>
  <si>
    <t>СНТ "Наука"-120</t>
  </si>
  <si>
    <t>СНТ Наука 8*30*12</t>
  </si>
  <si>
    <t>101262785</t>
  </si>
  <si>
    <t>1121</t>
  </si>
  <si>
    <t>СНТ "Малиновый"</t>
  </si>
  <si>
    <t>насосная не работает</t>
  </si>
  <si>
    <t>101262916</t>
  </si>
  <si>
    <t>СНТ "Тонус"</t>
  </si>
  <si>
    <t>ДНТ "Тонус"</t>
  </si>
  <si>
    <t>101263152</t>
  </si>
  <si>
    <t>834</t>
  </si>
  <si>
    <t>СНТ № 58 "Озон"</t>
  </si>
  <si>
    <t>СНТ №58 Озон</t>
  </si>
  <si>
    <t>п Падь Глубокая</t>
  </si>
  <si>
    <t>101263649</t>
  </si>
  <si>
    <t>1132</t>
  </si>
  <si>
    <t>СНТ "Кварц"</t>
  </si>
  <si>
    <t>102713571</t>
  </si>
  <si>
    <t>1095</t>
  </si>
  <si>
    <t>СНТ № 7 "Забайкальский рабочий"</t>
  </si>
  <si>
    <t>дачные дома (г.Чита Центральный административный район между п.Каштак-Смоленка)</t>
  </si>
  <si>
    <t>101259246</t>
  </si>
  <si>
    <t>101262010</t>
  </si>
  <si>
    <t>с/т (160 кВА)</t>
  </si>
  <si>
    <t>101262919</t>
  </si>
  <si>
    <t>ДНТ "Тонус" КТП 160 кВА</t>
  </si>
  <si>
    <t>102076540</t>
  </si>
  <si>
    <t>Дачные дома</t>
  </si>
  <si>
    <t>101259247</t>
  </si>
  <si>
    <t>101262364</t>
  </si>
  <si>
    <t>2950</t>
  </si>
  <si>
    <t>СНТ "Фабричное"</t>
  </si>
  <si>
    <t>Администрация СП Глинкинское</t>
  </si>
  <si>
    <t>Мастер  Пылаев К.В.</t>
  </si>
  <si>
    <t>Хилокское районное потребительское общество</t>
  </si>
  <si>
    <t>магазин с. Глинка</t>
  </si>
  <si>
    <t>ГУЗ "Хилокская ЦРБ"</t>
  </si>
  <si>
    <t>ФАП с. Глинка</t>
  </si>
  <si>
    <t>библиотека с.Глинка</t>
  </si>
  <si>
    <t>здание администрации</t>
  </si>
  <si>
    <t>водокачка с. Глинка</t>
  </si>
  <si>
    <t>Электромонтер 5 разряда  Стариков И.В.</t>
  </si>
  <si>
    <t>СДК с. Глинка</t>
  </si>
  <si>
    <t>УЦН с. Глинка</t>
  </si>
  <si>
    <t>Гражданин Климов Андрей Григорьевич</t>
  </si>
  <si>
    <t>отделение связи с. Глинка</t>
  </si>
  <si>
    <t>ИП Фалилеева К.М.</t>
  </si>
  <si>
    <t>Администрация с.Закульта</t>
  </si>
  <si>
    <t>водокачка с.Закульта,ул.Кооперативная</t>
  </si>
  <si>
    <t>ИП Цыбикдоржиева Ж.С.</t>
  </si>
  <si>
    <t>КФХ Дамбаин З.Б.</t>
  </si>
  <si>
    <t>цех по производству мясных полуфабрикатов</t>
  </si>
  <si>
    <t>амбулатория с.Закульта,ул.Новая</t>
  </si>
  <si>
    <t>ИП Сибирякова О.Н.</t>
  </si>
  <si>
    <t>МУК "ЦКС и И" СП "Закультинское"</t>
  </si>
  <si>
    <t>СДК с.Закульта</t>
  </si>
  <si>
    <t>АТС с.Закульта</t>
  </si>
  <si>
    <t>контора администрации</t>
  </si>
  <si>
    <t>МБОУ ООШ № 24 с.Закульта</t>
  </si>
  <si>
    <t>д/сад с.Закульта</t>
  </si>
  <si>
    <t>школа № 24 с.Закульта</t>
  </si>
  <si>
    <t>столовая школы № 24 с.Закульта</t>
  </si>
  <si>
    <t>водокачка с.Закульта</t>
  </si>
  <si>
    <t>Гражданка Данилова Л.В.</t>
  </si>
  <si>
    <t>гараж с.Бада</t>
  </si>
  <si>
    <t>ИП Упорова В.И.</t>
  </si>
  <si>
    <t>кафе-пекарня</t>
  </si>
  <si>
    <t>магазин с.Бада,ул.Лесная</t>
  </si>
  <si>
    <t>больница с.Бада</t>
  </si>
  <si>
    <t>Гражданин Беляков Юрий Анатольевич</t>
  </si>
  <si>
    <t>Пилоцех</t>
  </si>
  <si>
    <t>ООО "Авангард</t>
  </si>
  <si>
    <t>котельная № 2</t>
  </si>
  <si>
    <t>ИП Султанов Закир Ходыр-Оглы</t>
  </si>
  <si>
    <t>ИП Горчаков М.П</t>
  </si>
  <si>
    <t>АЗС ул. Привокзальная,8а</t>
  </si>
  <si>
    <t>101268141</t>
  </si>
  <si>
    <t>020312</t>
  </si>
  <si>
    <t>магазин-бар с.Бада</t>
  </si>
  <si>
    <t>101268023</t>
  </si>
  <si>
    <t>020440</t>
  </si>
  <si>
    <t>МБДОУ детский сад № 2 "Светлячок"</t>
  </si>
  <si>
    <t>д/сад № 2 с.Бада</t>
  </si>
  <si>
    <t>101268049</t>
  </si>
  <si>
    <t>020129</t>
  </si>
  <si>
    <t>ГУСО "Бадинский СРЦ для несовершеннолетних " "Искра"</t>
  </si>
  <si>
    <t>подсобное хозяйство</t>
  </si>
  <si>
    <t>с Кули</t>
  </si>
  <si>
    <t>101268880</t>
  </si>
  <si>
    <t>020134</t>
  </si>
  <si>
    <t>ИП Трофимова Г.Н.</t>
  </si>
  <si>
    <t>Советская, магазин</t>
  </si>
  <si>
    <t>101267206</t>
  </si>
  <si>
    <t>021058</t>
  </si>
  <si>
    <t>ГУЗ "Петровск-Забайкальская ЦРБ"</t>
  </si>
  <si>
    <t>ФАП,с.Кули ул. Советская</t>
  </si>
  <si>
    <t>101269559</t>
  </si>
  <si>
    <t>Отд. связи с.Кули</t>
  </si>
  <si>
    <t>102398363</t>
  </si>
  <si>
    <t>020298</t>
  </si>
  <si>
    <t>котельная школы с. Кули</t>
  </si>
  <si>
    <t>101267629</t>
  </si>
  <si>
    <t>020269</t>
  </si>
  <si>
    <t>МОУ ООШ п.Баляга</t>
  </si>
  <si>
    <t>Учебный корпус</t>
  </si>
  <si>
    <t>102398368</t>
  </si>
  <si>
    <t>котельная ООШ с.Баляга</t>
  </si>
  <si>
    <t>101267560</t>
  </si>
  <si>
    <t>п.Баляга, котельная ср.школы</t>
  </si>
  <si>
    <t>101270302</t>
  </si>
  <si>
    <t>020267</t>
  </si>
  <si>
    <t>МОУ СОШ</t>
  </si>
  <si>
    <t>Средняя школа</t>
  </si>
  <si>
    <t>102092060</t>
  </si>
  <si>
    <t>020860</t>
  </si>
  <si>
    <t>Красночикойский ГУСО ККЦСОН  "Черемуш</t>
  </si>
  <si>
    <t>КРС</t>
  </si>
  <si>
    <t>101265678</t>
  </si>
  <si>
    <t>ФАП с.Александровка</t>
  </si>
  <si>
    <t>101264304</t>
  </si>
  <si>
    <t>М-н Александровка</t>
  </si>
  <si>
    <t>101265698</t>
  </si>
  <si>
    <t>020675</t>
  </si>
  <si>
    <t>Администрация с. Архангельское</t>
  </si>
  <si>
    <t>ДК с Александровка</t>
  </si>
  <si>
    <t>с Архангельское</t>
  </si>
  <si>
    <t>101264461</t>
  </si>
  <si>
    <t>Здание с Архангельское</t>
  </si>
  <si>
    <t>101265695</t>
  </si>
  <si>
    <t>101266122</t>
  </si>
  <si>
    <t>020759</t>
  </si>
  <si>
    <t>ИП Шипицина Л.И.</t>
  </si>
  <si>
    <t>М-н Архангельское</t>
  </si>
  <si>
    <t>101265555</t>
  </si>
  <si>
    <t>020689</t>
  </si>
  <si>
    <t>СОШ Архангельское</t>
  </si>
  <si>
    <t>Спортзал</t>
  </si>
  <si>
    <t>101264538</t>
  </si>
  <si>
    <t>023090</t>
  </si>
  <si>
    <t>гр. Иванов Н.В.</t>
  </si>
  <si>
    <t>СПК "Озерное"</t>
  </si>
  <si>
    <t>101265558</t>
  </si>
  <si>
    <t>101266317</t>
  </si>
  <si>
    <t>Котельная Архангельское</t>
  </si>
  <si>
    <t>101265696</t>
  </si>
  <si>
    <t>ДК Архангельское</t>
  </si>
  <si>
    <t>102477436</t>
  </si>
  <si>
    <t>сбербанк Архангельское</t>
  </si>
  <si>
    <t>101264591</t>
  </si>
  <si>
    <t>023026</t>
  </si>
  <si>
    <t>ИП Петрова Е.П.</t>
  </si>
  <si>
    <t>Пекарня, ул. Советская 26</t>
  </si>
  <si>
    <t>101265035</t>
  </si>
  <si>
    <t>102389152</t>
  </si>
  <si>
    <t>023123</t>
  </si>
  <si>
    <t>гр. Басысина Т.Н.</t>
  </si>
  <si>
    <t>101265677</t>
  </si>
  <si>
    <t>ФАП с.Архангельское</t>
  </si>
  <si>
    <t>с Барахоево</t>
  </si>
  <si>
    <t>101264890</t>
  </si>
  <si>
    <t>020671</t>
  </si>
  <si>
    <t>Администрация с. Коротково</t>
  </si>
  <si>
    <t>ДК Барахоево</t>
  </si>
  <si>
    <t>101264299</t>
  </si>
  <si>
    <t>023136</t>
  </si>
  <si>
    <t>ИП Трофимова Елена Ю.</t>
  </si>
  <si>
    <t>101264346</t>
  </si>
  <si>
    <t>023115</t>
  </si>
  <si>
    <t>ИП Линейцева М.В.</t>
  </si>
  <si>
    <t>Магазин Барахоево</t>
  </si>
  <si>
    <t>101265128</t>
  </si>
  <si>
    <t>Барахоево</t>
  </si>
  <si>
    <t>с Большаково</t>
  </si>
  <si>
    <t>101264301</t>
  </si>
  <si>
    <t>020634</t>
  </si>
  <si>
    <t>ИП Баранова Н.А.</t>
  </si>
  <si>
    <t>магазин с Большаково</t>
  </si>
  <si>
    <t>101264883</t>
  </si>
  <si>
    <t>Дк Большаково</t>
  </si>
  <si>
    <t>с.Красный чикой</t>
  </si>
  <si>
    <t>023143</t>
  </si>
  <si>
    <t>ООО "Луч"</t>
  </si>
  <si>
    <t>101266417</t>
  </si>
  <si>
    <t>Авиалесоохрана</t>
  </si>
  <si>
    <t>102350706</t>
  </si>
  <si>
    <t>023117</t>
  </si>
  <si>
    <t>ИП Миронова И.Б.</t>
  </si>
  <si>
    <t>102496419</t>
  </si>
  <si>
    <t>101264494</t>
  </si>
  <si>
    <t>ИП Мезенцев</t>
  </si>
  <si>
    <t>Гостиница 3ф</t>
  </si>
  <si>
    <t>102206151</t>
  </si>
  <si>
    <t>023083</t>
  </si>
  <si>
    <t>ИП Иванова Л.П.</t>
  </si>
  <si>
    <t>101265928</t>
  </si>
  <si>
    <t>020718</t>
  </si>
  <si>
    <t>КХ  Зоц Виктора Савельевича</t>
  </si>
  <si>
    <t>Пекарня силовой</t>
  </si>
  <si>
    <t>102326902</t>
  </si>
  <si>
    <t>023105</t>
  </si>
  <si>
    <t>ГКУ "Служба единого заказчика" Заб. к</t>
  </si>
  <si>
    <t>участок Красный Чикой</t>
  </si>
  <si>
    <t>101265235</t>
  </si>
  <si>
    <t>023027</t>
  </si>
  <si>
    <t>ИП Гладких Е.В.</t>
  </si>
  <si>
    <t>АЗС 2</t>
  </si>
  <si>
    <t>101266002</t>
  </si>
  <si>
    <t>ТД Кедр</t>
  </si>
  <si>
    <t>102340598</t>
  </si>
  <si>
    <t>023118</t>
  </si>
  <si>
    <t>гр. Варданян Арташес Давидович</t>
  </si>
  <si>
    <t>101264510</t>
  </si>
  <si>
    <t>020808</t>
  </si>
  <si>
    <t>ИП Бондарь С.И.</t>
  </si>
  <si>
    <t>101264772</t>
  </si>
  <si>
    <t>020605</t>
  </si>
  <si>
    <t>Производственнй кооператив "Артель ст</t>
  </si>
  <si>
    <t>Артель Даурия</t>
  </si>
  <si>
    <t>101264102</t>
  </si>
  <si>
    <t>почта с Красный Чикой</t>
  </si>
  <si>
    <t>101264179</t>
  </si>
  <si>
    <t>020841</t>
  </si>
  <si>
    <t>Гражданин Линейцев В.В</t>
  </si>
  <si>
    <t>101266005</t>
  </si>
  <si>
    <t>М-н Партизанская</t>
  </si>
  <si>
    <t>101265465</t>
  </si>
  <si>
    <t>023055</t>
  </si>
  <si>
    <t>ООО "Охотник "</t>
  </si>
  <si>
    <t>ООО "Охотник"</t>
  </si>
  <si>
    <t>101266362</t>
  </si>
  <si>
    <t>Мсо</t>
  </si>
  <si>
    <t>101266319</t>
  </si>
  <si>
    <t>Сторожка</t>
  </si>
  <si>
    <t>101266328</t>
  </si>
  <si>
    <t>Автоколонна</t>
  </si>
  <si>
    <t>101265415</t>
  </si>
  <si>
    <t>020632</t>
  </si>
  <si>
    <t>Отдел культуры</t>
  </si>
  <si>
    <t>101265064</t>
  </si>
  <si>
    <t>020795</t>
  </si>
  <si>
    <t>Гр. Бугринская Е.Н.</t>
  </si>
  <si>
    <t>101266309</t>
  </si>
  <si>
    <t>Водокачка мик-на</t>
  </si>
  <si>
    <t>101266364</t>
  </si>
  <si>
    <t>Котельная м-на</t>
  </si>
  <si>
    <t>102205107</t>
  </si>
  <si>
    <t>023082</t>
  </si>
  <si>
    <t>ИП Яковлев Ю.И.</t>
  </si>
  <si>
    <t>101265287</t>
  </si>
  <si>
    <t>020842</t>
  </si>
  <si>
    <t>Гражданка Турчина Н.Г.</t>
  </si>
  <si>
    <t>Зубопротезный кабинет</t>
  </si>
  <si>
    <t>101266164</t>
  </si>
  <si>
    <t>020998</t>
  </si>
  <si>
    <t>МДОУ Солнышко</t>
  </si>
  <si>
    <t>101266167</t>
  </si>
  <si>
    <t>Котельная 5 знак</t>
  </si>
  <si>
    <t>102329376</t>
  </si>
  <si>
    <t>102097401</t>
  </si>
  <si>
    <t>023087</t>
  </si>
  <si>
    <t>ИП Дианова Е.В.</t>
  </si>
  <si>
    <t>м-н Автомастер</t>
  </si>
  <si>
    <t>102350058</t>
  </si>
  <si>
    <t>023122</t>
  </si>
  <si>
    <t>Государственное унитарное предприят</t>
  </si>
  <si>
    <t>аптечный склад</t>
  </si>
  <si>
    <t>101265866</t>
  </si>
  <si>
    <t>ФГКУ "3 Отряд ФПС по Забайкальскому к</t>
  </si>
  <si>
    <t>102221390</t>
  </si>
  <si>
    <t>силовой</t>
  </si>
  <si>
    <t>101265547</t>
  </si>
  <si>
    <t>020648</t>
  </si>
  <si>
    <t>МП "Аптека 13"</t>
  </si>
  <si>
    <t>101264011</t>
  </si>
  <si>
    <t>020790</t>
  </si>
  <si>
    <t>Гражданка Буркевич Н.М.</t>
  </si>
  <si>
    <t>101266375</t>
  </si>
  <si>
    <t>Котельная СОШ Кр.Чикой</t>
  </si>
  <si>
    <t>с.Большаково</t>
  </si>
  <si>
    <t>020728</t>
  </si>
  <si>
    <t>КФХ Карташовой Веры И.</t>
  </si>
  <si>
    <t>101265649</t>
  </si>
  <si>
    <t>ФАП Большаково</t>
  </si>
  <si>
    <t>с. Архангельское</t>
  </si>
  <si>
    <t>102755931</t>
  </si>
  <si>
    <t>ул. освещение</t>
  </si>
  <si>
    <t>102759675</t>
  </si>
  <si>
    <t>023146</t>
  </si>
  <si>
    <t>гр. Потапов О.И.</t>
  </si>
  <si>
    <t>102348072</t>
  </si>
  <si>
    <t>Общежитие (г. Чита, ул. Магистральная)</t>
  </si>
  <si>
    <t>102348078</t>
  </si>
  <si>
    <t>Общежитие - резерв (г. Чита, ул. Магистральная)</t>
  </si>
  <si>
    <t>102348082</t>
  </si>
  <si>
    <t>102348090</t>
  </si>
  <si>
    <t>Общежитие-резерв (г. Чита, ул. Магистральная)</t>
  </si>
  <si>
    <t>102348098</t>
  </si>
  <si>
    <t>Общежитие (г. Чита, ул. Магистральная) - УЦПК</t>
  </si>
  <si>
    <t>102348105</t>
  </si>
  <si>
    <t>Общежитие (г. Чита, ул. Магистральная) - Полигон</t>
  </si>
  <si>
    <t>102348110</t>
  </si>
  <si>
    <t>102348115</t>
  </si>
  <si>
    <t>101140476</t>
  </si>
  <si>
    <t>ПМС 316 кВа Газимурская,13 Рабочий</t>
  </si>
  <si>
    <t>101140576</t>
  </si>
  <si>
    <t>РП ПМС _ 316 Газимурская ,13 ТП ЗБИИЖТ</t>
  </si>
  <si>
    <t>101139552</t>
  </si>
  <si>
    <t>"Диалог" ввод №1</t>
  </si>
  <si>
    <t>101140410</t>
  </si>
  <si>
    <t>"Диалог" ввод №2</t>
  </si>
  <si>
    <t>101140285</t>
  </si>
  <si>
    <t xml:space="preserve">ТП-320 кВА  </t>
  </si>
  <si>
    <t>101140277</t>
  </si>
  <si>
    <t>КТПН общий</t>
  </si>
  <si>
    <t>101142831</t>
  </si>
  <si>
    <t>6492</t>
  </si>
  <si>
    <t>ИП Мирзаметова Жанна Геннадьевна</t>
  </si>
  <si>
    <t>ул 2-я Верхневокзальная 9</t>
  </si>
  <si>
    <t>По проверке ГИКа</t>
  </si>
  <si>
    <t>101191922</t>
  </si>
  <si>
    <t>7263</t>
  </si>
  <si>
    <t>Гр. Кублякова Наталья Геннадьевна</t>
  </si>
  <si>
    <t>ул Ярославского 1</t>
  </si>
  <si>
    <t>101193633</t>
  </si>
  <si>
    <t>9215</t>
  </si>
  <si>
    <t>ИП Маняк Вячеслав Иванович</t>
  </si>
  <si>
    <t>ул Ярославского 2</t>
  </si>
  <si>
    <t>101184661</t>
  </si>
  <si>
    <t>ООО "Красная вода"</t>
  </si>
  <si>
    <t>мкр Геофизический 14</t>
  </si>
  <si>
    <t>101178145</t>
  </si>
  <si>
    <t>547</t>
  </si>
  <si>
    <t>МАУ До "ЦЭВД "Орнамент"</t>
  </si>
  <si>
    <t>ул Курнатовского 38</t>
  </si>
  <si>
    <t>101191768</t>
  </si>
  <si>
    <t>3398</t>
  </si>
  <si>
    <t>Гр. Голиков А.Ф.</t>
  </si>
  <si>
    <t>ул Коханского 1</t>
  </si>
  <si>
    <t>101193351</t>
  </si>
  <si>
    <t>9063</t>
  </si>
  <si>
    <t>ООО "Мастер"</t>
  </si>
  <si>
    <t>ул Бабушкина 104</t>
  </si>
  <si>
    <t>101194732</t>
  </si>
  <si>
    <t>2353</t>
  </si>
  <si>
    <t>МОУ СОШ № 9</t>
  </si>
  <si>
    <t>ул Июньская 2</t>
  </si>
  <si>
    <t>101194735</t>
  </si>
  <si>
    <t>101194739</t>
  </si>
  <si>
    <t>101195594</t>
  </si>
  <si>
    <t>2339</t>
  </si>
  <si>
    <t>МОУ СОШ № 27</t>
  </si>
  <si>
    <t>мкр Северный 50</t>
  </si>
  <si>
    <t>101200002</t>
  </si>
  <si>
    <t>ул Новобульварная 55</t>
  </si>
  <si>
    <t>101173862</t>
  </si>
  <si>
    <t>2640</t>
  </si>
  <si>
    <t>МП "ГЖЭУ"</t>
  </si>
  <si>
    <t>Общежитие ул.Молодежная,23</t>
  </si>
  <si>
    <t>По запросу Читаэнергосбыт</t>
  </si>
  <si>
    <t>101173877</t>
  </si>
  <si>
    <t>Общ насос ул.Молодежная,23</t>
  </si>
  <si>
    <t>101152417</t>
  </si>
  <si>
    <t>замена по распоряжению</t>
  </si>
  <si>
    <t>ул Столярова 93</t>
  </si>
  <si>
    <t>ул 9 Января 91</t>
  </si>
  <si>
    <t>101173127</t>
  </si>
  <si>
    <t>4333</t>
  </si>
  <si>
    <t>ИП Подовинников Василий Петрович</t>
  </si>
  <si>
    <t>ул Красноярская 32</t>
  </si>
  <si>
    <t>ул Матвеева 2</t>
  </si>
  <si>
    <t>101194237</t>
  </si>
  <si>
    <t>3430</t>
  </si>
  <si>
    <t>ООО "Расчетно-эксплуатационный центр"</t>
  </si>
  <si>
    <t>ул Чкалова 80</t>
  </si>
  <si>
    <t>101197822</t>
  </si>
  <si>
    <t>70027</t>
  </si>
  <si>
    <t>ул Петровско-Заводская 53</t>
  </si>
  <si>
    <t>101234547</t>
  </si>
  <si>
    <t>7349</t>
  </si>
  <si>
    <t>ГУ "Региональный центр спортивной подготовки Забайкальского края"</t>
  </si>
  <si>
    <t>ул Ангарская 8</t>
  </si>
  <si>
    <t>102214644</t>
  </si>
  <si>
    <t>3182</t>
  </si>
  <si>
    <t>ООО "УК РЕГИОН"</t>
  </si>
  <si>
    <t>ул Славянская 10</t>
  </si>
  <si>
    <t>101177551</t>
  </si>
  <si>
    <t>499</t>
  </si>
  <si>
    <t>ИП Мамедов Аладдин Насиб-Оглы</t>
  </si>
  <si>
    <t>ул.Бутина,127 пом.1 кафе "Аура"</t>
  </si>
  <si>
    <t>101134142</t>
  </si>
  <si>
    <t>3445</t>
  </si>
  <si>
    <t>ООО "Региональная Строительная Компания"</t>
  </si>
  <si>
    <t>ул. Проезжая, 56, электросетевой комплекс</t>
  </si>
  <si>
    <t xml:space="preserve">Без технических проверок более 2 лет </t>
  </si>
  <si>
    <t>101156377</t>
  </si>
  <si>
    <t>7310</t>
  </si>
  <si>
    <t>Гр. Мальцева Елена Юрьевна</t>
  </si>
  <si>
    <t>ул.Нерчинская,12 пом.1</t>
  </si>
  <si>
    <t>101165801</t>
  </si>
  <si>
    <t>3412</t>
  </si>
  <si>
    <t>ИП Драгомилецкий С.С.</t>
  </si>
  <si>
    <t>магазин ул. Журавлева д.106 пом 2</t>
  </si>
  <si>
    <t>101169171</t>
  </si>
  <si>
    <t>7186</t>
  </si>
  <si>
    <t>ООО "Компьютер Сервис"</t>
  </si>
  <si>
    <t>ул.Амурская,48 пом.55 офис</t>
  </si>
  <si>
    <t>101172566</t>
  </si>
  <si>
    <t>4350</t>
  </si>
  <si>
    <t>ИП Пермякова Татьяна Александровна</t>
  </si>
  <si>
    <t>Сооружение под шиномонтаж ул. Верхоленская д.28</t>
  </si>
  <si>
    <t>101176472</t>
  </si>
  <si>
    <t>ИП Шестаков Владимир Владимирович</t>
  </si>
  <si>
    <t>ул.Бутина,78 пом.7. пом.2</t>
  </si>
  <si>
    <t>космет. салон ул. Баргузинская, 30 пом. 79</t>
  </si>
  <si>
    <t>101178920</t>
  </si>
  <si>
    <t>3488</t>
  </si>
  <si>
    <t>ООО "Мадрид"</t>
  </si>
  <si>
    <t>ул.Бутина,32а пом.3</t>
  </si>
  <si>
    <t>101179122</t>
  </si>
  <si>
    <t>1588</t>
  </si>
  <si>
    <t>ИП Букатич Станислав Валерьевич</t>
  </si>
  <si>
    <t>Офис ул.Угданская,40 резерв</t>
  </si>
  <si>
    <t>101179129</t>
  </si>
  <si>
    <t>Офис ул.Угданская,40</t>
  </si>
  <si>
    <t>101152929</t>
  </si>
  <si>
    <t>ЦБС г. Читы</t>
  </si>
  <si>
    <t>ул Угданская 40</t>
  </si>
  <si>
    <t>101183659</t>
  </si>
  <si>
    <t>3227</t>
  </si>
  <si>
    <t>ГСК "Гранит"</t>
  </si>
  <si>
    <t>ул.Петрозаводская,56 В-2</t>
  </si>
  <si>
    <t>101183651</t>
  </si>
  <si>
    <t>101183801</t>
  </si>
  <si>
    <t>7128</t>
  </si>
  <si>
    <t>Гр. Перфильев Г.Ф.</t>
  </si>
  <si>
    <t>офис ул. Амурская, 48 кв. 32 пом.1-2</t>
  </si>
  <si>
    <t>101184038</t>
  </si>
  <si>
    <t>4199</t>
  </si>
  <si>
    <t>МОУ ДОД СЮТ № 2</t>
  </si>
  <si>
    <t>ул. Гагарина, 4 СЮТ №2</t>
  </si>
  <si>
    <t>101152162</t>
  </si>
  <si>
    <t>9213</t>
  </si>
  <si>
    <t>ИП Копылов Виктор Александрович</t>
  </si>
  <si>
    <t>ул Бутина 46</t>
  </si>
  <si>
    <t>101184454</t>
  </si>
  <si>
    <t>4152</t>
  </si>
  <si>
    <t>ИПБОЮЛ Фарафонов В.В.</t>
  </si>
  <si>
    <t>СТО ул. Верхоленская, 51 пом. 26</t>
  </si>
  <si>
    <t>101184525</t>
  </si>
  <si>
    <t>1159</t>
  </si>
  <si>
    <t>ИП Лапин Юрий Александрович</t>
  </si>
  <si>
    <t>СТО   ул.Ново-Заводская 21</t>
  </si>
  <si>
    <t>101184720</t>
  </si>
  <si>
    <t>7205</t>
  </si>
  <si>
    <t>Гражданка Солодухина В.В.</t>
  </si>
  <si>
    <t>ул.Амурская. 52а столярный цех</t>
  </si>
  <si>
    <t>101186979</t>
  </si>
  <si>
    <t>3517</t>
  </si>
  <si>
    <t>Гр.Иванов Илья Павлович</t>
  </si>
  <si>
    <t>ул.Бутина,42а пом.4</t>
  </si>
  <si>
    <t>101188764</t>
  </si>
  <si>
    <t>4377</t>
  </si>
  <si>
    <t>Гр. Алаторцев Валерий Георгиевич</t>
  </si>
  <si>
    <t>ул. Гагарина, 10б ,стр 4, пом 2 гар бокс</t>
  </si>
  <si>
    <t>101152398</t>
  </si>
  <si>
    <t>ул Чкалова  46</t>
  </si>
  <si>
    <t>101191410</t>
  </si>
  <si>
    <t>СПЧ-8 ул.Кирова, 20 (из дог.90090)</t>
  </si>
  <si>
    <t>101192874</t>
  </si>
  <si>
    <t>5129</t>
  </si>
  <si>
    <t>Гр. Мурзаханов Дамир Магафурович</t>
  </si>
  <si>
    <t>офис ул.Ингодинская 47</t>
  </si>
  <si>
    <t>101193178</t>
  </si>
  <si>
    <t>4324</t>
  </si>
  <si>
    <t>ИП Айдынов Вагиф Сейдахмед Оглы</t>
  </si>
  <si>
    <t>Торговый объект, ул. Красноярская, 32 б</t>
  </si>
  <si>
    <t>101194966</t>
  </si>
  <si>
    <t>101195121</t>
  </si>
  <si>
    <t>101144770</t>
  </si>
  <si>
    <t>101184209</t>
  </si>
  <si>
    <t>4364</t>
  </si>
  <si>
    <t>ИП Михайлова Ольга Владимировна</t>
  </si>
  <si>
    <t>Пункт тех. осмотра автотранспорта тракт Агинский 100</t>
  </si>
  <si>
    <t>101191314</t>
  </si>
  <si>
    <t>ИП Леснянский Александр Абрамович</t>
  </si>
  <si>
    <t>ул. Бутина, 30, ресторан</t>
  </si>
  <si>
    <t>101181912</t>
  </si>
  <si>
    <t>4187</t>
  </si>
  <si>
    <t>ООО "Новый Восток"</t>
  </si>
  <si>
    <t>СТО ул. Кабанская, 30</t>
  </si>
  <si>
    <t>101200652</t>
  </si>
  <si>
    <t>3366</t>
  </si>
  <si>
    <t>ГСК "Батуг"</t>
  </si>
  <si>
    <t>пекарня п. Песчанка ДОС 762 ТП-370</t>
  </si>
  <si>
    <t>101156624</t>
  </si>
  <si>
    <t>2965</t>
  </si>
  <si>
    <t>101156638</t>
  </si>
  <si>
    <t>101156651</t>
  </si>
  <si>
    <t>101182281</t>
  </si>
  <si>
    <t>1081</t>
  </si>
  <si>
    <t>ИП Колотилина Наталья Викторовна</t>
  </si>
  <si>
    <t>ул Курнатовского</t>
  </si>
  <si>
    <t>101183204</t>
  </si>
  <si>
    <t>101183264</t>
  </si>
  <si>
    <t>102706822</t>
  </si>
  <si>
    <t>6950</t>
  </si>
  <si>
    <t>ООО "Глобал Импорт"</t>
  </si>
  <si>
    <t>101191122</t>
  </si>
  <si>
    <t>ИП Полиновская</t>
  </si>
  <si>
    <t>ул Новопроточная 1</t>
  </si>
  <si>
    <t>101198501</t>
  </si>
  <si>
    <t>Дорожная клиническая больница</t>
  </si>
  <si>
    <t>ул Чкалова 117</t>
  </si>
  <si>
    <t>101198514</t>
  </si>
  <si>
    <t>101152471</t>
  </si>
  <si>
    <t>ул Комсомольская 91</t>
  </si>
  <si>
    <t>101144540</t>
  </si>
  <si>
    <t>2561</t>
  </si>
  <si>
    <t>ул.Авиационная,18б База</t>
  </si>
  <si>
    <t>101153386</t>
  </si>
  <si>
    <t>5012</t>
  </si>
  <si>
    <t>ООО "РЕГИОН - К"</t>
  </si>
  <si>
    <t>гаражные боксы ул. Авиационная, 1е т. 36-78-81</t>
  </si>
  <si>
    <t>101174412</t>
  </si>
  <si>
    <t>6378</t>
  </si>
  <si>
    <t>ООО "Стена"</t>
  </si>
  <si>
    <t>ул. Авиационная, 16А, СТО</t>
  </si>
  <si>
    <t>101184379</t>
  </si>
  <si>
    <t>6215</t>
  </si>
  <si>
    <t>Авиационная,4    гараж</t>
  </si>
  <si>
    <t>101193997</t>
  </si>
  <si>
    <t>ООО "БЕКАС", ул. Авиационная, 39, 31-52-72</t>
  </si>
  <si>
    <t>101194899</t>
  </si>
  <si>
    <t>6275</t>
  </si>
  <si>
    <t>Гр. Волков А. Н.</t>
  </si>
  <si>
    <t>Кафе, ул. Авиационная, 9</t>
  </si>
  <si>
    <t>101236672</t>
  </si>
  <si>
    <t>ИП Давыдова Людмила Васильевна</t>
  </si>
  <si>
    <t>Магазин "Старт" ул.Ленина,125</t>
  </si>
  <si>
    <t>101220257</t>
  </si>
  <si>
    <t>ООО "Читаторгтехника"</t>
  </si>
  <si>
    <t>Воинская площадка 113б, ул. Авиационная, д.2 т.36-78-92</t>
  </si>
  <si>
    <t>101232736</t>
  </si>
  <si>
    <t>ул. Авиационная, 26, стр.1, магазин</t>
  </si>
  <si>
    <t>101201909</t>
  </si>
  <si>
    <t>896</t>
  </si>
  <si>
    <t>ГАУЗ "КСП"</t>
  </si>
  <si>
    <t>стомклиника ул. Байкальская, 31</t>
  </si>
  <si>
    <t>101188719</t>
  </si>
  <si>
    <t>5099</t>
  </si>
  <si>
    <t>Гр. Гнедин В. М.</t>
  </si>
  <si>
    <t>ул. Недорезова, 1В, База</t>
  </si>
  <si>
    <t>101199581</t>
  </si>
  <si>
    <t>858</t>
  </si>
  <si>
    <t>ООО  "Эхин"</t>
  </si>
  <si>
    <t>база ул. Недорезова, 2а</t>
  </si>
  <si>
    <t>101226154</t>
  </si>
  <si>
    <t>101584114</t>
  </si>
  <si>
    <t>2869</t>
  </si>
  <si>
    <t>ИП Романова Наталья Георгиевна</t>
  </si>
  <si>
    <t>ул. Недорезова, д.7а</t>
  </si>
  <si>
    <t>101175577</t>
  </si>
  <si>
    <t>7268</t>
  </si>
  <si>
    <t>ИП Кибирева Виктория Владимировна</t>
  </si>
  <si>
    <t>Торговый павильон, ул. Ленина, 128а</t>
  </si>
  <si>
    <t>101178818</t>
  </si>
  <si>
    <t>1091</t>
  </si>
  <si>
    <t>ИП ОСТАХОВА Ю.В.</t>
  </si>
  <si>
    <t>ул. Ленина, 128, павильон "Купава"</t>
  </si>
  <si>
    <t>101200527</t>
  </si>
  <si>
    <t>7230</t>
  </si>
  <si>
    <t>ИП Павлин Галина Владимировна</t>
  </si>
  <si>
    <t>ул.Ленина 128б магазин "Цветы"</t>
  </si>
  <si>
    <t>101981240</t>
  </si>
  <si>
    <t>7370</t>
  </si>
  <si>
    <t>ИП Колотилина Маргарита Алексеевна</t>
  </si>
  <si>
    <t>ул. Ленина,126 пом.44</t>
  </si>
  <si>
    <t>101236100</t>
  </si>
  <si>
    <t>2040</t>
  </si>
  <si>
    <t>ООО "МАККОН"</t>
  </si>
  <si>
    <t>ул. Ленина, 128 магазин "Березка"</t>
  </si>
  <si>
    <t>101221293</t>
  </si>
  <si>
    <t>Гр.Поляков Виктор Владимирович</t>
  </si>
  <si>
    <t>ул.Ленина,156 техцентр "Новопроточный"</t>
  </si>
  <si>
    <t>101145443</t>
  </si>
  <si>
    <t>ул Аянская 1</t>
  </si>
  <si>
    <t>101198453</t>
  </si>
  <si>
    <t>7142</t>
  </si>
  <si>
    <t>ООО "Патриот"</t>
  </si>
  <si>
    <t>ул.Ленина,79б</t>
  </si>
  <si>
    <t>101197879</t>
  </si>
  <si>
    <t>923</t>
  </si>
  <si>
    <t>ИП Бахарева Л.В.</t>
  </si>
  <si>
    <t>М-н"Карина"ул.Ленина 121</t>
  </si>
  <si>
    <t>101197889</t>
  </si>
  <si>
    <t>ул.Ленина, 97 магазин "Магия"</t>
  </si>
  <si>
    <t>101192691</t>
  </si>
  <si>
    <t>9190</t>
  </si>
  <si>
    <t>ИП Мусаева Екатерина Михайловна</t>
  </si>
  <si>
    <t>павильон "Элис" ул. Ленина, 105</t>
  </si>
  <si>
    <t>101230226</t>
  </si>
  <si>
    <t>7009</t>
  </si>
  <si>
    <t>Гр. Лиханов Дмитрий Игоревич</t>
  </si>
  <si>
    <t>М-н "Палермо" ул. Ленина, 110 ТП-42</t>
  </si>
  <si>
    <t>101230227</t>
  </si>
  <si>
    <t>ул. Ленина, 111</t>
  </si>
  <si>
    <t>102150825</t>
  </si>
  <si>
    <t>ООО Сервис</t>
  </si>
  <si>
    <t>ул Кастринская 9</t>
  </si>
  <si>
    <t>102150829</t>
  </si>
  <si>
    <t>Поверка ПУ СЗ 17</t>
  </si>
  <si>
    <t>102517025</t>
  </si>
  <si>
    <t>БССС 4 мкр. д.7</t>
  </si>
  <si>
    <t>102511922</t>
  </si>
  <si>
    <t>БССС ул. А. Брызгалова д.24 вв-1</t>
  </si>
  <si>
    <t>102511923</t>
  </si>
  <si>
    <t>БССС ул. А. Брызгалова д.24 вв-2</t>
  </si>
  <si>
    <t>102699120</t>
  </si>
  <si>
    <t>Магазин "Продмикс" 4 мкр. д.22 п.1, п.2</t>
  </si>
  <si>
    <t>101240686</t>
  </si>
  <si>
    <t>1462</t>
  </si>
  <si>
    <t>ИП Сучкова Светлана Валерьевна</t>
  </si>
  <si>
    <t>Павильон пр.Фадеева,14ж</t>
  </si>
  <si>
    <t>101241459</t>
  </si>
  <si>
    <t>1473</t>
  </si>
  <si>
    <t>ИП Мирсаидов Саидмурод Бобоевич</t>
  </si>
  <si>
    <t>Киоск ул.Весенняя,22а</t>
  </si>
  <si>
    <t>101151798</t>
  </si>
  <si>
    <t>1508</t>
  </si>
  <si>
    <t>ООО "Кенон"</t>
  </si>
  <si>
    <t>маг-н 2.4 МКР. д.13.</t>
  </si>
  <si>
    <t>101246246</t>
  </si>
  <si>
    <t>1510</t>
  </si>
  <si>
    <t>ул.Весенняя 14 маг.79</t>
  </si>
  <si>
    <t>101244186</t>
  </si>
  <si>
    <t>1578</t>
  </si>
  <si>
    <t>ИП Золотарев Андрей Валерьевич</t>
  </si>
  <si>
    <t>Магазин Автозапчасти, проезд Раздольный,30</t>
  </si>
  <si>
    <t>1637</t>
  </si>
  <si>
    <t>101239032</t>
  </si>
  <si>
    <t>1656</t>
  </si>
  <si>
    <t>Гражданин Асланов Валерий Микеевич</t>
  </si>
  <si>
    <t>Магазин ул.Текстильщиков,10а</t>
  </si>
  <si>
    <t>101240306</t>
  </si>
  <si>
    <t>1675</t>
  </si>
  <si>
    <t>ООО "Сантехстрой"</t>
  </si>
  <si>
    <t>База Окружной проезд,10</t>
  </si>
  <si>
    <t>101239518</t>
  </si>
  <si>
    <t>1691</t>
  </si>
  <si>
    <t>Гражданин Манонов Лоик Аврусидинович</t>
  </si>
  <si>
    <t>Павильон пр. Фадеева,14г</t>
  </si>
  <si>
    <t>101242651</t>
  </si>
  <si>
    <t>1712</t>
  </si>
  <si>
    <t>ИП Сачук Алексей Юрьевич</t>
  </si>
  <si>
    <t>Автостоянка 4 мкр, баланс ТП 581</t>
  </si>
  <si>
    <t>101244290</t>
  </si>
  <si>
    <t>1715</t>
  </si>
  <si>
    <t>ИП Ухова Татьяна Владимировна</t>
  </si>
  <si>
    <t>Павильон "Продукты""ул.Космонавтов,6а</t>
  </si>
  <si>
    <t>101239778</t>
  </si>
  <si>
    <t>1771</t>
  </si>
  <si>
    <t>Гр. Авдотьин Игорь Юрьевич</t>
  </si>
  <si>
    <t>гараж 4 мкр владение 35 а балансТП 586</t>
  </si>
  <si>
    <t>101239599</t>
  </si>
  <si>
    <t>1781</t>
  </si>
  <si>
    <t>ИП Козлова Ирина Владимировна</t>
  </si>
  <si>
    <t>киоск, РП 31 ул Весенняя 42 б</t>
  </si>
  <si>
    <t>101143037</t>
  </si>
  <si>
    <t>1803</t>
  </si>
  <si>
    <t>ИП Меньшиков Валерий Анатольевич</t>
  </si>
  <si>
    <t>Павильон, пр.Фадеева,16а.</t>
  </si>
  <si>
    <t>101245202</t>
  </si>
  <si>
    <t>1813</t>
  </si>
  <si>
    <t>ИП Елохина Людмила Олеговна</t>
  </si>
  <si>
    <t>павильон "ГАЗ" ул Космонавтов 7 в</t>
  </si>
  <si>
    <t>101241642</t>
  </si>
  <si>
    <t>1815</t>
  </si>
  <si>
    <t>ИП Труфанова Юлия Валерьевна</t>
  </si>
  <si>
    <t>Магазин ул.Брызгалова кад.№ 75:32:040508:9733</t>
  </si>
  <si>
    <t>101166279</t>
  </si>
  <si>
    <t>1838</t>
  </si>
  <si>
    <t>ООО Швейное предприятие "Непоседа"</t>
  </si>
  <si>
    <t>швейный цех ул. Космонавтов 10</t>
  </si>
  <si>
    <t>101164758</t>
  </si>
  <si>
    <t>1847</t>
  </si>
  <si>
    <t>Гр. Горюнова И.Т.</t>
  </si>
  <si>
    <t>Психологический центр пр.Фадеева,16 п.28</t>
  </si>
  <si>
    <t>101164770</t>
  </si>
  <si>
    <t>Психологический ц-р Пр. Фадеева 16 пом.3</t>
  </si>
  <si>
    <t>102503231</t>
  </si>
  <si>
    <t>Магазин пр. Фадеева.14 а вв-1</t>
  </si>
  <si>
    <t>102503234</t>
  </si>
  <si>
    <t>Магазин пр. Фадеева 14 а вв-2</t>
  </si>
  <si>
    <t>101202050</t>
  </si>
  <si>
    <t>офис ул. Космонавтов, 2 пом. 34</t>
  </si>
  <si>
    <t>102110724</t>
  </si>
  <si>
    <t>ИП Юсупов Орзикул Нарзикулович</t>
  </si>
  <si>
    <t>Магазин мкр.Черемушки кад. №75:32:040513:1192</t>
  </si>
  <si>
    <t>101246325</t>
  </si>
  <si>
    <t>1692</t>
  </si>
  <si>
    <t>ООО "Фортуна"</t>
  </si>
  <si>
    <t>СТО и гаражи боксового типа пр.Угданский кад . № 75:32:040507:2273</t>
  </si>
  <si>
    <t>1783</t>
  </si>
  <si>
    <t>102478777</t>
  </si>
  <si>
    <t>Гр. Бобров Сергей Владимирович</t>
  </si>
  <si>
    <t>Мастерские с офисом и котельной  ул. Космонавтов 17а кад №75:32:040504:135</t>
  </si>
  <si>
    <t>101242504</t>
  </si>
  <si>
    <t>3991</t>
  </si>
  <si>
    <t>ГУЗ "Краевая клиническая инфекционная больница"</t>
  </si>
  <si>
    <t>МУЗ "Дет. инф.боль." (старый корпус) учет1</t>
  </si>
  <si>
    <t>101242512</t>
  </si>
  <si>
    <t>учет 2  ул. Труда,21(старый корпус)</t>
  </si>
  <si>
    <t>101164914</t>
  </si>
  <si>
    <t>4275</t>
  </si>
  <si>
    <t>ИП Гнедин Алексей Владимирович</t>
  </si>
  <si>
    <t>потреб. рынка ул.Весенняя д.13б</t>
  </si>
  <si>
    <t>101247763</t>
  </si>
  <si>
    <t>6379</t>
  </si>
  <si>
    <t>ООО "ПФГ Байкальская Строительная Компания"</t>
  </si>
  <si>
    <t>Произв. база ул.Олимпийская,18</t>
  </si>
  <si>
    <t>101241973</t>
  </si>
  <si>
    <t>6483</t>
  </si>
  <si>
    <t>ООО "Стройлюкс"</t>
  </si>
  <si>
    <t>Производственная база вв-1 Романовский тракт,55</t>
  </si>
  <si>
    <t>101241977</t>
  </si>
  <si>
    <t>Производственная база вв-2 Романовский тракт,55</t>
  </si>
  <si>
    <t>101246934</t>
  </si>
  <si>
    <t>6488</t>
  </si>
  <si>
    <t>Гражданин Кулешов Алексей Сергеевич</t>
  </si>
  <si>
    <t>Нежилое здание ул.Олимпийская,6</t>
  </si>
  <si>
    <t>102182836</t>
  </si>
  <si>
    <t>6491</t>
  </si>
  <si>
    <t>ООО "Восток-Агро"</t>
  </si>
  <si>
    <t>База (цеха для сборки тракторов) в р-не ул.Олимпийской и пр. Автомобильный кад № 75:32:010301:111</t>
  </si>
  <si>
    <t>6508</t>
  </si>
  <si>
    <t>101242072</t>
  </si>
  <si>
    <t>6559</t>
  </si>
  <si>
    <t>Гражданин Мовсисян Сейран Шаликоевич</t>
  </si>
  <si>
    <t>База коммунально-складского назначения ул.Олимпийская  46 б кад №75:32:010301:84</t>
  </si>
  <si>
    <t>6630</t>
  </si>
  <si>
    <t>102178120</t>
  </si>
  <si>
    <t>6810</t>
  </si>
  <si>
    <t>Гражданин Хлуднев Геннадий Васильевич</t>
  </si>
  <si>
    <t>База Романовский тракт д.43</t>
  </si>
  <si>
    <t>102476843</t>
  </si>
  <si>
    <t>6816</t>
  </si>
  <si>
    <t>ИП Сугоров Валерий Анатольевич</t>
  </si>
  <si>
    <t>Павильон ул. А. Брызгалова д.21</t>
  </si>
  <si>
    <t>102199904</t>
  </si>
  <si>
    <t>6817</t>
  </si>
  <si>
    <t>ИП Иванян Гайк Иванович</t>
  </si>
  <si>
    <t>Магазин, кафе 4 мкр. д.30 п.1 учет в ТП-568</t>
  </si>
  <si>
    <t>102225851</t>
  </si>
  <si>
    <t>6854</t>
  </si>
  <si>
    <t>ООО "РЭЦ-Девеломпмент"</t>
  </si>
  <si>
    <t>Здание ул. Олимпийская д.27б стр.1</t>
  </si>
  <si>
    <t>102313724</t>
  </si>
  <si>
    <t>6871</t>
  </si>
  <si>
    <t>Гражданка Вильская Ольга Сергеевна</t>
  </si>
  <si>
    <t>База ул.Вертолетная кад № 75:32:010309:34</t>
  </si>
  <si>
    <t>102336228</t>
  </si>
  <si>
    <t>6889</t>
  </si>
  <si>
    <t>ООО "Группа Инновация"</t>
  </si>
  <si>
    <t>Завод по произ. пеллет ул.Олимпийская, 27б кад № 75:32:010223:229</t>
  </si>
  <si>
    <t>102491754</t>
  </si>
  <si>
    <t>6921</t>
  </si>
  <si>
    <t>Гражданин Торосян Артур Аветисович</t>
  </si>
  <si>
    <t>Оптово-складская база  с рынком пром товаров ул. Олимпийская д.25б</t>
  </si>
  <si>
    <t>101243088</t>
  </si>
  <si>
    <t>702</t>
  </si>
  <si>
    <t>ИПБОЮЛ Забейворота Александр Юрьевич</t>
  </si>
  <si>
    <t>СТО ул.Труда,1а в ТП-573</t>
  </si>
  <si>
    <t>102383973</t>
  </si>
  <si>
    <t>7030</t>
  </si>
  <si>
    <t>Гр. Богодухова Евгения Валерьевна</t>
  </si>
  <si>
    <t>Магазин пр. Фадеева д.14</t>
  </si>
  <si>
    <t>8006</t>
  </si>
  <si>
    <t>101243029</t>
  </si>
  <si>
    <t>8032</t>
  </si>
  <si>
    <t>ИП Сиддиков  Шерали Джамолович</t>
  </si>
  <si>
    <t>Магазин пр.Фадеева,16 п.1</t>
  </si>
  <si>
    <t>102031915</t>
  </si>
  <si>
    <t>8037</t>
  </si>
  <si>
    <t>ИП Ряпосова Ольга Евгеньевна</t>
  </si>
  <si>
    <t>Нежилое помещение ул.Весенняя,11 п.2</t>
  </si>
  <si>
    <t>8048</t>
  </si>
  <si>
    <t>102186070</t>
  </si>
  <si>
    <t>8105</t>
  </si>
  <si>
    <t>Гр. Федотов Максим Александрович</t>
  </si>
  <si>
    <t>Нежилое помещение ул.Космонавтов д.13 стр.3 п.2</t>
  </si>
  <si>
    <t>8139</t>
  </si>
  <si>
    <t>8152</t>
  </si>
  <si>
    <t>3131</t>
  </si>
  <si>
    <t>8185</t>
  </si>
  <si>
    <t>102471757</t>
  </si>
  <si>
    <t>8217</t>
  </si>
  <si>
    <t>Гражданин Полухин Сергей Анатольевич</t>
  </si>
  <si>
    <t>Здание пр. Окружной д. 9 б стр.1</t>
  </si>
  <si>
    <t>8224</t>
  </si>
  <si>
    <t>102700888</t>
  </si>
  <si>
    <t>8227</t>
  </si>
  <si>
    <t>Гражданка Антошкина Анастасия Константиновна</t>
  </si>
  <si>
    <t>Нежилое помещение ул. Н.Широких д.4 п.64</t>
  </si>
  <si>
    <t>101200508</t>
  </si>
  <si>
    <t>9096</t>
  </si>
  <si>
    <t>101134159</t>
  </si>
  <si>
    <t>8014</t>
  </si>
  <si>
    <t>Гражданин Оганнисян Вардан Варужанович</t>
  </si>
  <si>
    <t>Магазин пр.Фадеева, 32 кад №75:32:040508:9720</t>
  </si>
  <si>
    <t>101134167</t>
  </si>
  <si>
    <t>Магазин ул. Рокоссовского, кад №75:32:040508:10194</t>
  </si>
  <si>
    <t>102479725</t>
  </si>
  <si>
    <t>8189</t>
  </si>
  <si>
    <t>Гражданин Дулов Виталий Валерьевич</t>
  </si>
  <si>
    <t>Автостоянка пр.Угданский, 14в</t>
  </si>
  <si>
    <t>102479733</t>
  </si>
  <si>
    <t>СТО  пр. Угданский 14 д</t>
  </si>
  <si>
    <t>101275896</t>
  </si>
  <si>
    <t>030067</t>
  </si>
  <si>
    <t>Агрокооператив "Хойто-Ага"</t>
  </si>
  <si>
    <t>пунсук в-ка</t>
  </si>
  <si>
    <t>03.04-07.04.2023</t>
  </si>
  <si>
    <t>101275898</t>
  </si>
  <si>
    <t>ч.стоянка таптана</t>
  </si>
  <si>
    <t>101275899</t>
  </si>
  <si>
    <t>токарный цех</t>
  </si>
  <si>
    <t>101275901</t>
  </si>
  <si>
    <t>сосновая в-ка</t>
  </si>
  <si>
    <t>101275902</t>
  </si>
  <si>
    <t>ч. стоянка сосновая</t>
  </si>
  <si>
    <t>101275903</t>
  </si>
  <si>
    <t>зерноток тологой</t>
  </si>
  <si>
    <t>101275904</t>
  </si>
  <si>
    <t>ч. стоянка Бильчир</t>
  </si>
  <si>
    <t>101275905</t>
  </si>
  <si>
    <t>ч.стоянка сосновая 2</t>
  </si>
  <si>
    <t>101275906</t>
  </si>
  <si>
    <t>101275909</t>
  </si>
  <si>
    <t>ч. стоянка сосновая ю.б.э</t>
  </si>
  <si>
    <t>101276434</t>
  </si>
  <si>
    <t>вод-ка ул. Центральная</t>
  </si>
  <si>
    <t>101276435</t>
  </si>
  <si>
    <t>вод-ка пер.Школьный</t>
  </si>
  <si>
    <t>101276437</t>
  </si>
  <si>
    <t>101276438</t>
  </si>
  <si>
    <t>101276552</t>
  </si>
  <si>
    <t>030390</t>
  </si>
  <si>
    <t>Свято-Никольский храм</t>
  </si>
  <si>
    <t>101276269</t>
  </si>
  <si>
    <t>030467</t>
  </si>
  <si>
    <t>МП "Водоснабжение"</t>
  </si>
  <si>
    <t>в-ка  ДСУ-5</t>
  </si>
  <si>
    <t>101276270</t>
  </si>
  <si>
    <t>в-ка партизанская</t>
  </si>
  <si>
    <t>101276271</t>
  </si>
  <si>
    <t>в-ка Ильмовая</t>
  </si>
  <si>
    <t>101276272</t>
  </si>
  <si>
    <t>в-ка калинина №2</t>
  </si>
  <si>
    <t>101276275</t>
  </si>
  <si>
    <t>в-ка вет.лечебница</t>
  </si>
  <si>
    <t>101276277</t>
  </si>
  <si>
    <t>в-ка северная</t>
  </si>
  <si>
    <t>101276279</t>
  </si>
  <si>
    <t>в-ка Лесхоз</t>
  </si>
  <si>
    <t>101276280</t>
  </si>
  <si>
    <t>в-ка Линховоина</t>
  </si>
  <si>
    <t>101276281</t>
  </si>
  <si>
    <t>водокачка заречная</t>
  </si>
  <si>
    <t>101276282</t>
  </si>
  <si>
    <t>в-ка д/с Ромашка</t>
  </si>
  <si>
    <t>101276283</t>
  </si>
  <si>
    <t>водокачка "Бом-Гора"</t>
  </si>
  <si>
    <t>10.04-14.04.2023</t>
  </si>
  <si>
    <t>101276284</t>
  </si>
  <si>
    <t>в-ка таможенная</t>
  </si>
  <si>
    <t>101276285</t>
  </si>
  <si>
    <t>в-ка Земляничная</t>
  </si>
  <si>
    <t>101276286</t>
  </si>
  <si>
    <t>в-ка Степная</t>
  </si>
  <si>
    <t>101276287</t>
  </si>
  <si>
    <t>водокачка  АПК</t>
  </si>
  <si>
    <t>101276288</t>
  </si>
  <si>
    <t>в-ка "Межлесхоз"</t>
  </si>
  <si>
    <t>101276289</t>
  </si>
  <si>
    <t>водокачка хусатуй</t>
  </si>
  <si>
    <t>101276290</t>
  </si>
  <si>
    <t>в-ка апрельская-1</t>
  </si>
  <si>
    <t>101276291</t>
  </si>
  <si>
    <t>в-ка АСШ №3</t>
  </si>
  <si>
    <t>101276292</t>
  </si>
  <si>
    <t>водокачка  АСШ №1</t>
  </si>
  <si>
    <t>101276293</t>
  </si>
  <si>
    <t>водокачка мелиорация</t>
  </si>
  <si>
    <t>101276294</t>
  </si>
  <si>
    <t>водокачка  Жабэ</t>
  </si>
  <si>
    <t>101276295</t>
  </si>
  <si>
    <t>в-ка Калинина №1</t>
  </si>
  <si>
    <t>101276296</t>
  </si>
  <si>
    <t>водокачка Радужная</t>
  </si>
  <si>
    <t>101276297</t>
  </si>
  <si>
    <t>водокачка пер.Глухой</t>
  </si>
  <si>
    <t>101276299</t>
  </si>
  <si>
    <t>водокачка хдсу</t>
  </si>
  <si>
    <t>101276300</t>
  </si>
  <si>
    <t>в-ка Базаро-Ринчино</t>
  </si>
  <si>
    <t>102083866</t>
  </si>
  <si>
    <t>в-ка Западный 1</t>
  </si>
  <si>
    <t>102083887</t>
  </si>
  <si>
    <t>в-ка Западный 2</t>
  </si>
  <si>
    <t>102083911</t>
  </si>
  <si>
    <t>в-ка Западный 3</t>
  </si>
  <si>
    <t>102083922</t>
  </si>
  <si>
    <t>в-ка Западный 4</t>
  </si>
  <si>
    <t>102083935</t>
  </si>
  <si>
    <t>в-ка Таможенная 2</t>
  </si>
  <si>
    <t>101276309</t>
  </si>
  <si>
    <t>030565</t>
  </si>
  <si>
    <t>МДОУ детский сад "Аленький цветочек"</t>
  </si>
  <si>
    <t>17.04-21.04.2023</t>
  </si>
  <si>
    <t>102184625</t>
  </si>
  <si>
    <t>Здание №2</t>
  </si>
  <si>
    <t>101275952</t>
  </si>
  <si>
    <t>030572</t>
  </si>
  <si>
    <t>ИП Бадмаев В.М.</t>
  </si>
  <si>
    <t>101276341</t>
  </si>
  <si>
    <t>030677</t>
  </si>
  <si>
    <t>ООО "Резной дом"</t>
  </si>
  <si>
    <t>101276506</t>
  </si>
  <si>
    <t>030938</t>
  </si>
  <si>
    <t>гражданка Дугарова Ц.Б</t>
  </si>
  <si>
    <t>м-н Жемчуг</t>
  </si>
  <si>
    <t>101276345</t>
  </si>
  <si>
    <t>031094</t>
  </si>
  <si>
    <t>ИП Лобанова В.Д.</t>
  </si>
  <si>
    <t>кафе Элефант</t>
  </si>
  <si>
    <t>101275888</t>
  </si>
  <si>
    <t>031189</t>
  </si>
  <si>
    <t>ГОУ ВПО "Бурятский государственный университет"</t>
  </si>
  <si>
    <t>101275889</t>
  </si>
  <si>
    <t>Адм. корпус</t>
  </si>
  <si>
    <t>101276672</t>
  </si>
  <si>
    <t>031304</t>
  </si>
  <si>
    <t>МП "Урдо-Ага"</t>
  </si>
  <si>
    <t>вод-ка №3</t>
  </si>
  <si>
    <t>101276679</t>
  </si>
  <si>
    <t>вод-ка №5</t>
  </si>
  <si>
    <t>102483489</t>
  </si>
  <si>
    <t>вод-ка №6</t>
  </si>
  <si>
    <t>101276362</t>
  </si>
  <si>
    <t>031755</t>
  </si>
  <si>
    <t>Гр. Аюшеева И.Ц.</t>
  </si>
  <si>
    <t>м-н "Евросеть"</t>
  </si>
  <si>
    <t>101276257</t>
  </si>
  <si>
    <t>031865</t>
  </si>
  <si>
    <t>заправка Агинск</t>
  </si>
  <si>
    <t>101276159</t>
  </si>
  <si>
    <t>031885</t>
  </si>
  <si>
    <t>гр.Цыренов Ч.Б.</t>
  </si>
  <si>
    <t>Бизнес -Ланч</t>
  </si>
  <si>
    <t>102482694</t>
  </si>
  <si>
    <t>032228</t>
  </si>
  <si>
    <t>ИП Цыренов Д.Ю.</t>
  </si>
  <si>
    <t>101276001</t>
  </si>
  <si>
    <t>032250</t>
  </si>
  <si>
    <t>ИП Дабасамбуева Б.Р.</t>
  </si>
  <si>
    <t>м-н Пегас</t>
  </si>
  <si>
    <t>102092096</t>
  </si>
  <si>
    <t>032255</t>
  </si>
  <si>
    <t>Гр.Тукеев Андрей Сергеевич</t>
  </si>
  <si>
    <t>магазин "Лидер"</t>
  </si>
  <si>
    <t>102056368</t>
  </si>
  <si>
    <t>032281</t>
  </si>
  <si>
    <t>ИП Шагдарова Индира Валерьевна</t>
  </si>
  <si>
    <t>торговый дом "Хороший"</t>
  </si>
  <si>
    <t>102488095</t>
  </si>
  <si>
    <t>102711406</t>
  </si>
  <si>
    <t>032304</t>
  </si>
  <si>
    <t>ООО "СК Спецстрой"</t>
  </si>
  <si>
    <t>строика</t>
  </si>
  <si>
    <t>101276599</t>
  </si>
  <si>
    <t>032307</t>
  </si>
  <si>
    <t>ИП Аюшиев Б.Ц.</t>
  </si>
  <si>
    <t>101276769</t>
  </si>
  <si>
    <t>101276770</t>
  </si>
  <si>
    <t>101276771</t>
  </si>
  <si>
    <t>Орловск</t>
  </si>
  <si>
    <t>101276772</t>
  </si>
  <si>
    <t>Южный-Аргалей</t>
  </si>
  <si>
    <t>101276773</t>
  </si>
  <si>
    <t>Агинск гараж</t>
  </si>
  <si>
    <t>101276774</t>
  </si>
  <si>
    <t>101276775</t>
  </si>
  <si>
    <t>101276776</t>
  </si>
  <si>
    <t>101276778</t>
  </si>
  <si>
    <t>АТС вынос</t>
  </si>
  <si>
    <t>с. Зуткулей</t>
  </si>
  <si>
    <t>101277733</t>
  </si>
  <si>
    <t>031283</t>
  </si>
  <si>
    <t>МБДОУ "Зуткулейский детский сад "Родничек"</t>
  </si>
  <si>
    <t>новый детский сад "Родничок"</t>
  </si>
  <si>
    <t>03.04.2023 - 06.04.2023</t>
  </si>
  <si>
    <t>101277954</t>
  </si>
  <si>
    <t>ФАП с.Зуткулей</t>
  </si>
  <si>
    <t>101278188</t>
  </si>
  <si>
    <t>030394</t>
  </si>
  <si>
    <t>МБОУ Зуткулейская средняя школа</t>
  </si>
  <si>
    <t>101278195</t>
  </si>
  <si>
    <t>030091</t>
  </si>
  <si>
    <t>Колхоз "Родина"</t>
  </si>
  <si>
    <t>ТП-184 Уксахай №2</t>
  </si>
  <si>
    <t>101278196</t>
  </si>
  <si>
    <t>ТП-79 пилорама</t>
  </si>
  <si>
    <t>101278197</t>
  </si>
  <si>
    <t>ТП-23 ч.стоянка Бороев</t>
  </si>
  <si>
    <t>101278198</t>
  </si>
  <si>
    <t>ТП-158 Уксахай</t>
  </si>
  <si>
    <t>101278201</t>
  </si>
  <si>
    <t>ТП-151 Уксахай</t>
  </si>
  <si>
    <t>101278202</t>
  </si>
  <si>
    <t>101278203</t>
  </si>
  <si>
    <t>ТП-20</t>
  </si>
  <si>
    <t>101278204</t>
  </si>
  <si>
    <t>ТП-6</t>
  </si>
  <si>
    <t>101278205</t>
  </si>
  <si>
    <t>ТП-27 скважина Нарин</t>
  </si>
  <si>
    <t>101278208</t>
  </si>
  <si>
    <t>030186</t>
  </si>
  <si>
    <t>КФХ "Аршанта"</t>
  </si>
  <si>
    <t>101278216</t>
  </si>
  <si>
    <t>030181</t>
  </si>
  <si>
    <t>КФХ "Тоором"</t>
  </si>
  <si>
    <t>ТП-17</t>
  </si>
  <si>
    <t>101278242</t>
  </si>
  <si>
    <t>Административное здание, Зуткулей (4817)</t>
  </si>
  <si>
    <t>101278273</t>
  </si>
  <si>
    <t>030062</t>
  </si>
  <si>
    <t>КФХ "Паадхай"</t>
  </si>
  <si>
    <t>ТП-136</t>
  </si>
  <si>
    <t>101278304</t>
  </si>
  <si>
    <t>031823</t>
  </si>
  <si>
    <t>ИП Дугаржапова Долсон Цыдендамбаевна</t>
  </si>
  <si>
    <t>ТП 72</t>
  </si>
  <si>
    <t>101773992</t>
  </si>
  <si>
    <t>032247</t>
  </si>
  <si>
    <t>Гражданин Балдангомбоев Баясхалан Баторович</t>
  </si>
  <si>
    <t>с. Чиндалей</t>
  </si>
  <si>
    <t>101277697</t>
  </si>
  <si>
    <t>030413</t>
  </si>
  <si>
    <t>МОУ Чиндалейская СОШ</t>
  </si>
  <si>
    <t>10.04.2023 - 11.04.2023</t>
  </si>
  <si>
    <t>101277700</t>
  </si>
  <si>
    <t>101278071</t>
  </si>
  <si>
    <t>030102</t>
  </si>
  <si>
    <t>Администрация СП "Чиндалей"</t>
  </si>
  <si>
    <t>101278073</t>
  </si>
  <si>
    <t>водокачка Даамай</t>
  </si>
  <si>
    <t>101278074</t>
  </si>
  <si>
    <t>101278075</t>
  </si>
  <si>
    <t>водокачка новая</t>
  </si>
  <si>
    <t>101278076</t>
  </si>
  <si>
    <t>101278077</t>
  </si>
  <si>
    <t>101278078</t>
  </si>
  <si>
    <t>101278079</t>
  </si>
  <si>
    <t>101278080</t>
  </si>
  <si>
    <t>водокачка школы</t>
  </si>
  <si>
    <t>101278083</t>
  </si>
  <si>
    <t>администрация старое здание</t>
  </si>
  <si>
    <t>с. Токчино</t>
  </si>
  <si>
    <t>101277666</t>
  </si>
  <si>
    <t>030678</t>
  </si>
  <si>
    <t>Социально-реабилитационный центр для несовершеннолетних</t>
  </si>
  <si>
    <t>17.04.2023 - 21.04.2023</t>
  </si>
  <si>
    <t>101277667</t>
  </si>
  <si>
    <t>101277949</t>
  </si>
  <si>
    <t>гараж Токчино</t>
  </si>
  <si>
    <t>101277950</t>
  </si>
  <si>
    <t>Больница с.Токчино</t>
  </si>
  <si>
    <t>101277957</t>
  </si>
  <si>
    <t>водокачка с.Токчино</t>
  </si>
  <si>
    <t>101278021</t>
  </si>
  <si>
    <t>031253</t>
  </si>
  <si>
    <t>МУДОД Дульдургинская ДЮСШ</t>
  </si>
  <si>
    <t>Дом спорта  Токчино</t>
  </si>
  <si>
    <t>101278112</t>
  </si>
  <si>
    <t>030104</t>
  </si>
  <si>
    <t>Администрация МО СП "Токчин"</t>
  </si>
  <si>
    <t>101278113</t>
  </si>
  <si>
    <t>101278115</t>
  </si>
  <si>
    <t>101278116</t>
  </si>
  <si>
    <t>водокачка ул.60 лет октября</t>
  </si>
  <si>
    <t>101278117</t>
  </si>
  <si>
    <t>101278142</t>
  </si>
  <si>
    <t>030392</t>
  </si>
  <si>
    <t>МОУ Токчинская средняя школа</t>
  </si>
  <si>
    <t>101278143</t>
  </si>
  <si>
    <t>101278233</t>
  </si>
  <si>
    <t>031163</t>
  </si>
  <si>
    <t>МДОУ детский сад "Черемушки"</t>
  </si>
  <si>
    <t>102704881</t>
  </si>
  <si>
    <t>Водокачка Новая 12А</t>
  </si>
  <si>
    <t>101277763</t>
  </si>
  <si>
    <t>030561</t>
  </si>
  <si>
    <t>МДОУ детский сад "Ромашка"</t>
  </si>
  <si>
    <t>13.04.2023 - 14.04.2023</t>
  </si>
  <si>
    <t>101277764</t>
  </si>
  <si>
    <t>склад</t>
  </si>
  <si>
    <t>101277869</t>
  </si>
  <si>
    <t>магазин Березка</t>
  </si>
  <si>
    <t>101277870</t>
  </si>
  <si>
    <t>магазин "Хозтовары"</t>
  </si>
  <si>
    <t>101277871</t>
  </si>
  <si>
    <t>магазин Луч</t>
  </si>
  <si>
    <t>101277873</t>
  </si>
  <si>
    <t>101277882</t>
  </si>
  <si>
    <t>101277883</t>
  </si>
  <si>
    <t>24.04.2023 - 27.04.2023</t>
  </si>
  <si>
    <t>101278020</t>
  </si>
  <si>
    <t>ДЮСШ</t>
  </si>
  <si>
    <t>101278022</t>
  </si>
  <si>
    <t>аварийное освещение</t>
  </si>
  <si>
    <t>101278169</t>
  </si>
  <si>
    <t>031023</t>
  </si>
  <si>
    <t>Читинский региональный филиал ОАО "Россельхозбанк"</t>
  </si>
  <si>
    <t>101278170</t>
  </si>
  <si>
    <t>101278175</t>
  </si>
  <si>
    <t>031732</t>
  </si>
  <si>
    <t>Гражданка Трухина Светлана Юрьевна</t>
  </si>
  <si>
    <t>Швейный цех</t>
  </si>
  <si>
    <t>101278189</t>
  </si>
  <si>
    <t>030271</t>
  </si>
  <si>
    <t>Дульдургинская районная ветеринарная станция</t>
  </si>
  <si>
    <t>101278190</t>
  </si>
  <si>
    <t>101278191</t>
  </si>
  <si>
    <t>виварий</t>
  </si>
  <si>
    <t>101278192</t>
  </si>
  <si>
    <t>ветстанция</t>
  </si>
  <si>
    <t>101278209</t>
  </si>
  <si>
    <t>030089</t>
  </si>
  <si>
    <t>ФГУ Управление "Забайкалмелиоводхоз"</t>
  </si>
  <si>
    <t>101278280</t>
  </si>
  <si>
    <t>031599</t>
  </si>
  <si>
    <t>Гражданка Дейцева Оксана Владимировна</t>
  </si>
  <si>
    <t>пивбар</t>
  </si>
  <si>
    <t>101278328</t>
  </si>
  <si>
    <t>030558</t>
  </si>
  <si>
    <t>ИП Березовская Л.Ф.</t>
  </si>
  <si>
    <t>магазин Лилия</t>
  </si>
  <si>
    <t>101278329</t>
  </si>
  <si>
    <t>магазин Любава</t>
  </si>
  <si>
    <t>102034124</t>
  </si>
  <si>
    <t>032318</t>
  </si>
  <si>
    <t>Гражданка Поршевникова Дарья Сергеевна</t>
  </si>
  <si>
    <t>магазин "Амбарчик"</t>
  </si>
  <si>
    <t>102080439</t>
  </si>
  <si>
    <t>102396615</t>
  </si>
  <si>
    <t xml:space="preserve">п.Карымское </t>
  </si>
  <si>
    <t>МОУ СОШ № 5 п.Карымское с пришкольным интернатом</t>
  </si>
  <si>
    <t>Корпус школы</t>
  </si>
  <si>
    <t>3-07.04.2023</t>
  </si>
  <si>
    <t>101279991</t>
  </si>
  <si>
    <t>012885</t>
  </si>
  <si>
    <t>101279515</t>
  </si>
  <si>
    <t>010639</t>
  </si>
  <si>
    <t>магазин "Зодиак"</t>
  </si>
  <si>
    <t xml:space="preserve"> МОУ ДОД ДЮСШ п.Карымское</t>
  </si>
  <si>
    <t>101279658</t>
  </si>
  <si>
    <t>011242</t>
  </si>
  <si>
    <t>МКУ "ЦБО и МТО", Карымское</t>
  </si>
  <si>
    <t>10.-14.04.2023</t>
  </si>
  <si>
    <t>Отдел опеки и попечительства</t>
  </si>
  <si>
    <t>101279211</t>
  </si>
  <si>
    <t>ВДС ГП Карымское</t>
  </si>
  <si>
    <t>Администрация ГП Карымское</t>
  </si>
  <si>
    <t>Вокзальная 43 (1 под)</t>
  </si>
  <si>
    <t>101279259</t>
  </si>
  <si>
    <t>Вокзальная 43 (3 под)</t>
  </si>
  <si>
    <t>101279269</t>
  </si>
  <si>
    <t>Вокзальная 43 (2 под)</t>
  </si>
  <si>
    <t>101279286</t>
  </si>
  <si>
    <t>дезинфакт</t>
  </si>
  <si>
    <t>101279450</t>
  </si>
  <si>
    <t>013065</t>
  </si>
  <si>
    <t>Читинская 6</t>
  </si>
  <si>
    <t>102042047</t>
  </si>
  <si>
    <t>1 Ленинградская 72</t>
  </si>
  <si>
    <t>102141382</t>
  </si>
  <si>
    <t>2 Ленинградская 72</t>
  </si>
  <si>
    <t>101279947</t>
  </si>
  <si>
    <t>ул Ленинградская,64</t>
  </si>
  <si>
    <t>с Тыргетуй</t>
  </si>
  <si>
    <t>101279699</t>
  </si>
  <si>
    <t>010887</t>
  </si>
  <si>
    <t>ИП Глоткин Валерий Георгиевич</t>
  </si>
  <si>
    <t>шиномонтаж ТЭН</t>
  </si>
  <si>
    <t>101279868</t>
  </si>
  <si>
    <t>013149</t>
  </si>
  <si>
    <t>ИП Иванова Е.М.</t>
  </si>
  <si>
    <t>Мотель п.Тыргетуй(был д.863)</t>
  </si>
  <si>
    <t>101279697</t>
  </si>
  <si>
    <t>магазин "Надежда"</t>
  </si>
  <si>
    <t>101279298</t>
  </si>
  <si>
    <t>амбулатория-1,2 Тыргетуй</t>
  </si>
  <si>
    <t>011213</t>
  </si>
  <si>
    <t>ИПБОЮЛ Никифорова Галина Николаевна</t>
  </si>
  <si>
    <t>101279955</t>
  </si>
  <si>
    <t>010069</t>
  </si>
  <si>
    <t>Прииск "Соловьевский" ОАО "АУРУМ" (д.67)</t>
  </si>
  <si>
    <t>База падь Лесное эхо</t>
  </si>
  <si>
    <t>101280005</t>
  </si>
  <si>
    <t>010517</t>
  </si>
  <si>
    <t>Администрация СП "Тыргетуйское"</t>
  </si>
  <si>
    <t>101280008</t>
  </si>
  <si>
    <t>контора Тыргетуй</t>
  </si>
  <si>
    <t>101280010</t>
  </si>
  <si>
    <t>библиотека Тыргетуй</t>
  </si>
  <si>
    <t>24.04.-30.04.2023</t>
  </si>
  <si>
    <t>101280011</t>
  </si>
  <si>
    <t>строение водокачки ул.Братьев Федоровых</t>
  </si>
  <si>
    <t>102037928</t>
  </si>
  <si>
    <t>012881</t>
  </si>
  <si>
    <t>МОУ СОШ с.Тыргетуй</t>
  </si>
  <si>
    <t>101279881</t>
  </si>
  <si>
    <t>тыргетуй новая школа</t>
  </si>
  <si>
    <t>101279999</t>
  </si>
  <si>
    <t>012884</t>
  </si>
  <si>
    <t>МДОУ детский сад "Солнышко" с.Тыргетуй</t>
  </si>
  <si>
    <t>д/сад Тыргетуй</t>
  </si>
  <si>
    <t>0101248795</t>
  </si>
  <si>
    <t>Скважина Мойдора ст.Карымская, ул.Шемилина</t>
  </si>
  <si>
    <t>0101248755</t>
  </si>
  <si>
    <t>Весовая ст.Карымская</t>
  </si>
  <si>
    <t>0101248747</t>
  </si>
  <si>
    <t>водозабор"Майдора"</t>
  </si>
  <si>
    <t>101279077</t>
  </si>
  <si>
    <t>здание ул. Первомайская 33Б</t>
  </si>
  <si>
    <t>03.04.2023-07.04.2023г</t>
  </si>
  <si>
    <t>102087313</t>
  </si>
  <si>
    <t>101278765</t>
  </si>
  <si>
    <t>030256</t>
  </si>
  <si>
    <t>ИП Батоева Дашима Батомункуевна</t>
  </si>
  <si>
    <t>Закусочная "Багульник"</t>
  </si>
  <si>
    <t>101279158</t>
  </si>
  <si>
    <t>030358</t>
  </si>
  <si>
    <t>Администрация МР "Могойтуйский район"</t>
  </si>
  <si>
    <t>101278663</t>
  </si>
  <si>
    <t>030364</t>
  </si>
  <si>
    <t>МДОУ Могойтуйский детский сад "Дюймовочка"</t>
  </si>
  <si>
    <t>101278664</t>
  </si>
  <si>
    <t>101278648</t>
  </si>
  <si>
    <t>030542</t>
  </si>
  <si>
    <t>МДОУ Могойтуйский детский сад "Теремок"</t>
  </si>
  <si>
    <t>здание №2 дежурное освещение</t>
  </si>
  <si>
    <t>101278649</t>
  </si>
  <si>
    <t>здание №2 основной счетчик</t>
  </si>
  <si>
    <t>101278650</t>
  </si>
  <si>
    <t>101278899</t>
  </si>
  <si>
    <t>030631</t>
  </si>
  <si>
    <t>ООО "Престиж"</t>
  </si>
  <si>
    <t>101278928</t>
  </si>
  <si>
    <t>030647</t>
  </si>
  <si>
    <t>ИП Дашидондоков Батор Тумунович</t>
  </si>
  <si>
    <t>здание, связной</t>
  </si>
  <si>
    <t>101278585</t>
  </si>
  <si>
    <t>031429</t>
  </si>
  <si>
    <t>МУК "Межпоселенческий центр досуга" муниципального района "Могойтуйский район"</t>
  </si>
  <si>
    <t>101278506</t>
  </si>
  <si>
    <t>031644</t>
  </si>
  <si>
    <t>102099081</t>
  </si>
  <si>
    <t>Гражданка Кодирова Янглиш Худоеровна</t>
  </si>
  <si>
    <t>торговый дом (1000 мелочей)</t>
  </si>
  <si>
    <t>10.04.2023-14.04.2023г</t>
  </si>
  <si>
    <t>102168582</t>
  </si>
  <si>
    <t>032055</t>
  </si>
  <si>
    <t>ИП Ширапова Октябрина Цынгуевна</t>
  </si>
  <si>
    <t>101278819</t>
  </si>
  <si>
    <t>032119</t>
  </si>
  <si>
    <t>Дондокова Татьяна Лхасарановна</t>
  </si>
  <si>
    <t>парикмахерская</t>
  </si>
  <si>
    <t>102298995</t>
  </si>
  <si>
    <t>032154</t>
  </si>
  <si>
    <t>ИП Айрапетян Сос Гарникович</t>
  </si>
  <si>
    <t>электроустановка объекта торговли</t>
  </si>
  <si>
    <t>101279157</t>
  </si>
  <si>
    <t>032265</t>
  </si>
  <si>
    <t>МКУ "Центр материально-технического обеспечения администрации "МР Могойтуйский район"</t>
  </si>
  <si>
    <t>101279160</t>
  </si>
  <si>
    <t>102515848</t>
  </si>
  <si>
    <t>032276</t>
  </si>
  <si>
    <t>Гражданин Саядян Арман Рубенович</t>
  </si>
  <si>
    <t>101278602</t>
  </si>
  <si>
    <t>101278601</t>
  </si>
  <si>
    <t>102474970</t>
  </si>
  <si>
    <t>ФАП с.Догой</t>
  </si>
  <si>
    <t>101278579</t>
  </si>
  <si>
    <t>030328</t>
  </si>
  <si>
    <t>Администрация МО СП Догой</t>
  </si>
  <si>
    <t>101278582</t>
  </si>
  <si>
    <t>101278583</t>
  </si>
  <si>
    <t>101278584</t>
  </si>
  <si>
    <t>17.04.2023-21.04.2023г</t>
  </si>
  <si>
    <t>101279061</t>
  </si>
  <si>
    <t>030385</t>
  </si>
  <si>
    <t>МДОУ "Догойский детский сад "Родничок"</t>
  </si>
  <si>
    <t>101278675</t>
  </si>
  <si>
    <t>030886</t>
  </si>
  <si>
    <t>МОУ "Догойская СОШ"</t>
  </si>
  <si>
    <t>здание лицея</t>
  </si>
  <si>
    <t>101278676</t>
  </si>
  <si>
    <t>101278677</t>
  </si>
  <si>
    <t>101278999</t>
  </si>
  <si>
    <t>031270</t>
  </si>
  <si>
    <t>ИП Цырендоржиева Цыцык Цыбиковна</t>
  </si>
  <si>
    <t>магазин "Меркурий"</t>
  </si>
  <si>
    <t>101278559</t>
  </si>
  <si>
    <t>031442</t>
  </si>
  <si>
    <t>ООО "Тепломакс"</t>
  </si>
  <si>
    <t>котельная с.Догой</t>
  </si>
  <si>
    <t>102124151</t>
  </si>
  <si>
    <t>031952</t>
  </si>
  <si>
    <t>КФХ Цыбенов Б.Б.</t>
  </si>
  <si>
    <t>101278809</t>
  </si>
  <si>
    <t>АТС Догой</t>
  </si>
  <si>
    <t>101283648</t>
  </si>
  <si>
    <t>030138</t>
  </si>
  <si>
    <t>Агрокооператив "Сагаан-Уула"</t>
  </si>
  <si>
    <t>скважина Харганаша</t>
  </si>
  <si>
    <t>101283645</t>
  </si>
  <si>
    <t>зерноток №3</t>
  </si>
  <si>
    <t>101283646</t>
  </si>
  <si>
    <t>зерноток №1</t>
  </si>
  <si>
    <t>101278721</t>
  </si>
  <si>
    <t>030619</t>
  </si>
  <si>
    <t>МОУ Цаган-Ольская СОШ</t>
  </si>
  <si>
    <t>новая школа</t>
  </si>
  <si>
    <t>101276973</t>
  </si>
  <si>
    <t>030139</t>
  </si>
  <si>
    <t>СПК "Луч"</t>
  </si>
  <si>
    <t>ОТФ Шивычи</t>
  </si>
  <si>
    <t>12.04-14.04.23</t>
  </si>
  <si>
    <t>101276983</t>
  </si>
  <si>
    <t>БССС Кыра Комсомольская 39</t>
  </si>
  <si>
    <t>101276984</t>
  </si>
  <si>
    <t>Электросетевой комплекс БССС</t>
  </si>
  <si>
    <t>101277021</t>
  </si>
  <si>
    <t>032282</t>
  </si>
  <si>
    <t>ООО "СН Голд Майнинг"</t>
  </si>
  <si>
    <t>101277164</t>
  </si>
  <si>
    <t>Мегафон с.Кыра 100м. на северо-запад</t>
  </si>
  <si>
    <t>101277596</t>
  </si>
  <si>
    <t>030574</t>
  </si>
  <si>
    <t>ИП Михайлов Михаил Григорьевич</t>
  </si>
  <si>
    <t>МАГАЗИН (касса ПСУ)</t>
  </si>
  <si>
    <t>102138636</t>
  </si>
  <si>
    <t>Мегафон с.Кыра ул.Горького</t>
  </si>
  <si>
    <t>102714071</t>
  </si>
  <si>
    <t>032309</t>
  </si>
  <si>
    <t>Гражданка Устюжина Алена Александровна</t>
  </si>
  <si>
    <t>101276997</t>
  </si>
  <si>
    <t>032298</t>
  </si>
  <si>
    <t>Гражданка Варфоломеева Оксана Николаевна</t>
  </si>
  <si>
    <t>Магазин "У дома"</t>
  </si>
  <si>
    <t>17.04-21.04.23</t>
  </si>
  <si>
    <t>101277163</t>
  </si>
  <si>
    <t>ТП Мегафон с.Любовь</t>
  </si>
  <si>
    <t>101277302</t>
  </si>
  <si>
    <t>030231</t>
  </si>
  <si>
    <t>Кыринская ЦРБ</t>
  </si>
  <si>
    <t>ФАП Любовь</t>
  </si>
  <si>
    <t>101277420</t>
  </si>
  <si>
    <t>телекоммуникационный контейнер с.Любовь</t>
  </si>
  <si>
    <t>101277535</t>
  </si>
  <si>
    <t>030912</t>
  </si>
  <si>
    <t>ИП Ха-Ван-Хай Сергей Николаевич</t>
  </si>
  <si>
    <t>магазин "Ивушка"</t>
  </si>
  <si>
    <t>101276838</t>
  </si>
  <si>
    <t>030495</t>
  </si>
  <si>
    <t>ГУ Читинский ЦГМС-Р</t>
  </si>
  <si>
    <t>24.04-28.04.23</t>
  </si>
  <si>
    <t>101276858</t>
  </si>
  <si>
    <t>031681</t>
  </si>
  <si>
    <t>101276998</t>
  </si>
  <si>
    <t>030692</t>
  </si>
  <si>
    <t>МОУ Мангутская СОШ</t>
  </si>
  <si>
    <t>101277135</t>
  </si>
  <si>
    <t>030819</t>
  </si>
  <si>
    <t>МБДОУ Детский сад "Солнышко"</t>
  </si>
  <si>
    <t>Детский сад</t>
  </si>
  <si>
    <t>101277162</t>
  </si>
  <si>
    <t>мангут</t>
  </si>
  <si>
    <t>101277243</t>
  </si>
  <si>
    <t>030122</t>
  </si>
  <si>
    <t>Администрация СП "Мангутское"</t>
  </si>
  <si>
    <t>101277244</t>
  </si>
  <si>
    <t>101277245</t>
  </si>
  <si>
    <t>101277246</t>
  </si>
  <si>
    <t>ВДС ул. Сафонова д.34</t>
  </si>
  <si>
    <t>101277288</t>
  </si>
  <si>
    <t>Мангут котел</t>
  </si>
  <si>
    <t>101277294</t>
  </si>
  <si>
    <t>Стационар-кухня</t>
  </si>
  <si>
    <t>101277296</t>
  </si>
  <si>
    <t>Водобашня</t>
  </si>
  <si>
    <t>101277303</t>
  </si>
  <si>
    <t>Поликлиника</t>
  </si>
  <si>
    <t>101277538</t>
  </si>
  <si>
    <t>030856</t>
  </si>
  <si>
    <t>101277543</t>
  </si>
  <si>
    <t>030821</t>
  </si>
  <si>
    <t>МДОУ детский сад "Тополек"</t>
  </si>
  <si>
    <t>101277583</t>
  </si>
  <si>
    <t>030508</t>
  </si>
  <si>
    <t>ИП Тимофеева Наталья Сергеевна</t>
  </si>
  <si>
    <t>М-н "ВЕСНА"</t>
  </si>
  <si>
    <t>102232078</t>
  </si>
  <si>
    <t>032122</t>
  </si>
  <si>
    <t>ИП Иванова Надежда Геннадьевна</t>
  </si>
  <si>
    <t>102696637</t>
  </si>
  <si>
    <t>030696</t>
  </si>
  <si>
    <t>ИП Макушева Елена Леонидовна</t>
  </si>
  <si>
    <t>г Борзя</t>
  </si>
  <si>
    <t>пгт Шерловая Гора</t>
  </si>
  <si>
    <t>с Верхний Цасучей</t>
  </si>
  <si>
    <t>с Нижний Цасучей</t>
  </si>
  <si>
    <t>пгт Ясногорск</t>
  </si>
  <si>
    <t>Опора</t>
  </si>
  <si>
    <t>п/ст Ясная</t>
  </si>
  <si>
    <t>пгт Оловянная</t>
  </si>
  <si>
    <t>с. Усть-Озерное</t>
  </si>
  <si>
    <t>102473554</t>
  </si>
  <si>
    <t>040041</t>
  </si>
  <si>
    <t>ГУЗ "Борзинская ЦРБ"</t>
  </si>
  <si>
    <t>объект амбулаторно-поликлинического обслуживания с. Усть-Озерное</t>
  </si>
  <si>
    <t>18-21.04.2023</t>
  </si>
  <si>
    <t>Абессонова С.В., Телешев Д.М.- инженер</t>
  </si>
  <si>
    <t>101280218</t>
  </si>
  <si>
    <t>040043</t>
  </si>
  <si>
    <t>Комитет образования и молодежной политики</t>
  </si>
  <si>
    <t>школа с. Усть- Озерное</t>
  </si>
  <si>
    <t>101282779</t>
  </si>
  <si>
    <t>040136</t>
  </si>
  <si>
    <t>ГОУ Борзинская специальная (коррекционная) школа-интернат</t>
  </si>
  <si>
    <t>Пион.лагерь</t>
  </si>
  <si>
    <t>101283101</t>
  </si>
  <si>
    <t>040201</t>
  </si>
  <si>
    <t>с. Усть - Озерное</t>
  </si>
  <si>
    <t>101280639</t>
  </si>
  <si>
    <t>040673</t>
  </si>
  <si>
    <t>ООО "Усть-Озерское"</t>
  </si>
  <si>
    <t>водяная скважина</t>
  </si>
  <si>
    <t>101282724</t>
  </si>
  <si>
    <t>101280343</t>
  </si>
  <si>
    <t>040690</t>
  </si>
  <si>
    <t>Администрация СП "Усть-Озерное"</t>
  </si>
  <si>
    <t>101282726</t>
  </si>
  <si>
    <t>041645</t>
  </si>
  <si>
    <t>КФХ Рагимов Айдын Джаббар Оглы</t>
  </si>
  <si>
    <t>чаб.стоянка (стрижка)</t>
  </si>
  <si>
    <t>102306432</t>
  </si>
  <si>
    <t>041663</t>
  </si>
  <si>
    <t>Гражданин Ушаков Сергей Сергеевич</t>
  </si>
  <si>
    <t>Чабанская стоянка Ушаков</t>
  </si>
  <si>
    <t>101280113</t>
  </si>
  <si>
    <t>042253</t>
  </si>
  <si>
    <t>Гражданин Соснин Виталий Викторович</t>
  </si>
  <si>
    <t>чабанская стоянка  с.Усть-Озёрное падь Магнен</t>
  </si>
  <si>
    <t>101282725</t>
  </si>
  <si>
    <t>042298</t>
  </si>
  <si>
    <t>Гражданин Балдандоржиев Содном-Мунко</t>
  </si>
  <si>
    <t>102119755</t>
  </si>
  <si>
    <t>042735</t>
  </si>
  <si>
    <t>ООО "ПЧ 17"</t>
  </si>
  <si>
    <t>электроустановки участка транспорта жд линии на разд Усть-Озерный</t>
  </si>
  <si>
    <t>102173905</t>
  </si>
  <si>
    <t>ЖД переезд ПК 337 Усть-Озерная(кондуй)</t>
  </si>
  <si>
    <t>101283391</t>
  </si>
  <si>
    <t>с. Усть-Озерная</t>
  </si>
  <si>
    <t>102480178</t>
  </si>
  <si>
    <t>101280469</t>
  </si>
  <si>
    <t>Школа №43  здание</t>
  </si>
  <si>
    <t>101280512</t>
  </si>
  <si>
    <t>д/с Полянка №2</t>
  </si>
  <si>
    <t>101280513</t>
  </si>
  <si>
    <t>д/с Полянка №1</t>
  </si>
  <si>
    <t>101283578</t>
  </si>
  <si>
    <t>040081</t>
  </si>
  <si>
    <t>ГОУ Борзинское медицинское училище</t>
  </si>
  <si>
    <t>учебный корпус</t>
  </si>
  <si>
    <t>101283751</t>
  </si>
  <si>
    <t>040174</t>
  </si>
  <si>
    <t>ИП Грицай Сергей Владимирович</t>
  </si>
  <si>
    <t>столярный цех ул Товарная</t>
  </si>
  <si>
    <t>столярный цех</t>
  </si>
  <si>
    <t>101280349</t>
  </si>
  <si>
    <t>040203</t>
  </si>
  <si>
    <t>ООО "Забайкалье"</t>
  </si>
  <si>
    <t>ул.Савватеевская, дом 15</t>
  </si>
  <si>
    <t>101280392</t>
  </si>
  <si>
    <t>ул.Чайковского, дом 15</t>
  </si>
  <si>
    <t>101280783</t>
  </si>
  <si>
    <t>ул.Матросова, дом 20</t>
  </si>
  <si>
    <t>101283091</t>
  </si>
  <si>
    <t>040279</t>
  </si>
  <si>
    <t>ИП Гасымов Тофик Сахрат Оглы</t>
  </si>
  <si>
    <t>Развлекательный центр</t>
  </si>
  <si>
    <t>101283095</t>
  </si>
  <si>
    <t>Аптека Ленина</t>
  </si>
  <si>
    <t>101280854</t>
  </si>
  <si>
    <t>040352</t>
  </si>
  <si>
    <t>ГК "Пушкинский"</t>
  </si>
  <si>
    <t>гаражный кооператив</t>
  </si>
  <si>
    <t>101280724</t>
  </si>
  <si>
    <t>040612</t>
  </si>
  <si>
    <t>ГОУ "Шерловогорский Детский дом-школа"</t>
  </si>
  <si>
    <t>101283221</t>
  </si>
  <si>
    <t>040618</t>
  </si>
  <si>
    <t>ООО "Харанорское ЖКХ"</t>
  </si>
  <si>
    <t>ул.Шахтерская, дом 2</t>
  </si>
  <si>
    <t>101283222</t>
  </si>
  <si>
    <t>ул.Учанина, дом 4а</t>
  </si>
  <si>
    <t>101283223</t>
  </si>
  <si>
    <t>ул.Шахтерская, дом 3</t>
  </si>
  <si>
    <t>101283226</t>
  </si>
  <si>
    <t>ул.Учанина, дом 1</t>
  </si>
  <si>
    <t>101283228</t>
  </si>
  <si>
    <t>ул.Шахтерская, дом 6</t>
  </si>
  <si>
    <t>102105057</t>
  </si>
  <si>
    <t>040648</t>
  </si>
  <si>
    <t>ИП Левчук Алексей Геннадьевич</t>
  </si>
  <si>
    <t>предприятие автосервиса</t>
  </si>
  <si>
    <t>101283113</t>
  </si>
  <si>
    <t>040823</t>
  </si>
  <si>
    <t>ИП Исмаилов Казимагамед Алидарович</t>
  </si>
  <si>
    <t>Обогрев</t>
  </si>
  <si>
    <t>101283114</t>
  </si>
  <si>
    <t>м-н Рандеву</t>
  </si>
  <si>
    <t>101284040</t>
  </si>
  <si>
    <t>041864</t>
  </si>
  <si>
    <t>МУК Борзинский районный краеведческий музей</t>
  </si>
  <si>
    <t>Борзинский  краеведческий музей</t>
  </si>
  <si>
    <t>101282640</t>
  </si>
  <si>
    <t>041920</t>
  </si>
  <si>
    <t>ИП Сергеев Сергей Викторович</t>
  </si>
  <si>
    <t>м-н Линия тока</t>
  </si>
  <si>
    <t>101283655</t>
  </si>
  <si>
    <t>042053</t>
  </si>
  <si>
    <t>ИП Лиусян Вера Алексеевна</t>
  </si>
  <si>
    <t>Гостинница</t>
  </si>
  <si>
    <t>101282367</t>
  </si>
  <si>
    <t>042086</t>
  </si>
  <si>
    <t>ООО "Эксплуатационник-ремонтник"</t>
  </si>
  <si>
    <t>ул.МСК, дом 16</t>
  </si>
  <si>
    <t>101282370</t>
  </si>
  <si>
    <t>ул.1 Мая, дом 16</t>
  </si>
  <si>
    <t>101282387</t>
  </si>
  <si>
    <t>ул.МСК, дом 18</t>
  </si>
  <si>
    <t>101282388</t>
  </si>
  <si>
    <t>ул.Матросова, дом 4 а</t>
  </si>
  <si>
    <t>101282421</t>
  </si>
  <si>
    <t>ул.Октябрьская, дом 4а</t>
  </si>
  <si>
    <t>101283514</t>
  </si>
  <si>
    <t>042168</t>
  </si>
  <si>
    <t>Гражданин Ромазан Андрей Андреевич</t>
  </si>
  <si>
    <t>торговый центр</t>
  </si>
  <si>
    <t>101283320</t>
  </si>
  <si>
    <t>042269</t>
  </si>
  <si>
    <t>Гражданин Фесенко Владимир Николаевич</t>
  </si>
  <si>
    <t>м-н Оникс</t>
  </si>
  <si>
    <t>101280443</t>
  </si>
  <si>
    <t>042798</t>
  </si>
  <si>
    <t>ООО "Сибирский Арматурный завод"</t>
  </si>
  <si>
    <t>101283503</t>
  </si>
  <si>
    <t>090105</t>
  </si>
  <si>
    <t>ГКУ "КЦСЗН Забайкальского края"</t>
  </si>
  <si>
    <t>центр занятости</t>
  </si>
  <si>
    <t>042258</t>
  </si>
  <si>
    <t>ИП Машуков</t>
  </si>
  <si>
    <t>"Поляна"</t>
  </si>
  <si>
    <t>Инженер  Пешков А.А.</t>
  </si>
  <si>
    <t>Д/сад</t>
  </si>
  <si>
    <t>042573</t>
  </si>
  <si>
    <t>Согласно распоряжения №1.8/1215 от 02.12.2022г</t>
  </si>
  <si>
    <t>пгт Золотореченск</t>
  </si>
  <si>
    <t xml:space="preserve"> Потери на элементе сети</t>
  </si>
  <si>
    <t>с Гунэй</t>
  </si>
  <si>
    <t>101281565</t>
  </si>
  <si>
    <t>Котельная с. В. Цасучей (школа)</t>
  </si>
  <si>
    <t>101281566</t>
  </si>
  <si>
    <t>40596</t>
  </si>
  <si>
    <t>МБОУ "Верхнецасучейская СОШ"</t>
  </si>
  <si>
    <t>Пристройка</t>
  </si>
  <si>
    <t>101282930</t>
  </si>
  <si>
    <t>40564</t>
  </si>
  <si>
    <t>Администрация СП "Верхнецасучейское"</t>
  </si>
  <si>
    <t>101283070</t>
  </si>
  <si>
    <t>40509</t>
  </si>
  <si>
    <t>ГУСО ВСРЦ "Росинка" Забайкальского края</t>
  </si>
  <si>
    <t>101283071</t>
  </si>
  <si>
    <t>МОО Лагерь "Звездный"</t>
  </si>
  <si>
    <t>102134946</t>
  </si>
  <si>
    <t>042570</t>
  </si>
  <si>
    <t>ИП Новрузов Т.И-О.</t>
  </si>
  <si>
    <t>магазин "Перекресток"</t>
  </si>
  <si>
    <t>102392228</t>
  </si>
  <si>
    <t>40524</t>
  </si>
  <si>
    <t>Администрация МР "Ононский район"</t>
  </si>
  <si>
    <t>Объект образовательного учреждения</t>
  </si>
  <si>
    <t>101278139</t>
  </si>
  <si>
    <t>031390</t>
  </si>
  <si>
    <t>ИП Ойдуп Олеся Александровна</t>
  </si>
  <si>
    <t>хлебопекарня</t>
  </si>
  <si>
    <t>101278226</t>
  </si>
  <si>
    <t>031490</t>
  </si>
  <si>
    <t>ООО "Исток"</t>
  </si>
  <si>
    <t>котельная с. Гуней</t>
  </si>
  <si>
    <t>101278287</t>
  </si>
  <si>
    <t>031225</t>
  </si>
  <si>
    <t>МП "Гунэй"</t>
  </si>
  <si>
    <t>водокачка учительская</t>
  </si>
  <si>
    <t>101278288</t>
  </si>
  <si>
    <t>водокачка центральная</t>
  </si>
  <si>
    <t>101278349</t>
  </si>
  <si>
    <t>031191</t>
  </si>
  <si>
    <t>МДОУ детский сад "Улаалзай"</t>
  </si>
  <si>
    <t>102330069</t>
  </si>
  <si>
    <t>030403</t>
  </si>
  <si>
    <t>Здание Почты</t>
  </si>
  <si>
    <t>102398723</t>
  </si>
  <si>
    <t>20.7500.614.20</t>
  </si>
  <si>
    <t>Администрация муниципального района "Агинский район"</t>
  </si>
  <si>
    <t>Здание спортивного клуба</t>
  </si>
  <si>
    <t>102514511</t>
  </si>
  <si>
    <t>032272</t>
  </si>
  <si>
    <t>Гр. Дондокова Ч. С.</t>
  </si>
  <si>
    <t>102697441</t>
  </si>
  <si>
    <t>нежилое здание (гараж)</t>
  </si>
  <si>
    <t>с Кулусутай</t>
  </si>
  <si>
    <t>101281530</t>
  </si>
  <si>
    <t>042546</t>
  </si>
  <si>
    <t>ИП Жамбалов С.А.</t>
  </si>
  <si>
    <t>станция шиномонтажа</t>
  </si>
  <si>
    <t>101282440</t>
  </si>
  <si>
    <t>042592</t>
  </si>
  <si>
    <t>Гр. Симон Я.О.</t>
  </si>
  <si>
    <t>м-н Кедр сч.№1</t>
  </si>
  <si>
    <t>101283585</t>
  </si>
  <si>
    <t>40288</t>
  </si>
  <si>
    <t>Редакция районной газеты "Ононская Заря"</t>
  </si>
  <si>
    <t>Счетчик</t>
  </si>
  <si>
    <t>101283935</t>
  </si>
  <si>
    <t>41976</t>
  </si>
  <si>
    <t>МУК "Ононский районный историко-краеведческий музей"</t>
  </si>
  <si>
    <t>Музей,Н-Цасучей</t>
  </si>
  <si>
    <t>101283986</t>
  </si>
  <si>
    <t>40301</t>
  </si>
  <si>
    <t>ИП Савватеев Андрей Владимирович</t>
  </si>
  <si>
    <t>Луч</t>
  </si>
  <si>
    <t>101283434</t>
  </si>
  <si>
    <t>041993</t>
  </si>
  <si>
    <t>Гражданин Цыденов Б.Б.</t>
  </si>
  <si>
    <t>с Новая Заря</t>
  </si>
  <si>
    <t>102089476</t>
  </si>
  <si>
    <t>042557</t>
  </si>
  <si>
    <t>МБДОУ Новозоринский детский сад "Солнышко"</t>
  </si>
  <si>
    <t>Старая школа</t>
  </si>
  <si>
    <t>102481523</t>
  </si>
  <si>
    <t>40109</t>
  </si>
  <si>
    <t>пожарное депо</t>
  </si>
  <si>
    <t>101281504</t>
  </si>
  <si>
    <t>Кулусутай</t>
  </si>
  <si>
    <t>102495379</t>
  </si>
  <si>
    <t>042379</t>
  </si>
  <si>
    <t>АО "ЗабТЭК"-Водокачка №2 (скважина)</t>
  </si>
  <si>
    <t>Палий П.В.</t>
  </si>
  <si>
    <t>102208005</t>
  </si>
  <si>
    <t>Водокачка №2</t>
  </si>
  <si>
    <t>101780907</t>
  </si>
  <si>
    <t>40479</t>
  </si>
  <si>
    <t>ООО "ГРК Дархан"</t>
  </si>
  <si>
    <t>яч.№15 Строящийся объект "Горноперерабатывающий комплекс"</t>
  </si>
  <si>
    <t>пгт Калангуй</t>
  </si>
  <si>
    <t>101281379</t>
  </si>
  <si>
    <t>046539</t>
  </si>
  <si>
    <t>Гражданин Саркисян А.Ю.</t>
  </si>
  <si>
    <t>101281457</t>
  </si>
  <si>
    <t>Участок геологоразведочных работ</t>
  </si>
  <si>
    <t>101280860</t>
  </si>
  <si>
    <t>40933</t>
  </si>
  <si>
    <t>ГУЗ "Оловяннинская ЦРБ"</t>
  </si>
  <si>
    <t>Больница Калангуй</t>
  </si>
  <si>
    <t>101281045</t>
  </si>
  <si>
    <t>40876</t>
  </si>
  <si>
    <t>Администрация ГП "Калангуйское"</t>
  </si>
  <si>
    <t>Микрорайон, дом 5</t>
  </si>
  <si>
    <t>101281051</t>
  </si>
  <si>
    <t>Микрорайон, дом 6</t>
  </si>
  <si>
    <t>101281052</t>
  </si>
  <si>
    <t>Микрорайон, дом 8</t>
  </si>
  <si>
    <t>101281182</t>
  </si>
  <si>
    <t>40448</t>
  </si>
  <si>
    <t>МБДОУ детский сад "Белочка"</t>
  </si>
  <si>
    <t>Д/с "Белочка"</t>
  </si>
  <si>
    <t>101281088</t>
  </si>
  <si>
    <t>40425</t>
  </si>
  <si>
    <t>МБОУ "Калангуйская СОШ"</t>
  </si>
  <si>
    <t>101281089</t>
  </si>
  <si>
    <t>101281441</t>
  </si>
  <si>
    <t>042467</t>
  </si>
  <si>
    <t>ГАПОУ "КГПТ"</t>
  </si>
  <si>
    <t>Админ. Здание</t>
  </si>
  <si>
    <t>101281094</t>
  </si>
  <si>
    <t>046505</t>
  </si>
  <si>
    <t>Администрация городского поселения"Золотореченское"</t>
  </si>
  <si>
    <t>Водозабор</t>
  </si>
  <si>
    <t>101281098</t>
  </si>
  <si>
    <t>КЕВ</t>
  </si>
  <si>
    <t>101280884</t>
  </si>
  <si>
    <t>040432</t>
  </si>
  <si>
    <t>МБДОУ детский сад "Капелька" п.Оловянная</t>
  </si>
  <si>
    <t>Дет. сад Капелька</t>
  </si>
  <si>
    <t>101281099</t>
  </si>
  <si>
    <t>40891</t>
  </si>
  <si>
    <t>Администрация ГП "Ясногоское"</t>
  </si>
  <si>
    <t>Водокачка Пождепо</t>
  </si>
  <si>
    <t>101280925</t>
  </si>
  <si>
    <t>090030</t>
  </si>
  <si>
    <t>Управление Росреестра по Забайкальскомукраю</t>
  </si>
  <si>
    <t>101280945</t>
  </si>
  <si>
    <t>042336</t>
  </si>
  <si>
    <t>МБДОУ детский сад "Теремок"</t>
  </si>
  <si>
    <t>Детский сад Теремок</t>
  </si>
  <si>
    <t>101281018</t>
  </si>
  <si>
    <t>040421</t>
  </si>
  <si>
    <t>МБОУ Оловяннинская СОШ</t>
  </si>
  <si>
    <t>Котельная школы № 1</t>
  </si>
  <si>
    <t>101281028</t>
  </si>
  <si>
    <t>040933</t>
  </si>
  <si>
    <t>Отделение,Котельная</t>
  </si>
  <si>
    <t>101281033</t>
  </si>
  <si>
    <t>Здание Больницы</t>
  </si>
  <si>
    <t>101281127</t>
  </si>
  <si>
    <t>040703</t>
  </si>
  <si>
    <t>ОВД по Оловяннинскому району</t>
  </si>
  <si>
    <t>Ясногорск Здание</t>
  </si>
  <si>
    <t>101281129</t>
  </si>
  <si>
    <t>Ясногорск ИВС Оловяннинского РОВД</t>
  </si>
  <si>
    <t>101280873</t>
  </si>
  <si>
    <t>042334</t>
  </si>
  <si>
    <t>ИП Бахтина Наталья Николаевна</t>
  </si>
  <si>
    <t>Хлебозавод 2</t>
  </si>
  <si>
    <t>101280927</t>
  </si>
  <si>
    <t>040900</t>
  </si>
  <si>
    <t>ИП Лелюхина Инна Дмитриевна</t>
  </si>
  <si>
    <t>магазин Бахуз</t>
  </si>
  <si>
    <t>101280930</t>
  </si>
  <si>
    <t>040462</t>
  </si>
  <si>
    <t>ИП Токтонов Сергей Андреевич</t>
  </si>
  <si>
    <t>Нежилое здание</t>
  </si>
  <si>
    <t>101280974</t>
  </si>
  <si>
    <t>042333</t>
  </si>
  <si>
    <t>ИП Литвинцева Лариса Владимировна</t>
  </si>
  <si>
    <t>Нежилое помещение №16</t>
  </si>
  <si>
    <t>101280975</t>
  </si>
  <si>
    <t>040126</t>
  </si>
  <si>
    <t>Оловяннинский районный суд</t>
  </si>
  <si>
    <t>101280981</t>
  </si>
  <si>
    <t>40758</t>
  </si>
  <si>
    <t>ООО "Дарья"</t>
  </si>
  <si>
    <t>магазин Дарья (ясногорск)</t>
  </si>
  <si>
    <t>101280982</t>
  </si>
  <si>
    <t>040725</t>
  </si>
  <si>
    <t>ИП Бахтина Ольга Юрьевна</t>
  </si>
  <si>
    <t>Чародейка</t>
  </si>
  <si>
    <t>101280983</t>
  </si>
  <si>
    <t>Хоз. магазин</t>
  </si>
  <si>
    <t>101280985</t>
  </si>
  <si>
    <t>Склад№1</t>
  </si>
  <si>
    <t>101280986</t>
  </si>
  <si>
    <t>Склад№2</t>
  </si>
  <si>
    <t>101280994</t>
  </si>
  <si>
    <t>Здание прокуратуры</t>
  </si>
  <si>
    <t>101281016</t>
  </si>
  <si>
    <t>042364</t>
  </si>
  <si>
    <t>ООО УК Луч</t>
  </si>
  <si>
    <t>101281017</t>
  </si>
  <si>
    <t>042465</t>
  </si>
  <si>
    <t>ФГКУ "УВО ВНГ России по Забайкальскому краю"</t>
  </si>
  <si>
    <t>101281036</t>
  </si>
  <si>
    <t>040759</t>
  </si>
  <si>
    <t>Гражданин Мовсисян Джанибек Мкртичевич</t>
  </si>
  <si>
    <t>Нежилое помещение №4</t>
  </si>
  <si>
    <t>101281063</t>
  </si>
  <si>
    <t>40942</t>
  </si>
  <si>
    <t>ООО Энергостройремонт</t>
  </si>
  <si>
    <t>База контора</t>
  </si>
  <si>
    <t>101281065</t>
  </si>
  <si>
    <t>Гараж 3</t>
  </si>
  <si>
    <t>101281066</t>
  </si>
  <si>
    <t>101281067</t>
  </si>
  <si>
    <t>090096</t>
  </si>
  <si>
    <t>ФКУ "УИИ УФСИН России по Забайкальскомукраю"</t>
  </si>
  <si>
    <t>101281105</t>
  </si>
  <si>
    <t>040013</t>
  </si>
  <si>
    <t>ПАО "Интер РАО"</t>
  </si>
  <si>
    <t>Физкультурно-оздоровительный комплекс</t>
  </si>
  <si>
    <t>101281113</t>
  </si>
  <si>
    <t>046532</t>
  </si>
  <si>
    <t>ИП Янжимаева И.М.</t>
  </si>
  <si>
    <t>101281203</t>
  </si>
  <si>
    <t>ОПС мкр.Степной №3 п.Ясногорск</t>
  </si>
  <si>
    <t>101281244</t>
  </si>
  <si>
    <t>041721</t>
  </si>
  <si>
    <t>Местная религиозная организация православный Приход храма мученика благоверногоцаревича Дмитрия Угличского и Московского п.Ясногорск Забайкальского края Читинс</t>
  </si>
  <si>
    <t>Ведомственное жилье (Церковь)</t>
  </si>
  <si>
    <t>г Петровск-Забайкальский</t>
  </si>
  <si>
    <t>ГУСО "Петровск-Забайкальский ЦПДОПР "Еди</t>
  </si>
  <si>
    <t>Больница №3 вв1</t>
  </si>
  <si>
    <t>Нерчинск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</si>
</sst>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#,##0_ ;\-#,##0\ "/>
    <numFmt numFmtId="167" formatCode="h:mm;@"/>
  </numFmts>
  <fonts count="7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18">
    <xf numFmtId="0" fontId="0" fillId="0" borderId="0"/>
    <xf numFmtId="0" fontId="55" fillId="7" borderId="0">
      <alignment horizontal="center" vertical="center"/>
    </xf>
    <xf numFmtId="0" fontId="58" fillId="17" borderId="0">
      <alignment horizontal="left" vertical="top"/>
    </xf>
    <xf numFmtId="0" fontId="58" fillId="17" borderId="0">
      <alignment horizontal="left" vertical="top"/>
    </xf>
    <xf numFmtId="0" fontId="55" fillId="7" borderId="0">
      <alignment horizontal="left" vertical="center"/>
    </xf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5" fillId="4" borderId="1" applyNumberFormat="0" applyAlignment="0" applyProtection="0"/>
    <xf numFmtId="0" fontId="36" fillId="12" borderId="2" applyNumberFormat="0" applyAlignment="0" applyProtection="0"/>
    <xf numFmtId="0" fontId="37" fillId="12" borderId="1" applyNumberFormat="0" applyAlignment="0" applyProtection="0"/>
    <xf numFmtId="164" fontId="56" fillId="0" borderId="0" applyFont="0" applyFill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42" fillId="13" borderId="7" applyNumberFormat="0" applyAlignment="0" applyProtection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29" fillId="0" borderId="0"/>
    <xf numFmtId="0" fontId="51" fillId="0" borderId="0"/>
    <xf numFmtId="0" fontId="51" fillId="0" borderId="0"/>
    <xf numFmtId="0" fontId="57" fillId="0" borderId="0"/>
    <xf numFmtId="0" fontId="29" fillId="0" borderId="0"/>
    <xf numFmtId="0" fontId="51" fillId="0" borderId="0"/>
    <xf numFmtId="0" fontId="56" fillId="0" borderId="0"/>
    <xf numFmtId="0" fontId="51" fillId="0" borderId="0"/>
    <xf numFmtId="0" fontId="56" fillId="0" borderId="0"/>
    <xf numFmtId="0" fontId="56" fillId="0" borderId="0"/>
    <xf numFmtId="0" fontId="51" fillId="0" borderId="0"/>
    <xf numFmtId="0" fontId="51" fillId="0" borderId="0"/>
    <xf numFmtId="0" fontId="51" fillId="0" borderId="0"/>
    <xf numFmtId="0" fontId="46" fillId="2" borderId="0" applyNumberFormat="0" applyBorder="0" applyAlignment="0" applyProtection="0"/>
    <xf numFmtId="0" fontId="47" fillId="0" borderId="0" applyNumberFormat="0" applyFill="0" applyBorder="0" applyAlignment="0" applyProtection="0"/>
    <xf numFmtId="0" fontId="45" fillId="15" borderId="8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3" borderId="0" applyNumberForma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59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6" fillId="0" borderId="0"/>
    <xf numFmtId="0" fontId="56" fillId="0" borderId="0"/>
    <xf numFmtId="0" fontId="2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56" fillId="0" borderId="0"/>
    <xf numFmtId="0" fontId="56" fillId="0" borderId="0"/>
    <xf numFmtId="0" fontId="5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164" fontId="29" fillId="0" borderId="0" applyFont="0" applyFill="0" applyBorder="0" applyAlignment="0" applyProtection="0"/>
    <xf numFmtId="0" fontId="56" fillId="0" borderId="0"/>
    <xf numFmtId="0" fontId="65" fillId="0" borderId="0"/>
    <xf numFmtId="0" fontId="19" fillId="0" borderId="0"/>
    <xf numFmtId="0" fontId="18" fillId="0" borderId="0"/>
    <xf numFmtId="0" fontId="56" fillId="0" borderId="0"/>
    <xf numFmtId="0" fontId="1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4" fillId="0" borderId="0"/>
    <xf numFmtId="0" fontId="29" fillId="0" borderId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5" fillId="4" borderId="1" applyNumberFormat="0" applyAlignment="0" applyProtection="0"/>
    <xf numFmtId="0" fontId="36" fillId="12" borderId="2" applyNumberFormat="0" applyAlignment="0" applyProtection="0"/>
    <xf numFmtId="0" fontId="37" fillId="12" borderId="1" applyNumberForma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42" fillId="13" borderId="7" applyNumberFormat="0" applyAlignment="0" applyProtection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6" fillId="2" borderId="0" applyNumberFormat="0" applyBorder="0" applyAlignment="0" applyProtection="0"/>
    <xf numFmtId="0" fontId="47" fillId="0" borderId="0" applyNumberFormat="0" applyFill="0" applyBorder="0" applyAlignment="0" applyProtection="0"/>
    <xf numFmtId="0" fontId="45" fillId="15" borderId="8" applyNumberFormat="0" applyFont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165" fontId="29" fillId="0" borderId="0" applyFont="0" applyFill="0" applyBorder="0" applyAlignment="0" applyProtection="0"/>
    <xf numFmtId="0" fontId="50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13" fillId="0" borderId="0"/>
    <xf numFmtId="0" fontId="12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62" fillId="0" borderId="0"/>
    <xf numFmtId="0" fontId="29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0" fontId="29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9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</cellStyleXfs>
  <cellXfs count="260">
    <xf numFmtId="0" fontId="0" fillId="0" borderId="0" xfId="0"/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 wrapText="1"/>
    </xf>
    <xf numFmtId="0" fontId="30" fillId="18" borderId="12" xfId="0" applyFont="1" applyFill="1" applyBorder="1" applyAlignment="1">
      <alignment horizontal="center" vertical="center" wrapText="1"/>
    </xf>
    <xf numFmtId="0" fontId="30" fillId="18" borderId="10" xfId="0" applyFont="1" applyFill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38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6" fontId="31" fillId="0" borderId="22" xfId="0" applyNumberFormat="1" applyFont="1" applyFill="1" applyBorder="1" applyAlignment="1">
      <alignment horizontal="center" vertical="center"/>
    </xf>
    <xf numFmtId="0" fontId="31" fillId="16" borderId="13" xfId="0" applyFont="1" applyFill="1" applyBorder="1" applyAlignment="1">
      <alignment horizontal="center" vertical="center"/>
    </xf>
    <xf numFmtId="0" fontId="31" fillId="16" borderId="22" xfId="0" applyFont="1" applyFill="1" applyBorder="1" applyAlignment="1">
      <alignment horizontal="center" vertical="center"/>
    </xf>
    <xf numFmtId="0" fontId="31" fillId="16" borderId="26" xfId="0" applyFont="1" applyFill="1" applyBorder="1" applyAlignment="1">
      <alignment horizontal="center" vertical="center"/>
    </xf>
    <xf numFmtId="0" fontId="33" fillId="0" borderId="10" xfId="72" applyFont="1" applyFill="1" applyBorder="1" applyAlignment="1">
      <alignment horizontal="center" vertical="center"/>
    </xf>
    <xf numFmtId="0" fontId="31" fillId="16" borderId="22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" fontId="31" fillId="0" borderId="0" xfId="0" applyNumberFormat="1" applyFont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 vertical="center"/>
    </xf>
    <xf numFmtId="0" fontId="31" fillId="16" borderId="19" xfId="0" applyFont="1" applyFill="1" applyBorder="1" applyAlignment="1">
      <alignment horizontal="center" vertical="center"/>
    </xf>
    <xf numFmtId="1" fontId="31" fillId="0" borderId="19" xfId="0" applyNumberFormat="1" applyFont="1" applyFill="1" applyBorder="1" applyAlignment="1">
      <alignment horizontal="center" vertical="center"/>
    </xf>
    <xf numFmtId="1" fontId="31" fillId="0" borderId="19" xfId="0" applyNumberFormat="1" applyFont="1" applyFill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/>
    </xf>
    <xf numFmtId="1" fontId="31" fillId="19" borderId="19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right" vertical="center"/>
    </xf>
    <xf numFmtId="14" fontId="30" fillId="0" borderId="17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4" fontId="30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horizontal="center" vertical="center"/>
    </xf>
    <xf numFmtId="0" fontId="68" fillId="0" borderId="13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68" fillId="0" borderId="23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 wrapText="1"/>
    </xf>
    <xf numFmtId="0" fontId="31" fillId="19" borderId="26" xfId="0" applyFont="1" applyFill="1" applyBorder="1" applyAlignment="1">
      <alignment horizontal="center" vertical="center"/>
    </xf>
    <xf numFmtId="0" fontId="31" fillId="19" borderId="26" xfId="0" applyFont="1" applyFill="1" applyBorder="1" applyAlignment="1">
      <alignment horizontal="center" vertical="center" wrapText="1"/>
    </xf>
    <xf numFmtId="0" fontId="31" fillId="19" borderId="34" xfId="0" applyFont="1" applyFill="1" applyBorder="1" applyAlignment="1">
      <alignment horizontal="left" wrapText="1"/>
    </xf>
    <xf numFmtId="167" fontId="30" fillId="0" borderId="10" xfId="0" applyNumberFormat="1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4" fontId="30" fillId="0" borderId="41" xfId="0" applyNumberFormat="1" applyFont="1" applyFill="1" applyBorder="1" applyAlignment="1">
      <alignment horizontal="center" vertical="center" wrapText="1"/>
    </xf>
    <xf numFmtId="14" fontId="30" fillId="0" borderId="18" xfId="0" applyNumberFormat="1" applyFont="1" applyFill="1" applyBorder="1" applyAlignment="1">
      <alignment horizontal="center" vertical="center"/>
    </xf>
    <xf numFmtId="14" fontId="30" fillId="0" borderId="17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31" fillId="16" borderId="29" xfId="0" applyFont="1" applyFill="1" applyBorder="1" applyAlignment="1">
      <alignment horizontal="center" vertical="center" wrapText="1"/>
    </xf>
    <xf numFmtId="0" fontId="31" fillId="16" borderId="29" xfId="0" applyFont="1" applyFill="1" applyBorder="1" applyAlignment="1">
      <alignment horizontal="center" vertical="center"/>
    </xf>
    <xf numFmtId="0" fontId="68" fillId="0" borderId="22" xfId="0" applyFont="1" applyFill="1" applyBorder="1" applyAlignment="1">
      <alignment horizontal="center" vertical="center" wrapText="1"/>
    </xf>
    <xf numFmtId="0" fontId="31" fillId="16" borderId="15" xfId="0" applyFont="1" applyFill="1" applyBorder="1" applyAlignment="1">
      <alignment horizontal="center" vertical="center"/>
    </xf>
    <xf numFmtId="0" fontId="31" fillId="19" borderId="15" xfId="0" applyFont="1" applyFill="1" applyBorder="1" applyAlignment="1">
      <alignment horizontal="center" vertical="center"/>
    </xf>
    <xf numFmtId="0" fontId="31" fillId="19" borderId="15" xfId="0" applyFont="1" applyFill="1" applyBorder="1" applyAlignment="1">
      <alignment horizontal="center" vertical="center" wrapText="1"/>
    </xf>
    <xf numFmtId="0" fontId="31" fillId="19" borderId="36" xfId="0" applyFont="1" applyFill="1" applyBorder="1" applyAlignment="1">
      <alignment horizontal="left" wrapText="1"/>
    </xf>
    <xf numFmtId="14" fontId="30" fillId="0" borderId="31" xfId="0" applyNumberFormat="1" applyFont="1" applyFill="1" applyBorder="1" applyAlignment="1">
      <alignment horizontal="center" vertical="center"/>
    </xf>
    <xf numFmtId="14" fontId="30" fillId="0" borderId="4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16" borderId="27" xfId="0" applyFont="1" applyFill="1" applyBorder="1" applyAlignment="1">
      <alignment horizontal="center" vertical="center"/>
    </xf>
    <xf numFmtId="0" fontId="31" fillId="19" borderId="27" xfId="0" applyFont="1" applyFill="1" applyBorder="1" applyAlignment="1">
      <alignment horizontal="center" vertical="center" wrapText="1"/>
    </xf>
    <xf numFmtId="0" fontId="31" fillId="16" borderId="19" xfId="0" applyFont="1" applyFill="1" applyBorder="1" applyAlignment="1">
      <alignment horizontal="center" vertical="center" wrapText="1"/>
    </xf>
    <xf numFmtId="0" fontId="31" fillId="19" borderId="33" xfId="0" applyFont="1" applyFill="1" applyBorder="1" applyAlignment="1">
      <alignment horizontal="left" wrapText="1"/>
    </xf>
    <xf numFmtId="0" fontId="66" fillId="0" borderId="41" xfId="0" applyFont="1" applyFill="1" applyBorder="1" applyAlignment="1">
      <alignment horizontal="center" vertical="center" wrapText="1"/>
    </xf>
    <xf numFmtId="0" fontId="66" fillId="0" borderId="42" xfId="0" applyFont="1" applyFill="1" applyBorder="1" applyAlignment="1">
      <alignment horizontal="center" vertical="center" wrapText="1"/>
    </xf>
    <xf numFmtId="0" fontId="52" fillId="18" borderId="10" xfId="0" applyFont="1" applyFill="1" applyBorder="1" applyAlignment="1">
      <alignment horizontal="center" vertical="center" wrapText="1"/>
    </xf>
    <xf numFmtId="0" fontId="52" fillId="0" borderId="10" xfId="53" applyFont="1" applyFill="1" applyBorder="1" applyAlignment="1">
      <alignment horizontal="center" vertical="center" wrapText="1"/>
    </xf>
    <xf numFmtId="14" fontId="30" fillId="0" borderId="18" xfId="0" applyNumberFormat="1" applyFont="1" applyFill="1" applyBorder="1" applyAlignment="1">
      <alignment horizontal="center" vertical="center" wrapText="1"/>
    </xf>
    <xf numFmtId="14" fontId="30" fillId="0" borderId="41" xfId="0" applyNumberFormat="1" applyFont="1" applyBorder="1" applyAlignment="1">
      <alignment horizontal="center" vertical="center" wrapText="1"/>
    </xf>
    <xf numFmtId="14" fontId="30" fillId="0" borderId="43" xfId="0" applyNumberFormat="1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/>
    </xf>
    <xf numFmtId="14" fontId="56" fillId="0" borderId="10" xfId="0" applyNumberFormat="1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/>
    </xf>
    <xf numFmtId="14" fontId="52" fillId="0" borderId="10" xfId="0" applyNumberFormat="1" applyFont="1" applyFill="1" applyBorder="1" applyAlignment="1">
      <alignment horizontal="center" vertical="center" wrapText="1"/>
    </xf>
    <xf numFmtId="0" fontId="31" fillId="16" borderId="27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wrapText="1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right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/>
    </xf>
    <xf numFmtId="0" fontId="56" fillId="0" borderId="10" xfId="0" applyNumberFormat="1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166" fontId="52" fillId="0" borderId="10" xfId="0" applyNumberFormat="1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18" borderId="10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0" fontId="56" fillId="0" borderId="10" xfId="0" applyNumberFormat="1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14" fontId="30" fillId="0" borderId="11" xfId="0" applyNumberFormat="1" applyFont="1" applyFill="1" applyBorder="1" applyAlignment="1">
      <alignment horizontal="center" vertical="center" wrapText="1"/>
    </xf>
    <xf numFmtId="14" fontId="52" fillId="0" borderId="10" xfId="0" applyNumberFormat="1" applyFont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/>
    </xf>
    <xf numFmtId="0" fontId="52" fillId="0" borderId="10" xfId="136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18" borderId="10" xfId="136" applyFont="1" applyFill="1" applyBorder="1" applyAlignment="1">
      <alignment horizontal="center" vertical="center"/>
    </xf>
    <xf numFmtId="0" fontId="52" fillId="18" borderId="10" xfId="443" applyFont="1" applyFill="1" applyBorder="1" applyAlignment="1">
      <alignment horizontal="center" vertical="center"/>
    </xf>
    <xf numFmtId="0" fontId="52" fillId="0" borderId="10" xfId="443" applyFont="1" applyBorder="1" applyAlignment="1">
      <alignment horizontal="center" vertical="center"/>
    </xf>
    <xf numFmtId="0" fontId="52" fillId="0" borderId="10" xfId="443" applyFont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18" borderId="25" xfId="443" applyFont="1" applyFill="1" applyBorder="1" applyAlignment="1">
      <alignment horizontal="center" vertical="center"/>
    </xf>
    <xf numFmtId="0" fontId="52" fillId="0" borderId="25" xfId="443" applyFont="1" applyBorder="1" applyAlignment="1">
      <alignment horizontal="center" vertical="center"/>
    </xf>
    <xf numFmtId="0" fontId="52" fillId="0" borderId="25" xfId="443" applyFont="1" applyBorder="1" applyAlignment="1">
      <alignment horizontal="center" vertical="center" wrapText="1"/>
    </xf>
    <xf numFmtId="0" fontId="52" fillId="0" borderId="25" xfId="136" applyFont="1" applyFill="1" applyBorder="1" applyAlignment="1">
      <alignment horizontal="center" vertical="center" wrapText="1"/>
    </xf>
    <xf numFmtId="0" fontId="52" fillId="0" borderId="11" xfId="486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/>
    </xf>
    <xf numFmtId="0" fontId="52" fillId="0" borderId="10" xfId="486" applyFont="1" applyFill="1" applyBorder="1" applyAlignment="1">
      <alignment horizontal="center" vertical="center" wrapText="1"/>
    </xf>
    <xf numFmtId="0" fontId="52" fillId="0" borderId="10" xfId="517" applyFont="1" applyBorder="1" applyAlignment="1">
      <alignment horizontal="center" vertical="center"/>
    </xf>
    <xf numFmtId="0" fontId="52" fillId="0" borderId="10" xfId="444" applyFont="1" applyBorder="1" applyAlignment="1">
      <alignment horizontal="center" vertical="center"/>
    </xf>
    <xf numFmtId="0" fontId="52" fillId="0" borderId="10" xfId="510" applyFont="1" applyBorder="1" applyAlignment="1">
      <alignment horizontal="center" vertical="center"/>
    </xf>
    <xf numFmtId="0" fontId="52" fillId="0" borderId="10" xfId="507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61" fillId="20" borderId="10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center" vertical="center" wrapText="1"/>
    </xf>
    <xf numFmtId="0" fontId="52" fillId="0" borderId="10" xfId="78" applyFont="1" applyBorder="1" applyAlignment="1">
      <alignment horizontal="center" vertical="center" wrapText="1"/>
    </xf>
    <xf numFmtId="0" fontId="54" fillId="0" borderId="28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14" fontId="0" fillId="18" borderId="10" xfId="0" applyNumberFormat="1" applyFill="1" applyBorder="1" applyAlignment="1">
      <alignment horizontal="center"/>
    </xf>
    <xf numFmtId="0" fontId="61" fillId="0" borderId="10" xfId="115" applyFont="1" applyBorder="1" applyAlignment="1">
      <alignment horizontal="center" vertical="center" wrapText="1"/>
    </xf>
    <xf numFmtId="0" fontId="61" fillId="0" borderId="10" xfId="116" applyFont="1" applyBorder="1" applyAlignment="1">
      <alignment horizontal="center" vertical="center" wrapText="1"/>
    </xf>
    <xf numFmtId="0" fontId="61" fillId="0" borderId="10" xfId="117" applyFont="1" applyBorder="1" applyAlignment="1">
      <alignment horizontal="center" vertical="center" wrapText="1"/>
    </xf>
    <xf numFmtId="0" fontId="61" fillId="0" borderId="10" xfId="118" applyFont="1" applyBorder="1" applyAlignment="1">
      <alignment horizontal="center" vertical="center" wrapText="1"/>
    </xf>
    <xf numFmtId="0" fontId="61" fillId="0" borderId="10" xfId="119" applyFont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61" fillId="0" borderId="10" xfId="349" applyFont="1" applyBorder="1" applyAlignment="1">
      <alignment horizontal="center" vertical="center" wrapText="1"/>
    </xf>
    <xf numFmtId="0" fontId="52" fillId="0" borderId="10" xfId="437" applyFont="1" applyBorder="1" applyAlignment="1">
      <alignment horizontal="center" vertical="center" wrapText="1"/>
    </xf>
    <xf numFmtId="0" fontId="52" fillId="18" borderId="10" xfId="437" applyFont="1" applyFill="1" applyBorder="1" applyAlignment="1">
      <alignment horizontal="center" vertical="center" wrapText="1"/>
    </xf>
    <xf numFmtId="0" fontId="61" fillId="0" borderId="10" xfId="437" applyFont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56" fillId="0" borderId="10" xfId="0" applyFont="1" applyFill="1" applyBorder="1" applyAlignment="1">
      <alignment horizontal="left" vertical="center"/>
    </xf>
    <xf numFmtId="0" fontId="56" fillId="0" borderId="10" xfId="53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56" fillId="0" borderId="10" xfId="0" applyNumberFormat="1" applyFont="1" applyBorder="1" applyAlignment="1">
      <alignment horizontal="center" vertical="top"/>
    </xf>
    <xf numFmtId="0" fontId="56" fillId="0" borderId="10" xfId="0" applyFont="1" applyBorder="1" applyAlignment="1">
      <alignment horizontal="center" vertical="top"/>
    </xf>
    <xf numFmtId="0" fontId="56" fillId="0" borderId="10" xfId="0" applyFont="1" applyBorder="1" applyAlignment="1">
      <alignment vertical="top"/>
    </xf>
    <xf numFmtId="0" fontId="5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vertical="top"/>
    </xf>
    <xf numFmtId="0" fontId="52" fillId="0" borderId="10" xfId="0" applyFont="1" applyFill="1" applyBorder="1" applyAlignment="1">
      <alignment horizontal="left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0" xfId="27" applyFont="1" applyFill="1" applyBorder="1"/>
    <xf numFmtId="0" fontId="30" fillId="0" borderId="10" xfId="27" applyFont="1" applyBorder="1"/>
    <xf numFmtId="14" fontId="30" fillId="0" borderId="10" xfId="0" applyNumberFormat="1" applyFont="1" applyBorder="1" applyAlignment="1">
      <alignment horizontal="center"/>
    </xf>
    <xf numFmtId="0" fontId="30" fillId="0" borderId="10" xfId="348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0" xfId="517" applyFont="1" applyBorder="1"/>
    <xf numFmtId="0" fontId="30" fillId="0" borderId="10" xfId="444" applyFont="1" applyBorder="1"/>
    <xf numFmtId="0" fontId="30" fillId="0" borderId="10" xfId="510" applyFont="1" applyFill="1" applyBorder="1"/>
    <xf numFmtId="0" fontId="30" fillId="0" borderId="10" xfId="507" applyFont="1" applyBorder="1"/>
    <xf numFmtId="0" fontId="30" fillId="0" borderId="10" xfId="444" applyFont="1" applyBorder="1" applyAlignment="1">
      <alignment horizontal="left"/>
    </xf>
    <xf numFmtId="49" fontId="30" fillId="0" borderId="10" xfId="444" applyNumberFormat="1" applyFont="1" applyBorder="1"/>
    <xf numFmtId="14" fontId="31" fillId="0" borderId="10" xfId="0" applyNumberFormat="1" applyFont="1" applyBorder="1" applyAlignment="1">
      <alignment horizontal="center" vertical="center"/>
    </xf>
    <xf numFmtId="0" fontId="69" fillId="0" borderId="10" xfId="0" applyFont="1" applyBorder="1" applyAlignment="1">
      <alignment horizontal="center"/>
    </xf>
    <xf numFmtId="0" fontId="30" fillId="0" borderId="10" xfId="445" applyFont="1" applyBorder="1" applyAlignment="1">
      <alignment vertical="top"/>
    </xf>
    <xf numFmtId="0" fontId="30" fillId="0" borderId="17" xfId="0" applyFont="1" applyFill="1" applyBorder="1" applyAlignment="1">
      <alignment horizontal="center" vertical="center" wrapText="1"/>
    </xf>
    <xf numFmtId="0" fontId="56" fillId="0" borderId="10" xfId="515" applyFill="1" applyBorder="1" applyAlignment="1">
      <alignment vertical="top"/>
    </xf>
    <xf numFmtId="0" fontId="56" fillId="0" borderId="10" xfId="516" applyFill="1" applyBorder="1" applyAlignment="1">
      <alignment vertical="top"/>
    </xf>
    <xf numFmtId="0" fontId="56" fillId="0" borderId="10" xfId="445" applyFill="1" applyBorder="1" applyAlignment="1">
      <alignment vertical="top"/>
    </xf>
    <xf numFmtId="0" fontId="30" fillId="0" borderId="45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14" fontId="69" fillId="0" borderId="10" xfId="0" applyNumberFormat="1" applyFont="1" applyBorder="1" applyAlignment="1">
      <alignment horizont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/>
    </xf>
    <xf numFmtId="0" fontId="71" fillId="0" borderId="10" xfId="0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/>
    </xf>
    <xf numFmtId="0" fontId="71" fillId="0" borderId="10" xfId="136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/>
    </xf>
    <xf numFmtId="14" fontId="61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wrapText="1"/>
    </xf>
    <xf numFmtId="1" fontId="30" fillId="0" borderId="10" xfId="0" applyNumberFormat="1" applyFont="1" applyFill="1" applyBorder="1" applyAlignment="1">
      <alignment horizontal="center" wrapText="1"/>
    </xf>
    <xf numFmtId="0" fontId="52" fillId="0" borderId="10" xfId="0" applyFont="1" applyBorder="1" applyAlignment="1">
      <alignment horizontal="center" wrapText="1"/>
    </xf>
    <xf numFmtId="0" fontId="30" fillId="0" borderId="10" xfId="0" applyFont="1" applyFill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10" xfId="0" applyFont="1" applyFill="1" applyBorder="1" applyAlignment="1" applyProtection="1">
      <alignment horizontal="center"/>
      <protection locked="0"/>
    </xf>
    <xf numFmtId="1" fontId="30" fillId="18" borderId="10" xfId="0" applyNumberFormat="1" applyFont="1" applyFill="1" applyBorder="1" applyAlignment="1">
      <alignment horizontal="center" wrapText="1"/>
    </xf>
    <xf numFmtId="0" fontId="60" fillId="18" borderId="10" xfId="0" applyFont="1" applyFill="1" applyBorder="1" applyAlignment="1">
      <alignment horizontal="center"/>
    </xf>
    <xf numFmtId="0" fontId="30" fillId="18" borderId="10" xfId="0" applyFont="1" applyFill="1" applyBorder="1" applyAlignment="1">
      <alignment horizontal="center" wrapText="1"/>
    </xf>
    <xf numFmtId="0" fontId="30" fillId="18" borderId="10" xfId="0" applyFont="1" applyFill="1" applyBorder="1" applyAlignment="1">
      <alignment horizontal="center"/>
    </xf>
    <xf numFmtId="0" fontId="30" fillId="18" borderId="28" xfId="0" applyFont="1" applyFill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30" fillId="0" borderId="2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/>
    </xf>
    <xf numFmtId="0" fontId="52" fillId="18" borderId="2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31" fillId="16" borderId="37" xfId="0" applyFont="1" applyFill="1" applyBorder="1" applyAlignment="1">
      <alignment horizontal="center" vertical="center"/>
    </xf>
    <xf numFmtId="0" fontId="31" fillId="16" borderId="32" xfId="0" applyFont="1" applyFill="1" applyBorder="1" applyAlignment="1">
      <alignment horizontal="center" vertical="center"/>
    </xf>
    <xf numFmtId="0" fontId="31" fillId="16" borderId="16" xfId="0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16" borderId="2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 wrapText="1"/>
    </xf>
    <xf numFmtId="0" fontId="31" fillId="19" borderId="24" xfId="0" applyFont="1" applyFill="1" applyBorder="1" applyAlignment="1">
      <alignment horizontal="center" vertical="center"/>
    </xf>
    <xf numFmtId="0" fontId="31" fillId="19" borderId="29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19" borderId="37" xfId="0" applyFont="1" applyFill="1" applyBorder="1" applyAlignment="1">
      <alignment horizontal="center" vertical="center"/>
    </xf>
    <xf numFmtId="0" fontId="31" fillId="19" borderId="16" xfId="0" applyFont="1" applyFill="1" applyBorder="1" applyAlignment="1">
      <alignment horizontal="center" vertical="center"/>
    </xf>
    <xf numFmtId="0" fontId="31" fillId="19" borderId="23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19" borderId="29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31" fillId="19" borderId="39" xfId="0" applyFont="1" applyFill="1" applyBorder="1" applyAlignment="1">
      <alignment horizontal="left" wrapText="1"/>
    </xf>
    <xf numFmtId="0" fontId="31" fillId="19" borderId="40" xfId="0" applyFont="1" applyFill="1" applyBorder="1" applyAlignment="1">
      <alignment horizontal="left" wrapText="1"/>
    </xf>
    <xf numFmtId="0" fontId="31" fillId="16" borderId="29" xfId="0" applyFont="1" applyFill="1" applyBorder="1" applyAlignment="1">
      <alignment horizontal="center" vertical="center" wrapText="1"/>
    </xf>
  </cellXfs>
  <cellStyles count="518">
    <cellStyle name="S10" xfId="1"/>
    <cellStyle name="S4" xfId="2"/>
    <cellStyle name="S5" xfId="3"/>
    <cellStyle name="S6" xfId="4"/>
    <cellStyle name="Акцент1" xfId="5" builtinId="29" customBuiltin="1"/>
    <cellStyle name="Акцент1 2" xfId="185"/>
    <cellStyle name="Акцент2" xfId="6" builtinId="33" customBuiltin="1"/>
    <cellStyle name="Акцент2 2" xfId="186"/>
    <cellStyle name="Акцент3" xfId="7" builtinId="37" customBuiltin="1"/>
    <cellStyle name="Акцент3 2" xfId="187"/>
    <cellStyle name="Акцент4" xfId="8" builtinId="41" customBuiltin="1"/>
    <cellStyle name="Акцент4 2" xfId="188"/>
    <cellStyle name="Акцент5" xfId="9" builtinId="45" customBuiltin="1"/>
    <cellStyle name="Акцент5 2" xfId="189"/>
    <cellStyle name="Акцент6" xfId="10" builtinId="49" customBuiltin="1"/>
    <cellStyle name="Акцент6 2" xfId="190"/>
    <cellStyle name="Ввод " xfId="11" builtinId="20" customBuiltin="1"/>
    <cellStyle name="Ввод  2" xfId="191"/>
    <cellStyle name="Вывод" xfId="12" builtinId="21" customBuiltin="1"/>
    <cellStyle name="Вывод 2" xfId="192"/>
    <cellStyle name="Вычисление" xfId="13" builtinId="22" customBuiltin="1"/>
    <cellStyle name="Вычисление 2" xfId="193"/>
    <cellStyle name="Денежный [0] 2" xfId="131"/>
    <cellStyle name="Денежный [0] 5" xfId="14"/>
    <cellStyle name="Заголовок 1" xfId="15" builtinId="16" customBuiltin="1"/>
    <cellStyle name="Заголовок 1 2" xfId="194"/>
    <cellStyle name="Заголовок 2" xfId="16" builtinId="17" customBuiltin="1"/>
    <cellStyle name="Заголовок 2 2" xfId="195"/>
    <cellStyle name="Заголовок 3" xfId="17" builtinId="18" customBuiltin="1"/>
    <cellStyle name="Заголовок 3 2" xfId="196"/>
    <cellStyle name="Заголовок 4" xfId="18" builtinId="19" customBuiltin="1"/>
    <cellStyle name="Заголовок 4 2" xfId="197"/>
    <cellStyle name="Итог" xfId="19" builtinId="25" customBuiltin="1"/>
    <cellStyle name="Итог 2" xfId="198"/>
    <cellStyle name="Контрольная ячейка" xfId="20" builtinId="23" customBuiltin="1"/>
    <cellStyle name="Контрольная ячейка 2" xfId="199"/>
    <cellStyle name="Название" xfId="21" builtinId="15" customBuiltin="1"/>
    <cellStyle name="Название 2" xfId="200"/>
    <cellStyle name="Нейтральный" xfId="22" builtinId="28" customBuiltin="1"/>
    <cellStyle name="Нейтральный 2" xfId="201"/>
    <cellStyle name="Обычный" xfId="0" builtinId="0"/>
    <cellStyle name="Обычный 10" xfId="23"/>
    <cellStyle name="Обычный 10 2" xfId="55"/>
    <cellStyle name="Обычный 10 2 3" xfId="322"/>
    <cellStyle name="Обычный 10 2 3 2" xfId="327"/>
    <cellStyle name="Обычный 10_для резерва_ОК (2)" xfId="276"/>
    <cellStyle name="Обычный 100" xfId="96"/>
    <cellStyle name="Обычный 101" xfId="328"/>
    <cellStyle name="Обычный 102" xfId="329"/>
    <cellStyle name="Обычный 103" xfId="362"/>
    <cellStyle name="Обычный 104" xfId="105"/>
    <cellStyle name="Обычный 105" xfId="111"/>
    <cellStyle name="Обычный 105 2" xfId="156"/>
    <cellStyle name="Обычный 105 2 2" xfId="247"/>
    <cellStyle name="Обычный 105 3" xfId="218"/>
    <cellStyle name="Обычный 105 4" xfId="363"/>
    <cellStyle name="Обычный 106" xfId="114"/>
    <cellStyle name="Обычный 106 2" xfId="273"/>
    <cellStyle name="Обычный 107" xfId="112"/>
    <cellStyle name="Обычный 108" xfId="178"/>
    <cellStyle name="Обычный 108 2" xfId="267"/>
    <cellStyle name="Обычный 109" xfId="275"/>
    <cellStyle name="Обычный 11" xfId="24"/>
    <cellStyle name="Обычный 11 10" xfId="348"/>
    <cellStyle name="Обычный 11 2" xfId="52"/>
    <cellStyle name="Обычный 11 2 3 2" xfId="361"/>
    <cellStyle name="Обычный 11 4" xfId="320"/>
    <cellStyle name="Обычный 11 5" xfId="441"/>
    <cellStyle name="Обычный 110" xfId="349"/>
    <cellStyle name="Обычный 110 2" xfId="404"/>
    <cellStyle name="Обычный 111" xfId="437"/>
    <cellStyle name="Обычный 112" xfId="435"/>
    <cellStyle name="Обычный 113" xfId="436"/>
    <cellStyle name="Обычный 114" xfId="485"/>
    <cellStyle name="Обычный 115" xfId="487"/>
    <cellStyle name="Обычный 116" xfId="278"/>
    <cellStyle name="Обычный 117" xfId="279"/>
    <cellStyle name="Обычный 118" xfId="280"/>
    <cellStyle name="Обычный 119" xfId="281"/>
    <cellStyle name="Обычный 12" xfId="25"/>
    <cellStyle name="Обычный 12 2" xfId="56"/>
    <cellStyle name="Обычный 120" xfId="282"/>
    <cellStyle name="Обычный 121" xfId="283"/>
    <cellStyle name="Обычный 122" xfId="488"/>
    <cellStyle name="Обычный 123" xfId="284"/>
    <cellStyle name="Обычный 124" xfId="285"/>
    <cellStyle name="Обычный 125" xfId="286"/>
    <cellStyle name="Обычный 126" xfId="486"/>
    <cellStyle name="Обычный 127" xfId="489"/>
    <cellStyle name="Обычный 128" xfId="490"/>
    <cellStyle name="Обычный 129" xfId="440"/>
    <cellStyle name="Обычный 13" xfId="26"/>
    <cellStyle name="Обычный 13 2" xfId="57"/>
    <cellStyle name="Обычный 13 2 3" xfId="274"/>
    <cellStyle name="Обычный 130" xfId="287"/>
    <cellStyle name="Обычный 131" xfId="288"/>
    <cellStyle name="Обычный 132" xfId="289"/>
    <cellStyle name="Обычный 133" xfId="290"/>
    <cellStyle name="Обычный 134" xfId="292"/>
    <cellStyle name="Обычный 135" xfId="291"/>
    <cellStyle name="Обычный 136" xfId="293"/>
    <cellStyle name="Обычный 137" xfId="294"/>
    <cellStyle name="Обычный 138" xfId="295"/>
    <cellStyle name="Обычный 139" xfId="296"/>
    <cellStyle name="Обычный 14" xfId="27"/>
    <cellStyle name="Обычный 14 3" xfId="321"/>
    <cellStyle name="Обычный 14 3 2" xfId="442"/>
    <cellStyle name="Обычный 14 4" xfId="439"/>
    <cellStyle name="Обычный 140" xfId="297"/>
    <cellStyle name="Обычный 141" xfId="298"/>
    <cellStyle name="Обычный 142" xfId="491"/>
    <cellStyle name="Обычный 143" xfId="299"/>
    <cellStyle name="Обычный 144" xfId="300"/>
    <cellStyle name="Обычный 145" xfId="301"/>
    <cellStyle name="Обычный 146" xfId="302"/>
    <cellStyle name="Обычный 147" xfId="303"/>
    <cellStyle name="Обычный 148" xfId="304"/>
    <cellStyle name="Обычный 149" xfId="305"/>
    <cellStyle name="Обычный 15" xfId="28"/>
    <cellStyle name="Обычный 150" xfId="307"/>
    <cellStyle name="Обычный 151" xfId="306"/>
    <cellStyle name="Обычный 152" xfId="308"/>
    <cellStyle name="Обычный 153" xfId="309"/>
    <cellStyle name="Обычный 154" xfId="310"/>
    <cellStyle name="Обычный 155" xfId="311"/>
    <cellStyle name="Обычный 156" xfId="312"/>
    <cellStyle name="Обычный 157" xfId="313"/>
    <cellStyle name="Обычный 158" xfId="492"/>
    <cellStyle name="Обычный 159" xfId="510"/>
    <cellStyle name="Обычный 16" xfId="29"/>
    <cellStyle name="Обычный 160" xfId="495"/>
    <cellStyle name="Обычный 160 2" xfId="444"/>
    <cellStyle name="Обычный 161" xfId="314"/>
    <cellStyle name="Обычный 162" xfId="316"/>
    <cellStyle name="Обычный 163" xfId="315"/>
    <cellStyle name="Обычный 164" xfId="317"/>
    <cellStyle name="Обычный 165" xfId="319"/>
    <cellStyle name="Обычный 166" xfId="318"/>
    <cellStyle name="Обычный 167" xfId="517"/>
    <cellStyle name="Обычный 168" xfId="507"/>
    <cellStyle name="Обычный 169" xfId="506"/>
    <cellStyle name="Обычный 17" xfId="51"/>
    <cellStyle name="Обычный 17 2" xfId="64"/>
    <cellStyle name="Обычный 17 2 2" xfId="97"/>
    <cellStyle name="Обычный 17 2 2 2" xfId="123"/>
    <cellStyle name="Обычный 17 2 2 2 2" xfId="165"/>
    <cellStyle name="Обычный 17 2 2 2 2 2" xfId="256"/>
    <cellStyle name="Обычный 17 2 2 2 3" xfId="227"/>
    <cellStyle name="Обычный 17 2 2 3" xfId="134"/>
    <cellStyle name="Обычный 17 2 2 3 2" xfId="173"/>
    <cellStyle name="Обычный 17 2 2 3 2 2" xfId="264"/>
    <cellStyle name="Обычный 17 2 2 3 3" xfId="235"/>
    <cellStyle name="Обычный 17 2 2 4" xfId="150"/>
    <cellStyle name="Обычный 17 2 2 4 2" xfId="241"/>
    <cellStyle name="Обычный 17 2 2 5" xfId="212"/>
    <cellStyle name="Обычный 17 2 3" xfId="121"/>
    <cellStyle name="Обычный 17 2 3 2" xfId="163"/>
    <cellStyle name="Обычный 17 2 3 2 2" xfId="254"/>
    <cellStyle name="Обычный 17 2 3 3" xfId="225"/>
    <cellStyle name="Обычный 17 2 4" xfId="148"/>
    <cellStyle name="Обычный 17 2 4 2" xfId="239"/>
    <cellStyle name="Обычный 17 2 5" xfId="210"/>
    <cellStyle name="Обычный 17 2 6" xfId="364"/>
    <cellStyle name="Обычный 17 2 7" xfId="400"/>
    <cellStyle name="Обычный 17 3" xfId="71"/>
    <cellStyle name="Обычный 17 4" xfId="120"/>
    <cellStyle name="Обычный 17 4 2" xfId="162"/>
    <cellStyle name="Обычный 17 4 2 2" xfId="253"/>
    <cellStyle name="Обычный 17 4 3" xfId="224"/>
    <cellStyle name="Обычный 17 4 4" xfId="365"/>
    <cellStyle name="Обычный 17 4 5" xfId="401"/>
    <cellStyle name="Обычный 17 5" xfId="147"/>
    <cellStyle name="Обычный 17 5 2" xfId="238"/>
    <cellStyle name="Обычный 17 6" xfId="209"/>
    <cellStyle name="Обычный 170" xfId="508"/>
    <cellStyle name="Обычный 171" xfId="509"/>
    <cellStyle name="Обычный 173" xfId="516"/>
    <cellStyle name="Обычный 174" xfId="456"/>
    <cellStyle name="Обычный 175" xfId="515"/>
    <cellStyle name="Обычный 176" xfId="457"/>
    <cellStyle name="Обычный 177" xfId="455"/>
    <cellStyle name="Обычный 178" xfId="458"/>
    <cellStyle name="Обычный 179 2" xfId="445"/>
    <cellStyle name="Обычный 18" xfId="30"/>
    <cellStyle name="Обычный 18 2" xfId="367"/>
    <cellStyle name="Обычный 18 3" xfId="366"/>
    <cellStyle name="Обычный 18 4" xfId="402"/>
    <cellStyle name="Обычный 180 2" xfId="446"/>
    <cellStyle name="Обычный 181 2" xfId="447"/>
    <cellStyle name="Обычный 182 2" xfId="451"/>
    <cellStyle name="Обычный 184 2" xfId="448"/>
    <cellStyle name="Обычный 185 2" xfId="449"/>
    <cellStyle name="Обычный 186 2" xfId="450"/>
    <cellStyle name="Обычный 188" xfId="493"/>
    <cellStyle name="Обычный 19" xfId="66"/>
    <cellStyle name="Обычный 19 2" xfId="369"/>
    <cellStyle name="Обычный 19 3" xfId="368"/>
    <cellStyle name="Обычный 190" xfId="497"/>
    <cellStyle name="Обычный 191" xfId="498"/>
    <cellStyle name="Обычный 192" xfId="499"/>
    <cellStyle name="Обычный 193" xfId="500"/>
    <cellStyle name="Обычный 194" xfId="452"/>
    <cellStyle name="Обычный 195" xfId="502"/>
    <cellStyle name="Обычный 196" xfId="503"/>
    <cellStyle name="Обычный 197" xfId="504"/>
    <cellStyle name="Обычный 198" xfId="505"/>
    <cellStyle name="Обычный 199" xfId="501"/>
    <cellStyle name="Обычный 2" xfId="31"/>
    <cellStyle name="Обычный 2 10" xfId="443"/>
    <cellStyle name="Обычный 2 2" xfId="32"/>
    <cellStyle name="Обычный 2 2 2" xfId="33"/>
    <cellStyle name="Обычный 2 2 2 2" xfId="54"/>
    <cellStyle name="Обычный 2 2 2 2 2" xfId="494"/>
    <cellStyle name="Обычный 2 2 2 2 2 2" xfId="461"/>
    <cellStyle name="Обычный 2 2 3 3" xfId="438"/>
    <cellStyle name="Обычный 2 3" xfId="34"/>
    <cellStyle name="Обычный 2 3 2" xfId="58"/>
    <cellStyle name="Обычный 2 3 2 2" xfId="460"/>
    <cellStyle name="Обычный 2 4" xfId="74"/>
    <cellStyle name="Обычный 2 5" xfId="76"/>
    <cellStyle name="Обычный 2 6" xfId="77"/>
    <cellStyle name="Обычный 2 7" xfId="75"/>
    <cellStyle name="Обычный 2 8" xfId="73"/>
    <cellStyle name="Обычный 2 9" xfId="496"/>
    <cellStyle name="Обычный 20" xfId="35"/>
    <cellStyle name="Обычный 20 2" xfId="59"/>
    <cellStyle name="Обычный 200" xfId="511"/>
    <cellStyle name="Обычный 201" xfId="459"/>
    <cellStyle name="Обычный 203" xfId="512"/>
    <cellStyle name="Обычный 204" xfId="513"/>
    <cellStyle name="Обычный 205" xfId="514"/>
    <cellStyle name="Обычный 21" xfId="67"/>
    <cellStyle name="Обычный 22" xfId="69"/>
    <cellStyle name="Обычный 22 2" xfId="371"/>
    <cellStyle name="Обычный 22 3" xfId="370"/>
    <cellStyle name="Обычный 227" xfId="469"/>
    <cellStyle name="Обычный 228" xfId="470"/>
    <cellStyle name="Обычный 229" xfId="471"/>
    <cellStyle name="Обычный 23" xfId="70"/>
    <cellStyle name="Обычный 230" xfId="468"/>
    <cellStyle name="Обычный 231" xfId="472"/>
    <cellStyle name="Обычный 232" xfId="463"/>
    <cellStyle name="Обычный 233" xfId="464"/>
    <cellStyle name="Обычный 234" xfId="465"/>
    <cellStyle name="Обычный 235" xfId="466"/>
    <cellStyle name="Обычный 236" xfId="467"/>
    <cellStyle name="Обычный 237" xfId="454"/>
    <cellStyle name="Обычный 238" xfId="453"/>
    <cellStyle name="Обычный 239" xfId="474"/>
    <cellStyle name="Обычный 24" xfId="68"/>
    <cellStyle name="Обычный 240" xfId="473"/>
    <cellStyle name="Обычный 241" xfId="330"/>
    <cellStyle name="Обычный 242" xfId="331"/>
    <cellStyle name="Обычный 244" xfId="332"/>
    <cellStyle name="Обычный 245" xfId="333"/>
    <cellStyle name="Обычный 246" xfId="334"/>
    <cellStyle name="Обычный 247" xfId="335"/>
    <cellStyle name="Обычный 248" xfId="336"/>
    <cellStyle name="Обычный 249" xfId="337"/>
    <cellStyle name="Обычный 25" xfId="98"/>
    <cellStyle name="Обычный 250" xfId="338"/>
    <cellStyle name="Обычный 251" xfId="340"/>
    <cellStyle name="Обычный 252" xfId="339"/>
    <cellStyle name="Обычный 253" xfId="341"/>
    <cellStyle name="Обычный 254" xfId="342"/>
    <cellStyle name="Обычный 255" xfId="343"/>
    <cellStyle name="Обычный 256" xfId="406"/>
    <cellStyle name="Обычный 257" xfId="407"/>
    <cellStyle name="Обычный 258" xfId="408"/>
    <cellStyle name="Обычный 259" xfId="409"/>
    <cellStyle name="Обычный 26" xfId="132"/>
    <cellStyle name="Обычный 260" xfId="410"/>
    <cellStyle name="Обычный 261" xfId="411"/>
    <cellStyle name="Обычный 262" xfId="412"/>
    <cellStyle name="Обычный 263" xfId="413"/>
    <cellStyle name="Обычный 264" xfId="414"/>
    <cellStyle name="Обычный 265" xfId="415"/>
    <cellStyle name="Обычный 266" xfId="416"/>
    <cellStyle name="Обычный 267" xfId="418"/>
    <cellStyle name="Обычный 268" xfId="417"/>
    <cellStyle name="Обычный 269" xfId="419"/>
    <cellStyle name="Обычный 27" xfId="133"/>
    <cellStyle name="Обычный 27 2" xfId="372"/>
    <cellStyle name="Обычный 270" xfId="420"/>
    <cellStyle name="Обычный 271" xfId="421"/>
    <cellStyle name="Обычный 272" xfId="422"/>
    <cellStyle name="Обычный 273" xfId="423"/>
    <cellStyle name="Обычный 274" xfId="424"/>
    <cellStyle name="Обычный 275" xfId="425"/>
    <cellStyle name="Обычный 276" xfId="427"/>
    <cellStyle name="Обычный 277" xfId="426"/>
    <cellStyle name="Обычный 278" xfId="428"/>
    <cellStyle name="Обычный 279" xfId="430"/>
    <cellStyle name="Обычный 28" xfId="136"/>
    <cellStyle name="Обычный 280" xfId="429"/>
    <cellStyle name="Обычный 284" xfId="431"/>
    <cellStyle name="Обычный 285" xfId="433"/>
    <cellStyle name="Обычный 286" xfId="432"/>
    <cellStyle name="Обычный 29" xfId="141"/>
    <cellStyle name="Обычный 295" xfId="476"/>
    <cellStyle name="Обычный 296" xfId="477"/>
    <cellStyle name="Обычный 297" xfId="478"/>
    <cellStyle name="Обычный 298" xfId="479"/>
    <cellStyle name="Обычный 3" xfId="36"/>
    <cellStyle name="Обычный 3 10" xfId="95"/>
    <cellStyle name="Обычный 3 10 2" xfId="122"/>
    <cellStyle name="Обычный 3 10 2 2" xfId="164"/>
    <cellStyle name="Обычный 3 10 2 2 2" xfId="255"/>
    <cellStyle name="Обычный 3 10 2 3" xfId="226"/>
    <cellStyle name="Обычный 3 10 3" xfId="149"/>
    <cellStyle name="Обычный 3 10 3 2" xfId="240"/>
    <cellStyle name="Обычный 3 10 4" xfId="211"/>
    <cellStyle name="Обычный 3 10 5" xfId="373"/>
    <cellStyle name="Обычный 3 10 6" xfId="403"/>
    <cellStyle name="Обычный 3 2" xfId="37"/>
    <cellStyle name="Обычный 3 2 2" xfId="60"/>
    <cellStyle name="Обычный 3_2013" xfId="65"/>
    <cellStyle name="Обычный 30" xfId="38"/>
    <cellStyle name="Обычный 300" xfId="350"/>
    <cellStyle name="Обычный 302" xfId="351"/>
    <cellStyle name="Обычный 303" xfId="352"/>
    <cellStyle name="Обычный 304" xfId="353"/>
    <cellStyle name="Обычный 306" xfId="354"/>
    <cellStyle name="Обычный 307" xfId="355"/>
    <cellStyle name="Обычный 309" xfId="356"/>
    <cellStyle name="Обычный 31" xfId="179"/>
    <cellStyle name="Обычный 31 2" xfId="184"/>
    <cellStyle name="Обычный 310" xfId="434"/>
    <cellStyle name="Обычный 313" xfId="484"/>
    <cellStyle name="Обычный 314" xfId="481"/>
    <cellStyle name="Обычный 315" xfId="482"/>
    <cellStyle name="Обычный 316" xfId="480"/>
    <cellStyle name="Обычный 317" xfId="483"/>
    <cellStyle name="Обычный 32" xfId="180"/>
    <cellStyle name="Обычный 33" xfId="181"/>
    <cellStyle name="Обычный 331" xfId="357"/>
    <cellStyle name="Обычный 332" xfId="358"/>
    <cellStyle name="Обычный 333" xfId="359"/>
    <cellStyle name="Обычный 334" xfId="360"/>
    <cellStyle name="Обычный 34" xfId="182"/>
    <cellStyle name="Обычный 343" xfId="344"/>
    <cellStyle name="Обычный 345" xfId="345"/>
    <cellStyle name="Обычный 346" xfId="347"/>
    <cellStyle name="Обычный 347" xfId="346"/>
    <cellStyle name="Обычный 35" xfId="88"/>
    <cellStyle name="Обычный 36" xfId="183"/>
    <cellStyle name="Обычный 36 2" xfId="78"/>
    <cellStyle name="Обычный 37" xfId="107"/>
    <cellStyle name="Обычный 37 2" xfId="79"/>
    <cellStyle name="Обычный 37 3" xfId="125"/>
    <cellStyle name="Обычный 37 3 2" xfId="167"/>
    <cellStyle name="Обычный 37 3 2 2" xfId="258"/>
    <cellStyle name="Обычный 37 3 3" xfId="229"/>
    <cellStyle name="Обычный 37 4" xfId="152"/>
    <cellStyle name="Обычный 37 4 2" xfId="243"/>
    <cellStyle name="Обычный 37 5" xfId="214"/>
    <cellStyle name="Обычный 38" xfId="108"/>
    <cellStyle name="Обычный 38 2" xfId="80"/>
    <cellStyle name="Обычный 38 3" xfId="126"/>
    <cellStyle name="Обычный 38 3 2" xfId="168"/>
    <cellStyle name="Обычный 38 3 2 2" xfId="259"/>
    <cellStyle name="Обычный 38 3 3" xfId="230"/>
    <cellStyle name="Обычный 38 4" xfId="153"/>
    <cellStyle name="Обычный 38 4 2" xfId="244"/>
    <cellStyle name="Обычный 38 5" xfId="215"/>
    <cellStyle name="Обычный 39" xfId="106"/>
    <cellStyle name="Обычный 39 2" xfId="81"/>
    <cellStyle name="Обычный 39 3" xfId="124"/>
    <cellStyle name="Обычный 39 3 2" xfId="166"/>
    <cellStyle name="Обычный 39 3 2 2" xfId="257"/>
    <cellStyle name="Обычный 39 3 3" xfId="228"/>
    <cellStyle name="Обычный 39 4" xfId="151"/>
    <cellStyle name="Обычный 39 4 2" xfId="242"/>
    <cellStyle name="Обычный 39 5" xfId="213"/>
    <cellStyle name="Обычный 4" xfId="39"/>
    <cellStyle name="Обычный 4 2" xfId="53"/>
    <cellStyle name="Обычный 4 2 3" xfId="323"/>
    <cellStyle name="Обычный 4 2 3 2" xfId="405"/>
    <cellStyle name="Обычный 4 2 3 2 2" xfId="462"/>
    <cellStyle name="Обычный 4 2 3 2 2 2" xfId="475"/>
    <cellStyle name="Обычный 4 3" xfId="324"/>
    <cellStyle name="Обычный 40" xfId="129"/>
    <cellStyle name="Обычный 40 2" xfId="82"/>
    <cellStyle name="Обычный 40 3" xfId="171"/>
    <cellStyle name="Обычный 40 3 2" xfId="262"/>
    <cellStyle name="Обычный 40 4" xfId="233"/>
    <cellStyle name="Обычный 41" xfId="130"/>
    <cellStyle name="Обычный 41 2" xfId="83"/>
    <cellStyle name="Обычный 41 3" xfId="172"/>
    <cellStyle name="Обычный 41 3 2" xfId="263"/>
    <cellStyle name="Обычный 41 4" xfId="234"/>
    <cellStyle name="Обычный 42" xfId="109"/>
    <cellStyle name="Обычный 42 2" xfId="84"/>
    <cellStyle name="Обычный 42 3" xfId="127"/>
    <cellStyle name="Обычный 42 3 2" xfId="169"/>
    <cellStyle name="Обычный 42 3 2 2" xfId="260"/>
    <cellStyle name="Обычный 42 3 3" xfId="231"/>
    <cellStyle name="Обычный 42 4" xfId="154"/>
    <cellStyle name="Обычный 42 4 2" xfId="245"/>
    <cellStyle name="Обычный 42 5" xfId="216"/>
    <cellStyle name="Обычный 43" xfId="110"/>
    <cellStyle name="Обычный 43 2" xfId="85"/>
    <cellStyle name="Обычный 43 3" xfId="128"/>
    <cellStyle name="Обычный 43 3 2" xfId="170"/>
    <cellStyle name="Обычный 43 3 2 2" xfId="261"/>
    <cellStyle name="Обычный 43 3 3" xfId="232"/>
    <cellStyle name="Обычный 43 4" xfId="155"/>
    <cellStyle name="Обычный 43 4 2" xfId="246"/>
    <cellStyle name="Обычный 43 5" xfId="217"/>
    <cellStyle name="Обычный 44" xfId="115"/>
    <cellStyle name="Обычный 44 2" xfId="86"/>
    <cellStyle name="Обычный 44 3" xfId="157"/>
    <cellStyle name="Обычный 44 3 2" xfId="248"/>
    <cellStyle name="Обычный 44 4" xfId="219"/>
    <cellStyle name="Обычный 45" xfId="116"/>
    <cellStyle name="Обычный 45 2" xfId="87"/>
    <cellStyle name="Обычный 45 3" xfId="158"/>
    <cellStyle name="Обычный 45 3 2" xfId="249"/>
    <cellStyle name="Обычный 45 4" xfId="220"/>
    <cellStyle name="Обычный 46" xfId="117"/>
    <cellStyle name="Обычный 46 2" xfId="89"/>
    <cellStyle name="Обычный 46 3" xfId="159"/>
    <cellStyle name="Обычный 46 3 2" xfId="250"/>
    <cellStyle name="Обычный 46 4" xfId="221"/>
    <cellStyle name="Обычный 47" xfId="118"/>
    <cellStyle name="Обычный 47 2" xfId="90"/>
    <cellStyle name="Обычный 47 3" xfId="160"/>
    <cellStyle name="Обычный 47 3 2" xfId="251"/>
    <cellStyle name="Обычный 47 4" xfId="222"/>
    <cellStyle name="Обычный 48" xfId="374"/>
    <cellStyle name="Обычный 49" xfId="119"/>
    <cellStyle name="Обычный 49 2" xfId="91"/>
    <cellStyle name="Обычный 49 3" xfId="161"/>
    <cellStyle name="Обычный 49 3 2" xfId="252"/>
    <cellStyle name="Обычный 49 4" xfId="223"/>
    <cellStyle name="Обычный 5" xfId="40"/>
    <cellStyle name="Обычный 50" xfId="375"/>
    <cellStyle name="Обычный 50 2" xfId="92"/>
    <cellStyle name="Обычный 51" xfId="376"/>
    <cellStyle name="Обычный 51 2" xfId="93"/>
    <cellStyle name="Обычный 52" xfId="377"/>
    <cellStyle name="Обычный 52 2" xfId="94"/>
    <cellStyle name="Обычный 53" xfId="269"/>
    <cellStyle name="Обычный 54" xfId="99"/>
    <cellStyle name="Обычный 55" xfId="277"/>
    <cellStyle name="Обычный 56" xfId="270"/>
    <cellStyle name="Обычный 57" xfId="268"/>
    <cellStyle name="Обычный 58" xfId="378"/>
    <cellStyle name="Обычный 59" xfId="271"/>
    <cellStyle name="Обычный 6" xfId="41"/>
    <cellStyle name="Обычный 6 2" xfId="137"/>
    <cellStyle name="Обычный 6 2 2" xfId="135"/>
    <cellStyle name="Обычный 6 2 2 2" xfId="174"/>
    <cellStyle name="Обычный 6 2 2 2 2" xfId="265"/>
    <cellStyle name="Обычный 6 2 2 3" xfId="236"/>
    <cellStyle name="Обычный 6 2 3" xfId="175"/>
    <cellStyle name="Обычный 6 2 3 2" xfId="266"/>
    <cellStyle name="Обычный 6 2 4" xfId="237"/>
    <cellStyle name="Обычный 60" xfId="272"/>
    <cellStyle name="Обычный 61" xfId="379"/>
    <cellStyle name="Обычный 62" xfId="380"/>
    <cellStyle name="Обычный 63" xfId="381"/>
    <cellStyle name="Обычный 64" xfId="382"/>
    <cellStyle name="Обычный 65" xfId="383"/>
    <cellStyle name="Обычный 66" xfId="384"/>
    <cellStyle name="Обычный 67" xfId="385"/>
    <cellStyle name="Обычный 68" xfId="386"/>
    <cellStyle name="Обычный 69" xfId="387"/>
    <cellStyle name="Обычный 7" xfId="42"/>
    <cellStyle name="Обычный 7 2" xfId="61"/>
    <cellStyle name="Обычный 70" xfId="388"/>
    <cellStyle name="Обычный 71" xfId="389"/>
    <cellStyle name="Обычный 72" xfId="390"/>
    <cellStyle name="Обычный 73" xfId="391"/>
    <cellStyle name="Обычный 74" xfId="392"/>
    <cellStyle name="Обычный 75" xfId="393"/>
    <cellStyle name="Обычный 76" xfId="100"/>
    <cellStyle name="Обычный 77" xfId="113"/>
    <cellStyle name="Обычный 78" xfId="101"/>
    <cellStyle name="Обычный 79" xfId="102"/>
    <cellStyle name="Обычный 8" xfId="43"/>
    <cellStyle name="Обычный 8 2" xfId="62"/>
    <cellStyle name="Обычный 80" xfId="394"/>
    <cellStyle name="Обычный 81" xfId="140"/>
    <cellStyle name="Обычный 82" xfId="138"/>
    <cellStyle name="Обычный 83" xfId="395"/>
    <cellStyle name="Обычный 84" xfId="103"/>
    <cellStyle name="Обычный 85" xfId="396"/>
    <cellStyle name="Обычный 86" xfId="139"/>
    <cellStyle name="Обычный 87" xfId="104"/>
    <cellStyle name="Обычный 88" xfId="397"/>
    <cellStyle name="Обычный 89" xfId="325"/>
    <cellStyle name="Обычный 9" xfId="44"/>
    <cellStyle name="Обычный 9 2" xfId="63"/>
    <cellStyle name="Обычный 90" xfId="398"/>
    <cellStyle name="Обычный 91" xfId="145"/>
    <cellStyle name="Обычный 92" xfId="326"/>
    <cellStyle name="Обычный 93" xfId="146"/>
    <cellStyle name="Обычный 94" xfId="399"/>
    <cellStyle name="Обычный 95" xfId="142"/>
    <cellStyle name="Обычный 96" xfId="143"/>
    <cellStyle name="Обычный 97" xfId="144"/>
    <cellStyle name="Обычный 98" xfId="176"/>
    <cellStyle name="Обычный 99" xfId="177"/>
    <cellStyle name="Обычный_ график юр апрель 2007 2" xfId="72"/>
    <cellStyle name="Плохой" xfId="45" builtinId="27" customBuiltin="1"/>
    <cellStyle name="Плохой 2" xfId="202"/>
    <cellStyle name="Пояснение" xfId="46" builtinId="53" customBuiltin="1"/>
    <cellStyle name="Пояснение 2" xfId="203"/>
    <cellStyle name="Примечание" xfId="47" builtinId="10" customBuiltin="1"/>
    <cellStyle name="Примечание 2" xfId="204"/>
    <cellStyle name="Связанная ячейка" xfId="48" builtinId="24" customBuiltin="1"/>
    <cellStyle name="Связанная ячейка 2" xfId="205"/>
    <cellStyle name="Текст предупреждения" xfId="49" builtinId="11" customBuiltin="1"/>
    <cellStyle name="Текст предупреждения 2" xfId="206"/>
    <cellStyle name="Финансовый 2" xfId="207"/>
    <cellStyle name="Хороший" xfId="50" builtinId="26" customBuiltin="1"/>
    <cellStyle name="Хороший 2" xfId="208"/>
  </cellStyles>
  <dxfs count="6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outlinePr summaryBelow="0"/>
    <pageSetUpPr fitToPage="1"/>
  </sheetPr>
  <dimension ref="A1:M2772"/>
  <sheetViews>
    <sheetView tabSelected="1" view="pageBreakPreview" zoomScale="85" zoomScaleNormal="85" zoomScaleSheetLayoutView="85" workbookViewId="0">
      <selection activeCell="A3" sqref="A3:XFD3"/>
    </sheetView>
  </sheetViews>
  <sheetFormatPr defaultRowHeight="11.25" outlineLevelRow="2" x14ac:dyDescent="0.2"/>
  <cols>
    <col min="1" max="1" width="4.7109375" style="32" customWidth="1"/>
    <col min="2" max="2" width="36.42578125" style="12" customWidth="1"/>
    <col min="3" max="3" width="15.7109375" style="12" customWidth="1"/>
    <col min="4" max="4" width="14.5703125" style="12" customWidth="1"/>
    <col min="5" max="5" width="41.28515625" style="12" customWidth="1"/>
    <col min="6" max="6" width="37.85546875" style="12" customWidth="1"/>
    <col min="7" max="7" width="26.5703125" style="12" customWidth="1"/>
    <col min="8" max="8" width="31.42578125" style="12" customWidth="1"/>
    <col min="9" max="9" width="29.140625" style="78" customWidth="1"/>
    <col min="10" max="10" width="22" style="43" customWidth="1"/>
    <col min="11" max="11" width="70.28515625" style="29" hidden="1" customWidth="1"/>
    <col min="12" max="12" width="22" style="91" hidden="1" customWidth="1"/>
    <col min="13" max="13" width="15.28515625" style="12" customWidth="1"/>
    <col min="14" max="16384" width="9.140625" style="12"/>
  </cols>
  <sheetData>
    <row r="1" spans="1:13" ht="16.5" customHeight="1" x14ac:dyDescent="0.2">
      <c r="A1" s="235" t="s">
        <v>69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4" customHeight="1" thickBot="1" x14ac:dyDescent="0.25">
      <c r="A2" s="234" t="s">
        <v>547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s="31" customFormat="1" ht="69.75" customHeight="1" thickBot="1" x14ac:dyDescent="0.25">
      <c r="A3" s="62" t="s">
        <v>37</v>
      </c>
      <c r="B3" s="63" t="s">
        <v>38</v>
      </c>
      <c r="C3" s="64" t="s">
        <v>110</v>
      </c>
      <c r="D3" s="65" t="s">
        <v>50</v>
      </c>
      <c r="E3" s="65" t="s">
        <v>40</v>
      </c>
      <c r="F3" s="65" t="s">
        <v>42</v>
      </c>
      <c r="G3" s="65" t="s">
        <v>34</v>
      </c>
      <c r="H3" s="66" t="s">
        <v>35</v>
      </c>
      <c r="I3" s="84" t="s">
        <v>99</v>
      </c>
      <c r="J3" s="68" t="s">
        <v>126</v>
      </c>
      <c r="K3" s="96" t="s">
        <v>228</v>
      </c>
      <c r="L3" s="97" t="s">
        <v>229</v>
      </c>
      <c r="M3" s="67" t="s">
        <v>36</v>
      </c>
    </row>
    <row r="4" spans="1:13" ht="12" thickBot="1" x14ac:dyDescent="0.25">
      <c r="A4" s="21" t="s">
        <v>63</v>
      </c>
      <c r="B4" s="236" t="s">
        <v>71</v>
      </c>
      <c r="C4" s="237"/>
      <c r="D4" s="238"/>
      <c r="E4" s="238"/>
      <c r="F4" s="238"/>
      <c r="G4" s="238"/>
      <c r="H4" s="239"/>
      <c r="I4" s="85"/>
      <c r="J4" s="23"/>
      <c r="K4" s="116"/>
      <c r="L4" s="92"/>
      <c r="M4" s="36">
        <f>SUM(M5,M11,M72,M103,M128,M221,)</f>
        <v>240</v>
      </c>
    </row>
    <row r="5" spans="1:13" s="10" customFormat="1" ht="13.5" customHeight="1" outlineLevel="1" thickBot="1" x14ac:dyDescent="0.25">
      <c r="A5" s="16" t="s">
        <v>67</v>
      </c>
      <c r="B5" s="240" t="s">
        <v>19</v>
      </c>
      <c r="C5" s="240"/>
      <c r="D5" s="241"/>
      <c r="E5" s="241"/>
      <c r="F5" s="241"/>
      <c r="G5" s="241"/>
      <c r="H5" s="242"/>
      <c r="I5" s="79"/>
      <c r="J5" s="16"/>
      <c r="K5" s="5"/>
      <c r="L5" s="11"/>
      <c r="M5" s="11">
        <f>SUM(M6:M10)</f>
        <v>5</v>
      </c>
    </row>
    <row r="6" spans="1:13" s="10" customFormat="1" ht="9.9499999999999993" customHeight="1" outlineLevel="2" x14ac:dyDescent="0.2">
      <c r="A6" s="211">
        <v>1</v>
      </c>
      <c r="B6" s="210" t="s">
        <v>404</v>
      </c>
      <c r="C6" s="210" t="s">
        <v>563</v>
      </c>
      <c r="D6" s="210" t="s">
        <v>564</v>
      </c>
      <c r="E6" s="210" t="s">
        <v>565</v>
      </c>
      <c r="F6" s="210" t="s">
        <v>566</v>
      </c>
      <c r="G6" s="211" t="s">
        <v>550</v>
      </c>
      <c r="H6" s="211" t="s">
        <v>342</v>
      </c>
      <c r="I6" s="212" t="s">
        <v>230</v>
      </c>
      <c r="J6" s="211" t="s">
        <v>128</v>
      </c>
      <c r="K6" s="210" t="s">
        <v>251</v>
      </c>
      <c r="L6" s="213" t="s">
        <v>230</v>
      </c>
      <c r="M6" s="214">
        <v>1</v>
      </c>
    </row>
    <row r="7" spans="1:13" s="10" customFormat="1" ht="9.9499999999999993" customHeight="1" outlineLevel="2" x14ac:dyDescent="0.2">
      <c r="A7" s="211">
        <v>2</v>
      </c>
      <c r="B7" s="210" t="s">
        <v>404</v>
      </c>
      <c r="C7" s="210" t="s">
        <v>567</v>
      </c>
      <c r="D7" s="210" t="s">
        <v>568</v>
      </c>
      <c r="E7" s="210" t="s">
        <v>569</v>
      </c>
      <c r="F7" s="210" t="s">
        <v>570</v>
      </c>
      <c r="G7" s="211" t="s">
        <v>550</v>
      </c>
      <c r="H7" s="211" t="s">
        <v>342</v>
      </c>
      <c r="I7" s="212" t="s">
        <v>230</v>
      </c>
      <c r="J7" s="211" t="s">
        <v>128</v>
      </c>
      <c r="K7" s="210" t="s">
        <v>251</v>
      </c>
      <c r="L7" s="213" t="s">
        <v>230</v>
      </c>
      <c r="M7" s="214">
        <v>1</v>
      </c>
    </row>
    <row r="8" spans="1:13" s="10" customFormat="1" ht="9.9499999999999993" customHeight="1" outlineLevel="2" x14ac:dyDescent="0.2">
      <c r="A8" s="211">
        <v>3</v>
      </c>
      <c r="B8" s="210" t="s">
        <v>404</v>
      </c>
      <c r="C8" s="210" t="s">
        <v>571</v>
      </c>
      <c r="D8" s="210" t="s">
        <v>568</v>
      </c>
      <c r="E8" s="210" t="s">
        <v>569</v>
      </c>
      <c r="F8" s="210" t="s">
        <v>572</v>
      </c>
      <c r="G8" s="211" t="s">
        <v>550</v>
      </c>
      <c r="H8" s="211" t="s">
        <v>342</v>
      </c>
      <c r="I8" s="212" t="s">
        <v>230</v>
      </c>
      <c r="J8" s="211" t="s">
        <v>128</v>
      </c>
      <c r="K8" s="210" t="s">
        <v>251</v>
      </c>
      <c r="L8" s="213" t="s">
        <v>230</v>
      </c>
      <c r="M8" s="214">
        <v>1</v>
      </c>
    </row>
    <row r="9" spans="1:13" s="10" customFormat="1" ht="9.9499999999999993" customHeight="1" outlineLevel="2" x14ac:dyDescent="0.2">
      <c r="A9" s="211">
        <v>4</v>
      </c>
      <c r="B9" s="210" t="s">
        <v>404</v>
      </c>
      <c r="C9" s="210" t="s">
        <v>573</v>
      </c>
      <c r="D9" s="210" t="s">
        <v>574</v>
      </c>
      <c r="E9" s="210" t="s">
        <v>575</v>
      </c>
      <c r="F9" s="210" t="s">
        <v>576</v>
      </c>
      <c r="G9" s="211" t="s">
        <v>550</v>
      </c>
      <c r="H9" s="211" t="s">
        <v>342</v>
      </c>
      <c r="I9" s="212" t="s">
        <v>230</v>
      </c>
      <c r="J9" s="211" t="s">
        <v>128</v>
      </c>
      <c r="K9" s="210" t="s">
        <v>251</v>
      </c>
      <c r="L9" s="213" t="s">
        <v>230</v>
      </c>
      <c r="M9" s="214">
        <v>1</v>
      </c>
    </row>
    <row r="10" spans="1:13" s="10" customFormat="1" ht="9.9499999999999993" customHeight="1" outlineLevel="2" thickBot="1" x14ac:dyDescent="0.25">
      <c r="A10" s="211">
        <v>5</v>
      </c>
      <c r="B10" s="210" t="s">
        <v>404</v>
      </c>
      <c r="C10" s="210" t="s">
        <v>577</v>
      </c>
      <c r="D10" s="210" t="s">
        <v>574</v>
      </c>
      <c r="E10" s="210" t="s">
        <v>575</v>
      </c>
      <c r="F10" s="210" t="s">
        <v>578</v>
      </c>
      <c r="G10" s="211" t="s">
        <v>550</v>
      </c>
      <c r="H10" s="211" t="s">
        <v>342</v>
      </c>
      <c r="I10" s="212" t="s">
        <v>230</v>
      </c>
      <c r="J10" s="211" t="s">
        <v>128</v>
      </c>
      <c r="K10" s="210" t="s">
        <v>251</v>
      </c>
      <c r="L10" s="213" t="s">
        <v>230</v>
      </c>
      <c r="M10" s="214">
        <v>1</v>
      </c>
    </row>
    <row r="11" spans="1:13" s="10" customFormat="1" ht="12" customHeight="1" outlineLevel="1" thickBot="1" x14ac:dyDescent="0.25">
      <c r="A11" s="16" t="s">
        <v>51</v>
      </c>
      <c r="B11" s="240" t="s">
        <v>29</v>
      </c>
      <c r="C11" s="240"/>
      <c r="D11" s="241"/>
      <c r="E11" s="241"/>
      <c r="F11" s="241"/>
      <c r="G11" s="241"/>
      <c r="H11" s="242"/>
      <c r="I11" s="79"/>
      <c r="J11" s="16"/>
      <c r="K11" s="5"/>
      <c r="L11" s="11"/>
      <c r="M11" s="11">
        <f>SUM(M12:M71)</f>
        <v>60</v>
      </c>
    </row>
    <row r="12" spans="1:13" s="10" customFormat="1" ht="12" customHeight="1" outlineLevel="2" x14ac:dyDescent="0.2">
      <c r="A12" s="137">
        <v>1</v>
      </c>
      <c r="B12" s="103" t="s">
        <v>113</v>
      </c>
      <c r="C12" s="103" t="s">
        <v>579</v>
      </c>
      <c r="D12" s="103" t="s">
        <v>117</v>
      </c>
      <c r="E12" s="103" t="s">
        <v>156</v>
      </c>
      <c r="F12" s="103" t="s">
        <v>580</v>
      </c>
      <c r="G12" s="115">
        <v>45019</v>
      </c>
      <c r="H12" s="103" t="s">
        <v>407</v>
      </c>
      <c r="I12" s="103" t="s">
        <v>230</v>
      </c>
      <c r="J12" s="103" t="s">
        <v>128</v>
      </c>
      <c r="K12" s="103" t="s">
        <v>408</v>
      </c>
      <c r="L12" s="103" t="s">
        <v>230</v>
      </c>
      <c r="M12" s="103">
        <v>1</v>
      </c>
    </row>
    <row r="13" spans="1:13" s="10" customFormat="1" ht="12" customHeight="1" outlineLevel="2" x14ac:dyDescent="0.2">
      <c r="A13" s="137">
        <v>2</v>
      </c>
      <c r="B13" s="103" t="s">
        <v>113</v>
      </c>
      <c r="C13" s="103" t="s">
        <v>581</v>
      </c>
      <c r="D13" s="103" t="s">
        <v>410</v>
      </c>
      <c r="E13" s="103" t="s">
        <v>582</v>
      </c>
      <c r="F13" s="103" t="s">
        <v>68</v>
      </c>
      <c r="G13" s="115">
        <v>45019</v>
      </c>
      <c r="H13" s="103" t="s">
        <v>407</v>
      </c>
      <c r="I13" s="103" t="s">
        <v>230</v>
      </c>
      <c r="J13" s="103" t="s">
        <v>128</v>
      </c>
      <c r="K13" s="103" t="s">
        <v>408</v>
      </c>
      <c r="L13" s="103" t="s">
        <v>230</v>
      </c>
      <c r="M13" s="103">
        <v>1</v>
      </c>
    </row>
    <row r="14" spans="1:13" s="10" customFormat="1" ht="12" customHeight="1" outlineLevel="2" x14ac:dyDescent="0.2">
      <c r="A14" s="137">
        <v>3</v>
      </c>
      <c r="B14" s="103" t="s">
        <v>113</v>
      </c>
      <c r="C14" s="103" t="s">
        <v>583</v>
      </c>
      <c r="D14" s="103" t="s">
        <v>348</v>
      </c>
      <c r="E14" s="103" t="s">
        <v>142</v>
      </c>
      <c r="F14" s="103" t="s">
        <v>584</v>
      </c>
      <c r="G14" s="115">
        <v>45019</v>
      </c>
      <c r="H14" s="103" t="s">
        <v>407</v>
      </c>
      <c r="I14" s="103" t="s">
        <v>230</v>
      </c>
      <c r="J14" s="103" t="s">
        <v>128</v>
      </c>
      <c r="K14" s="103" t="s">
        <v>408</v>
      </c>
      <c r="L14" s="103" t="s">
        <v>230</v>
      </c>
      <c r="M14" s="103">
        <v>1</v>
      </c>
    </row>
    <row r="15" spans="1:13" s="10" customFormat="1" ht="12" customHeight="1" outlineLevel="2" x14ac:dyDescent="0.2">
      <c r="A15" s="137">
        <v>4</v>
      </c>
      <c r="B15" s="103" t="s">
        <v>113</v>
      </c>
      <c r="C15" s="103" t="s">
        <v>585</v>
      </c>
      <c r="D15" s="103" t="s">
        <v>348</v>
      </c>
      <c r="E15" s="103" t="s">
        <v>142</v>
      </c>
      <c r="F15" s="103" t="s">
        <v>586</v>
      </c>
      <c r="G15" s="115">
        <v>45019</v>
      </c>
      <c r="H15" s="103" t="s">
        <v>407</v>
      </c>
      <c r="I15" s="103" t="s">
        <v>230</v>
      </c>
      <c r="J15" s="103" t="s">
        <v>128</v>
      </c>
      <c r="K15" s="103" t="s">
        <v>408</v>
      </c>
      <c r="L15" s="103" t="s">
        <v>230</v>
      </c>
      <c r="M15" s="103">
        <v>1</v>
      </c>
    </row>
    <row r="16" spans="1:13" s="10" customFormat="1" ht="12" customHeight="1" outlineLevel="2" x14ac:dyDescent="0.2">
      <c r="A16" s="137">
        <v>5</v>
      </c>
      <c r="B16" s="103" t="s">
        <v>113</v>
      </c>
      <c r="C16" s="103" t="s">
        <v>587</v>
      </c>
      <c r="D16" s="103" t="s">
        <v>588</v>
      </c>
      <c r="E16" s="103" t="s">
        <v>589</v>
      </c>
      <c r="F16" s="103" t="s">
        <v>49</v>
      </c>
      <c r="G16" s="115">
        <v>45019</v>
      </c>
      <c r="H16" s="103" t="s">
        <v>407</v>
      </c>
      <c r="I16" s="103" t="s">
        <v>230</v>
      </c>
      <c r="J16" s="103" t="s">
        <v>128</v>
      </c>
      <c r="K16" s="103" t="s">
        <v>408</v>
      </c>
      <c r="L16" s="103" t="s">
        <v>230</v>
      </c>
      <c r="M16" s="103">
        <v>1</v>
      </c>
    </row>
    <row r="17" spans="1:13" s="10" customFormat="1" ht="12" customHeight="1" outlineLevel="2" x14ac:dyDescent="0.2">
      <c r="A17" s="137">
        <v>6</v>
      </c>
      <c r="B17" s="103" t="s">
        <v>113</v>
      </c>
      <c r="C17" s="103" t="s">
        <v>590</v>
      </c>
      <c r="D17" s="103" t="s">
        <v>591</v>
      </c>
      <c r="E17" s="103" t="s">
        <v>592</v>
      </c>
      <c r="F17" s="103" t="s">
        <v>593</v>
      </c>
      <c r="G17" s="115">
        <v>45020</v>
      </c>
      <c r="H17" s="103" t="s">
        <v>407</v>
      </c>
      <c r="I17" s="103" t="s">
        <v>230</v>
      </c>
      <c r="J17" s="103" t="s">
        <v>128</v>
      </c>
      <c r="K17" s="103" t="s">
        <v>408</v>
      </c>
      <c r="L17" s="103" t="s">
        <v>230</v>
      </c>
      <c r="M17" s="103">
        <v>1</v>
      </c>
    </row>
    <row r="18" spans="1:13" s="10" customFormat="1" ht="12" customHeight="1" outlineLevel="2" x14ac:dyDescent="0.2">
      <c r="A18" s="137">
        <v>7</v>
      </c>
      <c r="B18" s="103" t="s">
        <v>113</v>
      </c>
      <c r="C18" s="103" t="s">
        <v>594</v>
      </c>
      <c r="D18" s="103" t="s">
        <v>595</v>
      </c>
      <c r="E18" s="103" t="s">
        <v>596</v>
      </c>
      <c r="F18" s="103" t="s">
        <v>597</v>
      </c>
      <c r="G18" s="115">
        <v>45020</v>
      </c>
      <c r="H18" s="103" t="s">
        <v>407</v>
      </c>
      <c r="I18" s="103" t="s">
        <v>230</v>
      </c>
      <c r="J18" s="103" t="s">
        <v>128</v>
      </c>
      <c r="K18" s="103" t="s">
        <v>408</v>
      </c>
      <c r="L18" s="103" t="s">
        <v>230</v>
      </c>
      <c r="M18" s="103">
        <v>1</v>
      </c>
    </row>
    <row r="19" spans="1:13" s="10" customFormat="1" ht="12" customHeight="1" outlineLevel="2" x14ac:dyDescent="0.2">
      <c r="A19" s="137">
        <v>8</v>
      </c>
      <c r="B19" s="103" t="s">
        <v>113</v>
      </c>
      <c r="C19" s="103" t="s">
        <v>598</v>
      </c>
      <c r="D19" s="103" t="s">
        <v>599</v>
      </c>
      <c r="E19" s="103" t="s">
        <v>600</v>
      </c>
      <c r="F19" s="103" t="s">
        <v>68</v>
      </c>
      <c r="G19" s="115">
        <v>45020</v>
      </c>
      <c r="H19" s="103" t="s">
        <v>407</v>
      </c>
      <c r="I19" s="103" t="s">
        <v>230</v>
      </c>
      <c r="J19" s="103" t="s">
        <v>128</v>
      </c>
      <c r="K19" s="103" t="s">
        <v>408</v>
      </c>
      <c r="L19" s="103" t="s">
        <v>230</v>
      </c>
      <c r="M19" s="103">
        <v>1</v>
      </c>
    </row>
    <row r="20" spans="1:13" s="10" customFormat="1" ht="12" customHeight="1" outlineLevel="2" x14ac:dyDescent="0.2">
      <c r="A20" s="137">
        <v>9</v>
      </c>
      <c r="B20" s="103" t="s">
        <v>113</v>
      </c>
      <c r="C20" s="103" t="s">
        <v>601</v>
      </c>
      <c r="D20" s="103" t="s">
        <v>116</v>
      </c>
      <c r="E20" s="103" t="s">
        <v>132</v>
      </c>
      <c r="F20" s="103" t="s">
        <v>602</v>
      </c>
      <c r="G20" s="115">
        <v>45020</v>
      </c>
      <c r="H20" s="103" t="s">
        <v>407</v>
      </c>
      <c r="I20" s="103" t="s">
        <v>230</v>
      </c>
      <c r="J20" s="103" t="s">
        <v>128</v>
      </c>
      <c r="K20" s="103" t="s">
        <v>408</v>
      </c>
      <c r="L20" s="103" t="s">
        <v>230</v>
      </c>
      <c r="M20" s="103">
        <v>1</v>
      </c>
    </row>
    <row r="21" spans="1:13" s="10" customFormat="1" ht="12" customHeight="1" outlineLevel="2" x14ac:dyDescent="0.2">
      <c r="A21" s="137">
        <v>10</v>
      </c>
      <c r="B21" s="103" t="s">
        <v>113</v>
      </c>
      <c r="C21" s="108" t="s">
        <v>603</v>
      </c>
      <c r="D21" s="108" t="s">
        <v>348</v>
      </c>
      <c r="E21" s="108" t="s">
        <v>142</v>
      </c>
      <c r="F21" s="108" t="s">
        <v>604</v>
      </c>
      <c r="G21" s="115">
        <v>45020</v>
      </c>
      <c r="H21" s="103" t="s">
        <v>407</v>
      </c>
      <c r="I21" s="103" t="s">
        <v>230</v>
      </c>
      <c r="J21" s="103" t="s">
        <v>128</v>
      </c>
      <c r="K21" s="108" t="s">
        <v>408</v>
      </c>
      <c r="L21" s="103" t="s">
        <v>230</v>
      </c>
      <c r="M21" s="103">
        <v>1</v>
      </c>
    </row>
    <row r="22" spans="1:13" s="10" customFormat="1" ht="12" customHeight="1" outlineLevel="2" x14ac:dyDescent="0.2">
      <c r="A22" s="137">
        <v>11</v>
      </c>
      <c r="B22" s="103" t="s">
        <v>113</v>
      </c>
      <c r="C22" s="103" t="s">
        <v>605</v>
      </c>
      <c r="D22" s="103" t="s">
        <v>204</v>
      </c>
      <c r="E22" s="103" t="s">
        <v>205</v>
      </c>
      <c r="F22" s="103" t="s">
        <v>28</v>
      </c>
      <c r="G22" s="115">
        <v>45021</v>
      </c>
      <c r="H22" s="103" t="s">
        <v>407</v>
      </c>
      <c r="I22" s="103" t="s">
        <v>230</v>
      </c>
      <c r="J22" s="103" t="s">
        <v>128</v>
      </c>
      <c r="K22" s="108" t="s">
        <v>408</v>
      </c>
      <c r="L22" s="103" t="s">
        <v>230</v>
      </c>
      <c r="M22" s="103">
        <v>1</v>
      </c>
    </row>
    <row r="23" spans="1:13" s="10" customFormat="1" ht="12" customHeight="1" outlineLevel="2" x14ac:dyDescent="0.2">
      <c r="A23" s="137">
        <v>12</v>
      </c>
      <c r="B23" s="103" t="s">
        <v>113</v>
      </c>
      <c r="C23" s="103" t="s">
        <v>606</v>
      </c>
      <c r="D23" s="103" t="s">
        <v>204</v>
      </c>
      <c r="E23" s="103" t="s">
        <v>205</v>
      </c>
      <c r="F23" s="103" t="s">
        <v>44</v>
      </c>
      <c r="G23" s="115">
        <v>45021</v>
      </c>
      <c r="H23" s="103" t="s">
        <v>407</v>
      </c>
      <c r="I23" s="103" t="s">
        <v>230</v>
      </c>
      <c r="J23" s="103" t="s">
        <v>128</v>
      </c>
      <c r="K23" s="108" t="s">
        <v>408</v>
      </c>
      <c r="L23" s="103" t="s">
        <v>230</v>
      </c>
      <c r="M23" s="103">
        <v>1</v>
      </c>
    </row>
    <row r="24" spans="1:13" s="10" customFormat="1" ht="12" customHeight="1" outlineLevel="2" x14ac:dyDescent="0.2">
      <c r="A24" s="137">
        <v>13</v>
      </c>
      <c r="B24" s="103" t="s">
        <v>113</v>
      </c>
      <c r="C24" s="103" t="s">
        <v>607</v>
      </c>
      <c r="D24" s="103" t="s">
        <v>204</v>
      </c>
      <c r="E24" s="103" t="s">
        <v>205</v>
      </c>
      <c r="F24" s="103" t="s">
        <v>608</v>
      </c>
      <c r="G24" s="115">
        <v>45021</v>
      </c>
      <c r="H24" s="103" t="s">
        <v>407</v>
      </c>
      <c r="I24" s="103" t="s">
        <v>230</v>
      </c>
      <c r="J24" s="103" t="s">
        <v>128</v>
      </c>
      <c r="K24" s="108" t="s">
        <v>408</v>
      </c>
      <c r="L24" s="103" t="s">
        <v>230</v>
      </c>
      <c r="M24" s="103">
        <v>1</v>
      </c>
    </row>
    <row r="25" spans="1:13" s="10" customFormat="1" ht="12" customHeight="1" outlineLevel="2" x14ac:dyDescent="0.2">
      <c r="A25" s="137">
        <v>14</v>
      </c>
      <c r="B25" s="103" t="s">
        <v>113</v>
      </c>
      <c r="C25" s="103" t="s">
        <v>609</v>
      </c>
      <c r="D25" s="103" t="s">
        <v>204</v>
      </c>
      <c r="E25" s="103" t="s">
        <v>205</v>
      </c>
      <c r="F25" s="103" t="s">
        <v>610</v>
      </c>
      <c r="G25" s="115">
        <v>45021</v>
      </c>
      <c r="H25" s="103" t="s">
        <v>407</v>
      </c>
      <c r="I25" s="103" t="s">
        <v>230</v>
      </c>
      <c r="J25" s="103" t="s">
        <v>128</v>
      </c>
      <c r="K25" s="103" t="s">
        <v>408</v>
      </c>
      <c r="L25" s="103" t="s">
        <v>230</v>
      </c>
      <c r="M25" s="103">
        <v>1</v>
      </c>
    </row>
    <row r="26" spans="1:13" s="10" customFormat="1" ht="12" customHeight="1" outlineLevel="2" x14ac:dyDescent="0.2">
      <c r="A26" s="137">
        <v>15</v>
      </c>
      <c r="B26" s="103" t="s">
        <v>113</v>
      </c>
      <c r="C26" s="108" t="s">
        <v>611</v>
      </c>
      <c r="D26" s="108" t="s">
        <v>612</v>
      </c>
      <c r="E26" s="108" t="s">
        <v>613</v>
      </c>
      <c r="F26" s="108" t="s">
        <v>614</v>
      </c>
      <c r="G26" s="115">
        <v>45021</v>
      </c>
      <c r="H26" s="103" t="s">
        <v>407</v>
      </c>
      <c r="I26" s="103" t="s">
        <v>230</v>
      </c>
      <c r="J26" s="103" t="s">
        <v>128</v>
      </c>
      <c r="K26" s="126" t="s">
        <v>408</v>
      </c>
      <c r="L26" s="103" t="s">
        <v>230</v>
      </c>
      <c r="M26" s="103">
        <v>1</v>
      </c>
    </row>
    <row r="27" spans="1:13" s="10" customFormat="1" ht="12" customHeight="1" outlineLevel="2" x14ac:dyDescent="0.2">
      <c r="A27" s="137">
        <v>16</v>
      </c>
      <c r="B27" s="103" t="s">
        <v>113</v>
      </c>
      <c r="C27" s="108" t="s">
        <v>615</v>
      </c>
      <c r="D27" s="108" t="s">
        <v>616</v>
      </c>
      <c r="E27" s="108" t="s">
        <v>617</v>
      </c>
      <c r="F27" s="103" t="s">
        <v>618</v>
      </c>
      <c r="G27" s="115">
        <v>45022</v>
      </c>
      <c r="H27" s="103" t="s">
        <v>407</v>
      </c>
      <c r="I27" s="103" t="s">
        <v>230</v>
      </c>
      <c r="J27" s="103" t="s">
        <v>128</v>
      </c>
      <c r="K27" s="108" t="s">
        <v>408</v>
      </c>
      <c r="L27" s="103" t="s">
        <v>230</v>
      </c>
      <c r="M27" s="103">
        <v>1</v>
      </c>
    </row>
    <row r="28" spans="1:13" s="10" customFormat="1" ht="12" customHeight="1" outlineLevel="2" x14ac:dyDescent="0.2">
      <c r="A28" s="137">
        <v>17</v>
      </c>
      <c r="B28" s="103" t="s">
        <v>113</v>
      </c>
      <c r="C28" s="103" t="s">
        <v>619</v>
      </c>
      <c r="D28" s="103" t="s">
        <v>620</v>
      </c>
      <c r="E28" s="103" t="s">
        <v>621</v>
      </c>
      <c r="F28" s="103" t="s">
        <v>46</v>
      </c>
      <c r="G28" s="115">
        <v>45022</v>
      </c>
      <c r="H28" s="103" t="s">
        <v>407</v>
      </c>
      <c r="I28" s="103" t="s">
        <v>230</v>
      </c>
      <c r="J28" s="103" t="s">
        <v>128</v>
      </c>
      <c r="K28" s="108" t="s">
        <v>408</v>
      </c>
      <c r="L28" s="103" t="s">
        <v>230</v>
      </c>
      <c r="M28" s="103">
        <v>1</v>
      </c>
    </row>
    <row r="29" spans="1:13" s="10" customFormat="1" ht="12" customHeight="1" outlineLevel="2" x14ac:dyDescent="0.2">
      <c r="A29" s="137">
        <v>18</v>
      </c>
      <c r="B29" s="103" t="s">
        <v>113</v>
      </c>
      <c r="C29" s="108" t="s">
        <v>622</v>
      </c>
      <c r="D29" s="108" t="s">
        <v>623</v>
      </c>
      <c r="E29" s="108" t="s">
        <v>624</v>
      </c>
      <c r="F29" s="108" t="s">
        <v>625</v>
      </c>
      <c r="G29" s="115">
        <v>45022</v>
      </c>
      <c r="H29" s="103" t="s">
        <v>407</v>
      </c>
      <c r="I29" s="103" t="s">
        <v>230</v>
      </c>
      <c r="J29" s="103" t="s">
        <v>128</v>
      </c>
      <c r="K29" s="108" t="s">
        <v>408</v>
      </c>
      <c r="L29" s="103" t="s">
        <v>230</v>
      </c>
      <c r="M29" s="103">
        <v>1</v>
      </c>
    </row>
    <row r="30" spans="1:13" s="10" customFormat="1" ht="12" customHeight="1" outlineLevel="2" x14ac:dyDescent="0.2">
      <c r="A30" s="137">
        <v>19</v>
      </c>
      <c r="B30" s="103" t="s">
        <v>113</v>
      </c>
      <c r="C30" s="108" t="s">
        <v>626</v>
      </c>
      <c r="D30" s="108" t="s">
        <v>627</v>
      </c>
      <c r="E30" s="108" t="s">
        <v>628</v>
      </c>
      <c r="F30" s="108" t="s">
        <v>68</v>
      </c>
      <c r="G30" s="115">
        <v>45022</v>
      </c>
      <c r="H30" s="103" t="s">
        <v>407</v>
      </c>
      <c r="I30" s="103" t="s">
        <v>230</v>
      </c>
      <c r="J30" s="103" t="s">
        <v>128</v>
      </c>
      <c r="K30" s="108" t="s">
        <v>408</v>
      </c>
      <c r="L30" s="103" t="s">
        <v>230</v>
      </c>
      <c r="M30" s="103">
        <v>1</v>
      </c>
    </row>
    <row r="31" spans="1:13" s="10" customFormat="1" ht="12" customHeight="1" outlineLevel="2" x14ac:dyDescent="0.2">
      <c r="A31" s="137">
        <v>20</v>
      </c>
      <c r="B31" s="103" t="s">
        <v>113</v>
      </c>
      <c r="C31" s="103" t="s">
        <v>629</v>
      </c>
      <c r="D31" s="103" t="s">
        <v>630</v>
      </c>
      <c r="E31" s="103" t="s">
        <v>631</v>
      </c>
      <c r="F31" s="103" t="s">
        <v>123</v>
      </c>
      <c r="G31" s="115">
        <v>45022</v>
      </c>
      <c r="H31" s="103" t="s">
        <v>407</v>
      </c>
      <c r="I31" s="103" t="s">
        <v>230</v>
      </c>
      <c r="J31" s="103" t="s">
        <v>128</v>
      </c>
      <c r="K31" s="103" t="s">
        <v>408</v>
      </c>
      <c r="L31" s="103" t="s">
        <v>230</v>
      </c>
      <c r="M31" s="103">
        <v>1</v>
      </c>
    </row>
    <row r="32" spans="1:13" s="10" customFormat="1" ht="12" customHeight="1" outlineLevel="2" x14ac:dyDescent="0.2">
      <c r="A32" s="137">
        <v>21</v>
      </c>
      <c r="B32" s="103" t="s">
        <v>113</v>
      </c>
      <c r="C32" s="103" t="s">
        <v>632</v>
      </c>
      <c r="D32" s="103" t="s">
        <v>633</v>
      </c>
      <c r="E32" s="103" t="s">
        <v>634</v>
      </c>
      <c r="F32" s="103" t="s">
        <v>635</v>
      </c>
      <c r="G32" s="115">
        <v>45022</v>
      </c>
      <c r="H32" s="103" t="s">
        <v>407</v>
      </c>
      <c r="I32" s="103" t="s">
        <v>230</v>
      </c>
      <c r="J32" s="103" t="s">
        <v>128</v>
      </c>
      <c r="K32" s="103" t="s">
        <v>408</v>
      </c>
      <c r="L32" s="103" t="s">
        <v>230</v>
      </c>
      <c r="M32" s="103">
        <v>1</v>
      </c>
    </row>
    <row r="33" spans="1:13" s="10" customFormat="1" ht="12" customHeight="1" outlineLevel="2" x14ac:dyDescent="0.2">
      <c r="A33" s="137">
        <v>22</v>
      </c>
      <c r="B33" s="103" t="s">
        <v>113</v>
      </c>
      <c r="C33" s="103" t="s">
        <v>636</v>
      </c>
      <c r="D33" s="103" t="s">
        <v>637</v>
      </c>
      <c r="E33" s="103" t="s">
        <v>638</v>
      </c>
      <c r="F33" s="103" t="s">
        <v>639</v>
      </c>
      <c r="G33" s="115">
        <v>45023</v>
      </c>
      <c r="H33" s="103" t="s">
        <v>407</v>
      </c>
      <c r="I33" s="103" t="s">
        <v>230</v>
      </c>
      <c r="J33" s="103" t="s">
        <v>128</v>
      </c>
      <c r="K33" s="103" t="s">
        <v>408</v>
      </c>
      <c r="L33" s="103" t="s">
        <v>230</v>
      </c>
      <c r="M33" s="103">
        <v>1</v>
      </c>
    </row>
    <row r="34" spans="1:13" s="10" customFormat="1" ht="12" customHeight="1" outlineLevel="2" x14ac:dyDescent="0.2">
      <c r="A34" s="137">
        <v>23</v>
      </c>
      <c r="B34" s="103" t="s">
        <v>113</v>
      </c>
      <c r="C34" s="103" t="s">
        <v>640</v>
      </c>
      <c r="D34" s="103" t="s">
        <v>641</v>
      </c>
      <c r="E34" s="103" t="s">
        <v>642</v>
      </c>
      <c r="F34" s="103" t="s">
        <v>643</v>
      </c>
      <c r="G34" s="115">
        <v>45023</v>
      </c>
      <c r="H34" s="103" t="s">
        <v>407</v>
      </c>
      <c r="I34" s="103" t="s">
        <v>230</v>
      </c>
      <c r="J34" s="103" t="s">
        <v>128</v>
      </c>
      <c r="K34" s="103" t="s">
        <v>408</v>
      </c>
      <c r="L34" s="103" t="s">
        <v>230</v>
      </c>
      <c r="M34" s="103">
        <v>1</v>
      </c>
    </row>
    <row r="35" spans="1:13" s="10" customFormat="1" ht="12" customHeight="1" outlineLevel="2" x14ac:dyDescent="0.2">
      <c r="A35" s="137">
        <v>24</v>
      </c>
      <c r="B35" s="103" t="s">
        <v>113</v>
      </c>
      <c r="C35" s="103" t="s">
        <v>644</v>
      </c>
      <c r="D35" s="103" t="s">
        <v>193</v>
      </c>
      <c r="E35" s="103" t="s">
        <v>645</v>
      </c>
      <c r="F35" s="103" t="s">
        <v>646</v>
      </c>
      <c r="G35" s="115">
        <v>45023</v>
      </c>
      <c r="H35" s="103" t="s">
        <v>407</v>
      </c>
      <c r="I35" s="103" t="s">
        <v>230</v>
      </c>
      <c r="J35" s="103" t="s">
        <v>128</v>
      </c>
      <c r="K35" s="103" t="s">
        <v>408</v>
      </c>
      <c r="L35" s="103" t="s">
        <v>230</v>
      </c>
      <c r="M35" s="103">
        <v>1</v>
      </c>
    </row>
    <row r="36" spans="1:13" s="10" customFormat="1" ht="12" customHeight="1" outlineLevel="2" x14ac:dyDescent="0.2">
      <c r="A36" s="137">
        <v>25</v>
      </c>
      <c r="B36" s="103" t="s">
        <v>113</v>
      </c>
      <c r="C36" s="103" t="s">
        <v>647</v>
      </c>
      <c r="D36" s="103" t="s">
        <v>648</v>
      </c>
      <c r="E36" s="103" t="s">
        <v>649</v>
      </c>
      <c r="F36" s="103" t="s">
        <v>170</v>
      </c>
      <c r="G36" s="115">
        <v>45023</v>
      </c>
      <c r="H36" s="103" t="s">
        <v>407</v>
      </c>
      <c r="I36" s="103" t="s">
        <v>230</v>
      </c>
      <c r="J36" s="103" t="s">
        <v>128</v>
      </c>
      <c r="K36" s="103" t="s">
        <v>408</v>
      </c>
      <c r="L36" s="103" t="s">
        <v>230</v>
      </c>
      <c r="M36" s="103">
        <v>1</v>
      </c>
    </row>
    <row r="37" spans="1:13" s="10" customFormat="1" ht="12" customHeight="1" outlineLevel="2" x14ac:dyDescent="0.2">
      <c r="A37" s="137">
        <v>26</v>
      </c>
      <c r="B37" s="103" t="s">
        <v>113</v>
      </c>
      <c r="C37" s="103" t="s">
        <v>650</v>
      </c>
      <c r="D37" s="103" t="s">
        <v>217</v>
      </c>
      <c r="E37" s="103" t="s">
        <v>218</v>
      </c>
      <c r="F37" s="103" t="s">
        <v>651</v>
      </c>
      <c r="G37" s="115">
        <v>45023</v>
      </c>
      <c r="H37" s="103" t="s">
        <v>407</v>
      </c>
      <c r="I37" s="103" t="s">
        <v>230</v>
      </c>
      <c r="J37" s="103" t="s">
        <v>128</v>
      </c>
      <c r="K37" s="103" t="s">
        <v>408</v>
      </c>
      <c r="L37" s="103" t="s">
        <v>230</v>
      </c>
      <c r="M37" s="103">
        <v>1</v>
      </c>
    </row>
    <row r="38" spans="1:13" s="10" customFormat="1" ht="12" customHeight="1" outlineLevel="2" x14ac:dyDescent="0.2">
      <c r="A38" s="137">
        <v>27</v>
      </c>
      <c r="B38" s="103" t="s">
        <v>113</v>
      </c>
      <c r="C38" s="103" t="s">
        <v>652</v>
      </c>
      <c r="D38" s="103" t="s">
        <v>217</v>
      </c>
      <c r="E38" s="103" t="s">
        <v>218</v>
      </c>
      <c r="F38" s="103" t="s">
        <v>123</v>
      </c>
      <c r="G38" s="115">
        <v>45023</v>
      </c>
      <c r="H38" s="103" t="s">
        <v>407</v>
      </c>
      <c r="I38" s="103" t="s">
        <v>230</v>
      </c>
      <c r="J38" s="103" t="s">
        <v>128</v>
      </c>
      <c r="K38" s="103" t="s">
        <v>408</v>
      </c>
      <c r="L38" s="103" t="s">
        <v>230</v>
      </c>
      <c r="M38" s="103">
        <v>1</v>
      </c>
    </row>
    <row r="39" spans="1:13" s="10" customFormat="1" ht="12" customHeight="1" outlineLevel="2" x14ac:dyDescent="0.2">
      <c r="A39" s="137">
        <v>28</v>
      </c>
      <c r="B39" s="103" t="s">
        <v>458</v>
      </c>
      <c r="C39" s="103" t="s">
        <v>653</v>
      </c>
      <c r="D39" s="103" t="s">
        <v>654</v>
      </c>
      <c r="E39" s="103" t="s">
        <v>655</v>
      </c>
      <c r="F39" s="103" t="s">
        <v>332</v>
      </c>
      <c r="G39" s="115">
        <v>45033</v>
      </c>
      <c r="H39" s="103" t="s">
        <v>407</v>
      </c>
      <c r="I39" s="103" t="s">
        <v>230</v>
      </c>
      <c r="J39" s="103" t="s">
        <v>128</v>
      </c>
      <c r="K39" s="103" t="s">
        <v>408</v>
      </c>
      <c r="L39" s="103" t="s">
        <v>230</v>
      </c>
      <c r="M39" s="103">
        <v>1</v>
      </c>
    </row>
    <row r="40" spans="1:13" s="10" customFormat="1" ht="12" customHeight="1" outlineLevel="2" x14ac:dyDescent="0.2">
      <c r="A40" s="137">
        <v>29</v>
      </c>
      <c r="B40" s="103" t="s">
        <v>159</v>
      </c>
      <c r="C40" s="103" t="s">
        <v>656</v>
      </c>
      <c r="D40" s="103" t="s">
        <v>657</v>
      </c>
      <c r="E40" s="103" t="s">
        <v>409</v>
      </c>
      <c r="F40" s="103" t="s">
        <v>658</v>
      </c>
      <c r="G40" s="115">
        <v>45033</v>
      </c>
      <c r="H40" s="103" t="s">
        <v>407</v>
      </c>
      <c r="I40" s="103" t="s">
        <v>230</v>
      </c>
      <c r="J40" s="103" t="s">
        <v>128</v>
      </c>
      <c r="K40" s="103" t="s">
        <v>408</v>
      </c>
      <c r="L40" s="103" t="s">
        <v>230</v>
      </c>
      <c r="M40" s="103">
        <v>1</v>
      </c>
    </row>
    <row r="41" spans="1:13" s="10" customFormat="1" ht="12" customHeight="1" outlineLevel="2" x14ac:dyDescent="0.2">
      <c r="A41" s="137">
        <v>30</v>
      </c>
      <c r="B41" s="103" t="s">
        <v>159</v>
      </c>
      <c r="C41" s="103" t="s">
        <v>659</v>
      </c>
      <c r="D41" s="103" t="s">
        <v>660</v>
      </c>
      <c r="E41" s="103" t="s">
        <v>661</v>
      </c>
      <c r="F41" s="103" t="s">
        <v>662</v>
      </c>
      <c r="G41" s="115">
        <v>45033</v>
      </c>
      <c r="H41" s="103" t="s">
        <v>407</v>
      </c>
      <c r="I41" s="103" t="s">
        <v>230</v>
      </c>
      <c r="J41" s="103" t="s">
        <v>128</v>
      </c>
      <c r="K41" s="103" t="s">
        <v>408</v>
      </c>
      <c r="L41" s="103" t="s">
        <v>230</v>
      </c>
      <c r="M41" s="103">
        <v>1</v>
      </c>
    </row>
    <row r="42" spans="1:13" s="10" customFormat="1" ht="12" customHeight="1" outlineLevel="2" x14ac:dyDescent="0.2">
      <c r="A42" s="137">
        <v>31</v>
      </c>
      <c r="B42" s="103" t="s">
        <v>159</v>
      </c>
      <c r="C42" s="103" t="s">
        <v>663</v>
      </c>
      <c r="D42" s="103" t="s">
        <v>664</v>
      </c>
      <c r="E42" s="103" t="s">
        <v>665</v>
      </c>
      <c r="F42" s="103" t="s">
        <v>666</v>
      </c>
      <c r="G42" s="115">
        <v>45033</v>
      </c>
      <c r="H42" s="103" t="s">
        <v>407</v>
      </c>
      <c r="I42" s="103" t="s">
        <v>230</v>
      </c>
      <c r="J42" s="103" t="s">
        <v>128</v>
      </c>
      <c r="K42" s="103" t="s">
        <v>408</v>
      </c>
      <c r="L42" s="103" t="s">
        <v>230</v>
      </c>
      <c r="M42" s="103">
        <v>1</v>
      </c>
    </row>
    <row r="43" spans="1:13" s="10" customFormat="1" ht="12" customHeight="1" outlineLevel="2" x14ac:dyDescent="0.2">
      <c r="A43" s="137">
        <v>32</v>
      </c>
      <c r="B43" s="103" t="s">
        <v>159</v>
      </c>
      <c r="C43" s="103" t="s">
        <v>667</v>
      </c>
      <c r="D43" s="103" t="s">
        <v>660</v>
      </c>
      <c r="E43" s="103" t="s">
        <v>661</v>
      </c>
      <c r="F43" s="103" t="s">
        <v>332</v>
      </c>
      <c r="G43" s="115">
        <v>45033</v>
      </c>
      <c r="H43" s="103" t="s">
        <v>407</v>
      </c>
      <c r="I43" s="103" t="s">
        <v>230</v>
      </c>
      <c r="J43" s="103" t="s">
        <v>128</v>
      </c>
      <c r="K43" s="103" t="s">
        <v>408</v>
      </c>
      <c r="L43" s="103" t="s">
        <v>230</v>
      </c>
      <c r="M43" s="103">
        <v>1</v>
      </c>
    </row>
    <row r="44" spans="1:13" s="10" customFormat="1" ht="12" customHeight="1" outlineLevel="2" x14ac:dyDescent="0.2">
      <c r="A44" s="137">
        <v>33</v>
      </c>
      <c r="B44" s="103" t="s">
        <v>159</v>
      </c>
      <c r="C44" s="103" t="s">
        <v>668</v>
      </c>
      <c r="D44" s="103" t="s">
        <v>660</v>
      </c>
      <c r="E44" s="103" t="s">
        <v>661</v>
      </c>
      <c r="F44" s="103" t="s">
        <v>669</v>
      </c>
      <c r="G44" s="115">
        <v>45033</v>
      </c>
      <c r="H44" s="103" t="s">
        <v>407</v>
      </c>
      <c r="I44" s="103" t="s">
        <v>230</v>
      </c>
      <c r="J44" s="103" t="s">
        <v>128</v>
      </c>
      <c r="K44" s="103" t="s">
        <v>408</v>
      </c>
      <c r="L44" s="103" t="s">
        <v>230</v>
      </c>
      <c r="M44" s="103">
        <v>1</v>
      </c>
    </row>
    <row r="45" spans="1:13" s="10" customFormat="1" ht="12" customHeight="1" outlineLevel="2" x14ac:dyDescent="0.2">
      <c r="A45" s="137">
        <v>34</v>
      </c>
      <c r="B45" s="103" t="s">
        <v>159</v>
      </c>
      <c r="C45" s="103" t="s">
        <v>670</v>
      </c>
      <c r="D45" s="103" t="s">
        <v>671</v>
      </c>
      <c r="E45" s="103" t="s">
        <v>672</v>
      </c>
      <c r="F45" s="103" t="s">
        <v>673</v>
      </c>
      <c r="G45" s="115">
        <v>45033</v>
      </c>
      <c r="H45" s="103" t="s">
        <v>407</v>
      </c>
      <c r="I45" s="103" t="s">
        <v>230</v>
      </c>
      <c r="J45" s="103" t="s">
        <v>128</v>
      </c>
      <c r="K45" s="103" t="s">
        <v>408</v>
      </c>
      <c r="L45" s="103" t="s">
        <v>230</v>
      </c>
      <c r="M45" s="103">
        <v>1</v>
      </c>
    </row>
    <row r="46" spans="1:13" s="10" customFormat="1" ht="12" customHeight="1" outlineLevel="2" x14ac:dyDescent="0.2">
      <c r="A46" s="137">
        <v>35</v>
      </c>
      <c r="B46" s="103" t="s">
        <v>405</v>
      </c>
      <c r="C46" s="103" t="s">
        <v>674</v>
      </c>
      <c r="D46" s="103" t="s">
        <v>657</v>
      </c>
      <c r="E46" s="103" t="s">
        <v>409</v>
      </c>
      <c r="F46" s="103" t="s">
        <v>675</v>
      </c>
      <c r="G46" s="115">
        <v>45034</v>
      </c>
      <c r="H46" s="103" t="s">
        <v>407</v>
      </c>
      <c r="I46" s="103" t="s">
        <v>230</v>
      </c>
      <c r="J46" s="103" t="s">
        <v>128</v>
      </c>
      <c r="K46" s="103" t="s">
        <v>251</v>
      </c>
      <c r="L46" s="103" t="s">
        <v>230</v>
      </c>
      <c r="M46" s="103">
        <v>1</v>
      </c>
    </row>
    <row r="47" spans="1:13" s="10" customFormat="1" ht="12" customHeight="1" outlineLevel="2" x14ac:dyDescent="0.2">
      <c r="A47" s="137">
        <v>36</v>
      </c>
      <c r="B47" s="103" t="s">
        <v>405</v>
      </c>
      <c r="C47" s="103" t="s">
        <v>676</v>
      </c>
      <c r="D47" s="103" t="s">
        <v>677</v>
      </c>
      <c r="E47" s="103" t="s">
        <v>678</v>
      </c>
      <c r="F47" s="103" t="s">
        <v>679</v>
      </c>
      <c r="G47" s="115">
        <v>45034</v>
      </c>
      <c r="H47" s="103" t="s">
        <v>407</v>
      </c>
      <c r="I47" s="103" t="s">
        <v>230</v>
      </c>
      <c r="J47" s="103" t="s">
        <v>128</v>
      </c>
      <c r="K47" s="103" t="s">
        <v>408</v>
      </c>
      <c r="L47" s="103" t="s">
        <v>230</v>
      </c>
      <c r="M47" s="103">
        <v>1</v>
      </c>
    </row>
    <row r="48" spans="1:13" s="10" customFormat="1" ht="12" customHeight="1" outlineLevel="2" x14ac:dyDescent="0.2">
      <c r="A48" s="137">
        <v>37</v>
      </c>
      <c r="B48" s="103" t="s">
        <v>405</v>
      </c>
      <c r="C48" s="103" t="s">
        <v>680</v>
      </c>
      <c r="D48" s="103" t="s">
        <v>116</v>
      </c>
      <c r="E48" s="103" t="s">
        <v>132</v>
      </c>
      <c r="F48" s="103" t="s">
        <v>681</v>
      </c>
      <c r="G48" s="115">
        <v>45034</v>
      </c>
      <c r="H48" s="103" t="s">
        <v>407</v>
      </c>
      <c r="I48" s="103" t="s">
        <v>230</v>
      </c>
      <c r="J48" s="103" t="s">
        <v>128</v>
      </c>
      <c r="K48" s="103" t="s">
        <v>251</v>
      </c>
      <c r="L48" s="103" t="s">
        <v>230</v>
      </c>
      <c r="M48" s="103">
        <v>1</v>
      </c>
    </row>
    <row r="49" spans="1:13" s="10" customFormat="1" ht="12" customHeight="1" outlineLevel="2" x14ac:dyDescent="0.2">
      <c r="A49" s="137">
        <v>38</v>
      </c>
      <c r="B49" s="103" t="s">
        <v>405</v>
      </c>
      <c r="C49" s="103" t="s">
        <v>682</v>
      </c>
      <c r="D49" s="103" t="s">
        <v>683</v>
      </c>
      <c r="E49" s="103" t="s">
        <v>684</v>
      </c>
      <c r="F49" s="103" t="s">
        <v>685</v>
      </c>
      <c r="G49" s="115">
        <v>45034</v>
      </c>
      <c r="H49" s="103" t="s">
        <v>407</v>
      </c>
      <c r="I49" s="103" t="s">
        <v>230</v>
      </c>
      <c r="J49" s="103" t="s">
        <v>128</v>
      </c>
      <c r="K49" s="103" t="s">
        <v>251</v>
      </c>
      <c r="L49" s="103" t="s">
        <v>230</v>
      </c>
      <c r="M49" s="103">
        <v>1</v>
      </c>
    </row>
    <row r="50" spans="1:13" s="10" customFormat="1" ht="12" customHeight="1" outlineLevel="2" x14ac:dyDescent="0.2">
      <c r="A50" s="137">
        <v>39</v>
      </c>
      <c r="B50" s="103" t="s">
        <v>405</v>
      </c>
      <c r="C50" s="103" t="s">
        <v>686</v>
      </c>
      <c r="D50" s="103" t="s">
        <v>683</v>
      </c>
      <c r="E50" s="103" t="s">
        <v>684</v>
      </c>
      <c r="F50" s="103" t="s">
        <v>687</v>
      </c>
      <c r="G50" s="115">
        <v>45034</v>
      </c>
      <c r="H50" s="103" t="s">
        <v>407</v>
      </c>
      <c r="I50" s="103" t="s">
        <v>230</v>
      </c>
      <c r="J50" s="103" t="s">
        <v>128</v>
      </c>
      <c r="K50" s="103" t="s">
        <v>251</v>
      </c>
      <c r="L50" s="103" t="s">
        <v>230</v>
      </c>
      <c r="M50" s="103">
        <v>1</v>
      </c>
    </row>
    <row r="51" spans="1:13" s="10" customFormat="1" ht="12" customHeight="1" outlineLevel="2" x14ac:dyDescent="0.2">
      <c r="A51" s="137">
        <v>40</v>
      </c>
      <c r="B51" s="103" t="s">
        <v>405</v>
      </c>
      <c r="C51" s="103" t="s">
        <v>688</v>
      </c>
      <c r="D51" s="103" t="s">
        <v>689</v>
      </c>
      <c r="E51" s="103" t="s">
        <v>690</v>
      </c>
      <c r="F51" s="103" t="s">
        <v>691</v>
      </c>
      <c r="G51" s="115">
        <v>45034</v>
      </c>
      <c r="H51" s="103" t="s">
        <v>407</v>
      </c>
      <c r="I51" s="103" t="s">
        <v>230</v>
      </c>
      <c r="J51" s="103" t="s">
        <v>128</v>
      </c>
      <c r="K51" s="103" t="s">
        <v>251</v>
      </c>
      <c r="L51" s="103" t="s">
        <v>230</v>
      </c>
      <c r="M51" s="103">
        <v>1</v>
      </c>
    </row>
    <row r="52" spans="1:13" s="10" customFormat="1" ht="12" customHeight="1" outlineLevel="2" x14ac:dyDescent="0.2">
      <c r="A52" s="137">
        <v>41</v>
      </c>
      <c r="B52" s="103" t="s">
        <v>405</v>
      </c>
      <c r="C52" s="103" t="s">
        <v>692</v>
      </c>
      <c r="D52" s="103" t="s">
        <v>693</v>
      </c>
      <c r="E52" s="103" t="s">
        <v>694</v>
      </c>
      <c r="F52" s="103" t="s">
        <v>423</v>
      </c>
      <c r="G52" s="115">
        <v>45034</v>
      </c>
      <c r="H52" s="103" t="s">
        <v>407</v>
      </c>
      <c r="I52" s="103" t="s">
        <v>230</v>
      </c>
      <c r="J52" s="103" t="s">
        <v>128</v>
      </c>
      <c r="K52" s="103" t="s">
        <v>251</v>
      </c>
      <c r="L52" s="103" t="s">
        <v>230</v>
      </c>
      <c r="M52" s="103">
        <v>1</v>
      </c>
    </row>
    <row r="53" spans="1:13" s="10" customFormat="1" ht="12" customHeight="1" outlineLevel="2" x14ac:dyDescent="0.2">
      <c r="A53" s="137">
        <v>42</v>
      </c>
      <c r="B53" s="103" t="s">
        <v>405</v>
      </c>
      <c r="C53" s="103" t="s">
        <v>695</v>
      </c>
      <c r="D53" s="103" t="s">
        <v>696</v>
      </c>
      <c r="E53" s="103" t="s">
        <v>697</v>
      </c>
      <c r="F53" s="103" t="s">
        <v>698</v>
      </c>
      <c r="G53" s="115">
        <v>45034</v>
      </c>
      <c r="H53" s="103" t="s">
        <v>407</v>
      </c>
      <c r="I53" s="103" t="s">
        <v>230</v>
      </c>
      <c r="J53" s="103" t="s">
        <v>128</v>
      </c>
      <c r="K53" s="103" t="s">
        <v>251</v>
      </c>
      <c r="L53" s="103" t="s">
        <v>230</v>
      </c>
      <c r="M53" s="103">
        <v>1</v>
      </c>
    </row>
    <row r="54" spans="1:13" s="10" customFormat="1" ht="12" customHeight="1" outlineLevel="2" x14ac:dyDescent="0.2">
      <c r="A54" s="137">
        <v>43</v>
      </c>
      <c r="B54" s="103" t="s">
        <v>405</v>
      </c>
      <c r="C54" s="103" t="s">
        <v>699</v>
      </c>
      <c r="D54" s="103" t="s">
        <v>700</v>
      </c>
      <c r="E54" s="103" t="s">
        <v>701</v>
      </c>
      <c r="F54" s="103" t="s">
        <v>702</v>
      </c>
      <c r="G54" s="115">
        <v>45034</v>
      </c>
      <c r="H54" s="103" t="s">
        <v>407</v>
      </c>
      <c r="I54" s="103" t="s">
        <v>230</v>
      </c>
      <c r="J54" s="103" t="s">
        <v>128</v>
      </c>
      <c r="K54" s="103" t="s">
        <v>251</v>
      </c>
      <c r="L54" s="103" t="s">
        <v>230</v>
      </c>
      <c r="M54" s="103">
        <v>1</v>
      </c>
    </row>
    <row r="55" spans="1:13" s="10" customFormat="1" ht="12" customHeight="1" outlineLevel="2" x14ac:dyDescent="0.2">
      <c r="A55" s="137">
        <v>44</v>
      </c>
      <c r="B55" s="103" t="s">
        <v>352</v>
      </c>
      <c r="C55" s="103" t="s">
        <v>703</v>
      </c>
      <c r="D55" s="103" t="s">
        <v>353</v>
      </c>
      <c r="E55" s="103" t="s">
        <v>354</v>
      </c>
      <c r="F55" s="103" t="s">
        <v>355</v>
      </c>
      <c r="G55" s="115">
        <v>45026</v>
      </c>
      <c r="H55" s="103" t="s">
        <v>407</v>
      </c>
      <c r="I55" s="103" t="s">
        <v>230</v>
      </c>
      <c r="J55" s="103" t="s">
        <v>128</v>
      </c>
      <c r="K55" s="103" t="s">
        <v>408</v>
      </c>
      <c r="L55" s="103" t="s">
        <v>230</v>
      </c>
      <c r="M55" s="103">
        <v>1</v>
      </c>
    </row>
    <row r="56" spans="1:13" s="10" customFormat="1" ht="12" customHeight="1" outlineLevel="2" x14ac:dyDescent="0.2">
      <c r="A56" s="137">
        <v>45</v>
      </c>
      <c r="B56" s="103" t="s">
        <v>352</v>
      </c>
      <c r="C56" s="103" t="s">
        <v>704</v>
      </c>
      <c r="D56" s="103" t="s">
        <v>353</v>
      </c>
      <c r="E56" s="103" t="s">
        <v>354</v>
      </c>
      <c r="F56" s="103" t="s">
        <v>356</v>
      </c>
      <c r="G56" s="115">
        <v>45026</v>
      </c>
      <c r="H56" s="103" t="s">
        <v>407</v>
      </c>
      <c r="I56" s="103" t="s">
        <v>230</v>
      </c>
      <c r="J56" s="103" t="s">
        <v>128</v>
      </c>
      <c r="K56" s="103" t="s">
        <v>408</v>
      </c>
      <c r="L56" s="103" t="s">
        <v>230</v>
      </c>
      <c r="M56" s="103">
        <v>1</v>
      </c>
    </row>
    <row r="57" spans="1:13" s="10" customFormat="1" ht="12" customHeight="1" outlineLevel="2" x14ac:dyDescent="0.2">
      <c r="A57" s="137">
        <v>46</v>
      </c>
      <c r="B57" s="103" t="s">
        <v>352</v>
      </c>
      <c r="C57" s="103" t="s">
        <v>705</v>
      </c>
      <c r="D57" s="103" t="s">
        <v>357</v>
      </c>
      <c r="E57" s="103" t="s">
        <v>358</v>
      </c>
      <c r="F57" s="103" t="s">
        <v>359</v>
      </c>
      <c r="G57" s="115">
        <v>45026</v>
      </c>
      <c r="H57" s="103" t="s">
        <v>407</v>
      </c>
      <c r="I57" s="103" t="s">
        <v>230</v>
      </c>
      <c r="J57" s="103" t="s">
        <v>128</v>
      </c>
      <c r="K57" s="103" t="s">
        <v>408</v>
      </c>
      <c r="L57" s="103" t="s">
        <v>230</v>
      </c>
      <c r="M57" s="103">
        <v>1</v>
      </c>
    </row>
    <row r="58" spans="1:13" s="10" customFormat="1" ht="12" customHeight="1" outlineLevel="2" x14ac:dyDescent="0.2">
      <c r="A58" s="137">
        <v>47</v>
      </c>
      <c r="B58" s="103" t="s">
        <v>352</v>
      </c>
      <c r="C58" s="103" t="s">
        <v>706</v>
      </c>
      <c r="D58" s="103" t="s">
        <v>360</v>
      </c>
      <c r="E58" s="103" t="s">
        <v>361</v>
      </c>
      <c r="F58" s="103" t="s">
        <v>46</v>
      </c>
      <c r="G58" s="115">
        <v>45026</v>
      </c>
      <c r="H58" s="103" t="s">
        <v>407</v>
      </c>
      <c r="I58" s="103" t="s">
        <v>230</v>
      </c>
      <c r="J58" s="103" t="s">
        <v>128</v>
      </c>
      <c r="K58" s="103" t="s">
        <v>408</v>
      </c>
      <c r="L58" s="103" t="s">
        <v>230</v>
      </c>
      <c r="M58" s="103">
        <v>1</v>
      </c>
    </row>
    <row r="59" spans="1:13" s="10" customFormat="1" ht="12" customHeight="1" outlineLevel="2" x14ac:dyDescent="0.2">
      <c r="A59" s="137">
        <v>48</v>
      </c>
      <c r="B59" s="103" t="s">
        <v>352</v>
      </c>
      <c r="C59" s="103" t="s">
        <v>707</v>
      </c>
      <c r="D59" s="103" t="s">
        <v>362</v>
      </c>
      <c r="E59" s="103" t="s">
        <v>363</v>
      </c>
      <c r="F59" s="103" t="s">
        <v>364</v>
      </c>
      <c r="G59" s="115">
        <v>45026</v>
      </c>
      <c r="H59" s="103" t="s">
        <v>407</v>
      </c>
      <c r="I59" s="103" t="s">
        <v>230</v>
      </c>
      <c r="J59" s="103" t="s">
        <v>128</v>
      </c>
      <c r="K59" s="103" t="s">
        <v>408</v>
      </c>
      <c r="L59" s="103" t="s">
        <v>230</v>
      </c>
      <c r="M59" s="103">
        <v>1</v>
      </c>
    </row>
    <row r="60" spans="1:13" s="10" customFormat="1" ht="12" customHeight="1" outlineLevel="2" x14ac:dyDescent="0.2">
      <c r="A60" s="137">
        <v>49</v>
      </c>
      <c r="B60" s="103" t="s">
        <v>352</v>
      </c>
      <c r="C60" s="103" t="s">
        <v>708</v>
      </c>
      <c r="D60" s="103" t="s">
        <v>353</v>
      </c>
      <c r="E60" s="103" t="s">
        <v>354</v>
      </c>
      <c r="F60" s="103" t="s">
        <v>365</v>
      </c>
      <c r="G60" s="115">
        <v>45026</v>
      </c>
      <c r="H60" s="103" t="s">
        <v>407</v>
      </c>
      <c r="I60" s="103" t="s">
        <v>230</v>
      </c>
      <c r="J60" s="103" t="s">
        <v>128</v>
      </c>
      <c r="K60" s="103" t="s">
        <v>408</v>
      </c>
      <c r="L60" s="103" t="s">
        <v>230</v>
      </c>
      <c r="M60" s="103">
        <v>1</v>
      </c>
    </row>
    <row r="61" spans="1:13" s="10" customFormat="1" ht="12" customHeight="1" outlineLevel="2" x14ac:dyDescent="0.2">
      <c r="A61" s="137">
        <v>50</v>
      </c>
      <c r="B61" s="103" t="s">
        <v>352</v>
      </c>
      <c r="C61" s="103" t="s">
        <v>709</v>
      </c>
      <c r="D61" s="103" t="s">
        <v>167</v>
      </c>
      <c r="E61" s="103" t="s">
        <v>168</v>
      </c>
      <c r="F61" s="103" t="s">
        <v>366</v>
      </c>
      <c r="G61" s="115">
        <v>45026</v>
      </c>
      <c r="H61" s="103" t="s">
        <v>407</v>
      </c>
      <c r="I61" s="103" t="s">
        <v>230</v>
      </c>
      <c r="J61" s="103" t="s">
        <v>128</v>
      </c>
      <c r="K61" s="103" t="s">
        <v>408</v>
      </c>
      <c r="L61" s="103" t="s">
        <v>230</v>
      </c>
      <c r="M61" s="103">
        <v>1</v>
      </c>
    </row>
    <row r="62" spans="1:13" s="10" customFormat="1" ht="12" customHeight="1" outlineLevel="2" x14ac:dyDescent="0.2">
      <c r="A62" s="137">
        <v>51</v>
      </c>
      <c r="B62" s="103" t="s">
        <v>352</v>
      </c>
      <c r="C62" s="103" t="s">
        <v>710</v>
      </c>
      <c r="D62" s="103" t="s">
        <v>116</v>
      </c>
      <c r="E62" s="103" t="s">
        <v>132</v>
      </c>
      <c r="F62" s="103" t="s">
        <v>367</v>
      </c>
      <c r="G62" s="115">
        <v>45026</v>
      </c>
      <c r="H62" s="103" t="s">
        <v>407</v>
      </c>
      <c r="I62" s="103" t="s">
        <v>230</v>
      </c>
      <c r="J62" s="103" t="s">
        <v>128</v>
      </c>
      <c r="K62" s="103" t="s">
        <v>408</v>
      </c>
      <c r="L62" s="103" t="s">
        <v>230</v>
      </c>
      <c r="M62" s="103">
        <v>1</v>
      </c>
    </row>
    <row r="63" spans="1:13" s="10" customFormat="1" ht="12" customHeight="1" outlineLevel="2" x14ac:dyDescent="0.2">
      <c r="A63" s="137">
        <v>52</v>
      </c>
      <c r="B63" s="103" t="s">
        <v>352</v>
      </c>
      <c r="C63" s="103" t="s">
        <v>711</v>
      </c>
      <c r="D63" s="103" t="s">
        <v>104</v>
      </c>
      <c r="E63" s="103" t="s">
        <v>105</v>
      </c>
      <c r="F63" s="103" t="s">
        <v>712</v>
      </c>
      <c r="G63" s="115">
        <v>45026</v>
      </c>
      <c r="H63" s="103" t="s">
        <v>407</v>
      </c>
      <c r="I63" s="103" t="s">
        <v>230</v>
      </c>
      <c r="J63" s="103" t="s">
        <v>128</v>
      </c>
      <c r="K63" s="103" t="s">
        <v>408</v>
      </c>
      <c r="L63" s="103" t="s">
        <v>230</v>
      </c>
      <c r="M63" s="103">
        <v>1</v>
      </c>
    </row>
    <row r="64" spans="1:13" s="10" customFormat="1" ht="12" customHeight="1" outlineLevel="2" x14ac:dyDescent="0.2">
      <c r="A64" s="137">
        <v>53</v>
      </c>
      <c r="B64" s="103" t="s">
        <v>352</v>
      </c>
      <c r="C64" s="103" t="s">
        <v>713</v>
      </c>
      <c r="D64" s="103" t="s">
        <v>357</v>
      </c>
      <c r="E64" s="103" t="s">
        <v>358</v>
      </c>
      <c r="F64" s="103" t="s">
        <v>206</v>
      </c>
      <c r="G64" s="115">
        <v>45026</v>
      </c>
      <c r="H64" s="103" t="s">
        <v>407</v>
      </c>
      <c r="I64" s="103" t="s">
        <v>230</v>
      </c>
      <c r="J64" s="103" t="s">
        <v>128</v>
      </c>
      <c r="K64" s="103" t="s">
        <v>408</v>
      </c>
      <c r="L64" s="103" t="s">
        <v>230</v>
      </c>
      <c r="M64" s="103">
        <v>1</v>
      </c>
    </row>
    <row r="65" spans="1:13" s="10" customFormat="1" ht="12" customHeight="1" outlineLevel="2" x14ac:dyDescent="0.2">
      <c r="A65" s="137">
        <v>54</v>
      </c>
      <c r="B65" s="103" t="s">
        <v>352</v>
      </c>
      <c r="C65" s="103" t="s">
        <v>714</v>
      </c>
      <c r="D65" s="103" t="s">
        <v>368</v>
      </c>
      <c r="E65" s="103" t="s">
        <v>369</v>
      </c>
      <c r="F65" s="103" t="s">
        <v>370</v>
      </c>
      <c r="G65" s="115">
        <v>45026</v>
      </c>
      <c r="H65" s="103" t="s">
        <v>407</v>
      </c>
      <c r="I65" s="103" t="s">
        <v>230</v>
      </c>
      <c r="J65" s="103" t="s">
        <v>128</v>
      </c>
      <c r="K65" s="103" t="s">
        <v>408</v>
      </c>
      <c r="L65" s="103" t="s">
        <v>230</v>
      </c>
      <c r="M65" s="103">
        <v>1</v>
      </c>
    </row>
    <row r="66" spans="1:13" s="10" customFormat="1" ht="12" customHeight="1" outlineLevel="2" x14ac:dyDescent="0.2">
      <c r="A66" s="157">
        <v>55</v>
      </c>
      <c r="B66" s="103" t="s">
        <v>352</v>
      </c>
      <c r="C66" s="103" t="s">
        <v>715</v>
      </c>
      <c r="D66" s="103" t="s">
        <v>368</v>
      </c>
      <c r="E66" s="103" t="s">
        <v>369</v>
      </c>
      <c r="F66" s="103" t="s">
        <v>311</v>
      </c>
      <c r="G66" s="115">
        <v>45026</v>
      </c>
      <c r="H66" s="103" t="s">
        <v>407</v>
      </c>
      <c r="I66" s="103" t="s">
        <v>230</v>
      </c>
      <c r="J66" s="103" t="s">
        <v>128</v>
      </c>
      <c r="K66" s="103" t="s">
        <v>408</v>
      </c>
      <c r="L66" s="103" t="s">
        <v>230</v>
      </c>
      <c r="M66" s="103">
        <v>1</v>
      </c>
    </row>
    <row r="67" spans="1:13" s="10" customFormat="1" ht="12" customHeight="1" outlineLevel="2" x14ac:dyDescent="0.2">
      <c r="A67" s="157">
        <v>56</v>
      </c>
      <c r="B67" s="103" t="s">
        <v>352</v>
      </c>
      <c r="C67" s="103" t="s">
        <v>716</v>
      </c>
      <c r="D67" s="103" t="s">
        <v>371</v>
      </c>
      <c r="E67" s="103" t="s">
        <v>372</v>
      </c>
      <c r="F67" s="103" t="s">
        <v>373</v>
      </c>
      <c r="G67" s="115">
        <v>45026</v>
      </c>
      <c r="H67" s="103" t="s">
        <v>407</v>
      </c>
      <c r="I67" s="103" t="s">
        <v>230</v>
      </c>
      <c r="J67" s="103" t="s">
        <v>128</v>
      </c>
      <c r="K67" s="103" t="s">
        <v>408</v>
      </c>
      <c r="L67" s="103" t="s">
        <v>230</v>
      </c>
      <c r="M67" s="103">
        <v>1</v>
      </c>
    </row>
    <row r="68" spans="1:13" s="10" customFormat="1" ht="12" customHeight="1" outlineLevel="2" x14ac:dyDescent="0.2">
      <c r="A68" s="157">
        <v>57</v>
      </c>
      <c r="B68" s="103" t="s">
        <v>352</v>
      </c>
      <c r="C68" s="103" t="s">
        <v>717</v>
      </c>
      <c r="D68" s="103" t="s">
        <v>371</v>
      </c>
      <c r="E68" s="103" t="s">
        <v>372</v>
      </c>
      <c r="F68" s="103" t="s">
        <v>374</v>
      </c>
      <c r="G68" s="115">
        <v>45026</v>
      </c>
      <c r="H68" s="103" t="s">
        <v>407</v>
      </c>
      <c r="I68" s="103" t="s">
        <v>230</v>
      </c>
      <c r="J68" s="103" t="s">
        <v>128</v>
      </c>
      <c r="K68" s="103" t="s">
        <v>408</v>
      </c>
      <c r="L68" s="103" t="s">
        <v>230</v>
      </c>
      <c r="M68" s="103">
        <v>1</v>
      </c>
    </row>
    <row r="69" spans="1:13" s="10" customFormat="1" ht="12" customHeight="1" outlineLevel="2" x14ac:dyDescent="0.2">
      <c r="A69" s="157">
        <v>58</v>
      </c>
      <c r="B69" s="103" t="s">
        <v>718</v>
      </c>
      <c r="C69" s="103" t="s">
        <v>719</v>
      </c>
      <c r="D69" s="103" t="s">
        <v>720</v>
      </c>
      <c r="E69" s="103" t="s">
        <v>721</v>
      </c>
      <c r="F69" s="103" t="s">
        <v>722</v>
      </c>
      <c r="G69" s="115">
        <v>45037</v>
      </c>
      <c r="H69" s="103" t="s">
        <v>407</v>
      </c>
      <c r="I69" s="103" t="s">
        <v>230</v>
      </c>
      <c r="J69" s="103" t="s">
        <v>128</v>
      </c>
      <c r="K69" s="103" t="s">
        <v>408</v>
      </c>
      <c r="L69" s="103" t="s">
        <v>230</v>
      </c>
      <c r="M69" s="103">
        <v>1</v>
      </c>
    </row>
    <row r="70" spans="1:13" s="10" customFormat="1" ht="12" customHeight="1" outlineLevel="2" x14ac:dyDescent="0.2">
      <c r="A70" s="157">
        <v>59</v>
      </c>
      <c r="B70" s="103" t="s">
        <v>3627</v>
      </c>
      <c r="C70" s="103" t="s">
        <v>723</v>
      </c>
      <c r="D70" s="103" t="s">
        <v>482</v>
      </c>
      <c r="E70" s="103" t="s">
        <v>483</v>
      </c>
      <c r="F70" s="103" t="s">
        <v>724</v>
      </c>
      <c r="G70" s="115">
        <v>45036</v>
      </c>
      <c r="H70" s="103" t="s">
        <v>725</v>
      </c>
      <c r="I70" s="107" t="s">
        <v>230</v>
      </c>
      <c r="J70" s="103" t="s">
        <v>128</v>
      </c>
      <c r="K70" s="107" t="s">
        <v>252</v>
      </c>
      <c r="L70" s="107" t="s">
        <v>253</v>
      </c>
      <c r="M70" s="107">
        <v>1</v>
      </c>
    </row>
    <row r="71" spans="1:13" s="10" customFormat="1" ht="12" customHeight="1" outlineLevel="2" thickBot="1" x14ac:dyDescent="0.25">
      <c r="A71" s="157">
        <v>60</v>
      </c>
      <c r="B71" s="103" t="s">
        <v>3627</v>
      </c>
      <c r="C71" s="103" t="s">
        <v>726</v>
      </c>
      <c r="D71" s="103" t="s">
        <v>482</v>
      </c>
      <c r="E71" s="103" t="s">
        <v>483</v>
      </c>
      <c r="F71" s="103" t="s">
        <v>727</v>
      </c>
      <c r="G71" s="115">
        <v>45036</v>
      </c>
      <c r="H71" s="103" t="s">
        <v>725</v>
      </c>
      <c r="I71" s="107" t="s">
        <v>230</v>
      </c>
      <c r="J71" s="103" t="s">
        <v>128</v>
      </c>
      <c r="K71" s="107" t="s">
        <v>252</v>
      </c>
      <c r="L71" s="107" t="s">
        <v>253</v>
      </c>
      <c r="M71" s="107">
        <v>1</v>
      </c>
    </row>
    <row r="72" spans="1:13" s="10" customFormat="1" ht="13.5" customHeight="1" outlineLevel="1" thickBot="1" x14ac:dyDescent="0.25">
      <c r="A72" s="16" t="s">
        <v>52</v>
      </c>
      <c r="B72" s="240" t="s">
        <v>30</v>
      </c>
      <c r="C72" s="240"/>
      <c r="D72" s="241"/>
      <c r="E72" s="241"/>
      <c r="F72" s="241"/>
      <c r="G72" s="241"/>
      <c r="H72" s="242"/>
      <c r="I72" s="79"/>
      <c r="J72" s="16"/>
      <c r="K72" s="5"/>
      <c r="L72" s="11"/>
      <c r="M72" s="11">
        <f>SUM(M73:M102)</f>
        <v>30</v>
      </c>
    </row>
    <row r="73" spans="1:13" s="10" customFormat="1" ht="15" customHeight="1" outlineLevel="2" x14ac:dyDescent="0.2">
      <c r="A73" s="103">
        <v>1</v>
      </c>
      <c r="B73" s="138" t="s">
        <v>122</v>
      </c>
      <c r="C73" s="107">
        <v>102127134</v>
      </c>
      <c r="D73" s="107" t="s">
        <v>728</v>
      </c>
      <c r="E73" s="107" t="s">
        <v>729</v>
      </c>
      <c r="F73" s="107" t="s">
        <v>466</v>
      </c>
      <c r="G73" s="103" t="s">
        <v>730</v>
      </c>
      <c r="H73" s="103" t="s">
        <v>731</v>
      </c>
      <c r="I73" s="103" t="s">
        <v>230</v>
      </c>
      <c r="J73" s="103" t="s">
        <v>128</v>
      </c>
      <c r="K73" s="107" t="s">
        <v>251</v>
      </c>
      <c r="L73" s="107" t="s">
        <v>253</v>
      </c>
      <c r="M73" s="136">
        <v>1</v>
      </c>
    </row>
    <row r="74" spans="1:13" s="10" customFormat="1" ht="15" customHeight="1" outlineLevel="2" x14ac:dyDescent="0.2">
      <c r="A74" s="103">
        <f>A73+1</f>
        <v>2</v>
      </c>
      <c r="B74" s="138" t="s">
        <v>122</v>
      </c>
      <c r="C74" s="107">
        <v>101097560</v>
      </c>
      <c r="D74" s="107" t="s">
        <v>732</v>
      </c>
      <c r="E74" s="103" t="s">
        <v>733</v>
      </c>
      <c r="F74" s="107" t="s">
        <v>45</v>
      </c>
      <c r="G74" s="103" t="s">
        <v>730</v>
      </c>
      <c r="H74" s="103" t="s">
        <v>731</v>
      </c>
      <c r="I74" s="103" t="s">
        <v>230</v>
      </c>
      <c r="J74" s="103" t="s">
        <v>128</v>
      </c>
      <c r="K74" s="107" t="s">
        <v>251</v>
      </c>
      <c r="L74" s="107" t="s">
        <v>253</v>
      </c>
      <c r="M74" s="136">
        <v>1</v>
      </c>
    </row>
    <row r="75" spans="1:13" s="10" customFormat="1" ht="15" customHeight="1" outlineLevel="2" x14ac:dyDescent="0.2">
      <c r="A75" s="103">
        <f t="shared" ref="A75:A102" si="0">A74+1</f>
        <v>3</v>
      </c>
      <c r="B75" s="138" t="s">
        <v>122</v>
      </c>
      <c r="C75" s="107">
        <v>101100280</v>
      </c>
      <c r="D75" s="107" t="s">
        <v>734</v>
      </c>
      <c r="E75" s="103" t="s">
        <v>735</v>
      </c>
      <c r="F75" s="103" t="s">
        <v>736</v>
      </c>
      <c r="G75" s="103" t="s">
        <v>730</v>
      </c>
      <c r="H75" s="103" t="s">
        <v>731</v>
      </c>
      <c r="I75" s="103" t="s">
        <v>230</v>
      </c>
      <c r="J75" s="103" t="s">
        <v>128</v>
      </c>
      <c r="K75" s="107" t="s">
        <v>251</v>
      </c>
      <c r="L75" s="107" t="s">
        <v>253</v>
      </c>
      <c r="M75" s="136">
        <v>1</v>
      </c>
    </row>
    <row r="76" spans="1:13" s="10" customFormat="1" ht="15" customHeight="1" outlineLevel="2" x14ac:dyDescent="0.2">
      <c r="A76" s="103">
        <f t="shared" si="0"/>
        <v>4</v>
      </c>
      <c r="B76" s="138" t="s">
        <v>122</v>
      </c>
      <c r="C76" s="107">
        <v>101103685</v>
      </c>
      <c r="D76" s="107" t="s">
        <v>737</v>
      </c>
      <c r="E76" s="107" t="s">
        <v>738</v>
      </c>
      <c r="F76" s="103" t="s">
        <v>739</v>
      </c>
      <c r="G76" s="103" t="s">
        <v>730</v>
      </c>
      <c r="H76" s="103" t="s">
        <v>731</v>
      </c>
      <c r="I76" s="103" t="s">
        <v>230</v>
      </c>
      <c r="J76" s="103" t="s">
        <v>128</v>
      </c>
      <c r="K76" s="107" t="s">
        <v>251</v>
      </c>
      <c r="L76" s="107" t="s">
        <v>253</v>
      </c>
      <c r="M76" s="136">
        <v>1</v>
      </c>
    </row>
    <row r="77" spans="1:13" s="10" customFormat="1" ht="15" customHeight="1" outlineLevel="2" x14ac:dyDescent="0.2">
      <c r="A77" s="103">
        <f t="shared" si="0"/>
        <v>5</v>
      </c>
      <c r="B77" s="138" t="s">
        <v>122</v>
      </c>
      <c r="C77" s="107">
        <v>101103665</v>
      </c>
      <c r="D77" s="107" t="s">
        <v>464</v>
      </c>
      <c r="E77" s="107" t="s">
        <v>465</v>
      </c>
      <c r="F77" s="107" t="s">
        <v>740</v>
      </c>
      <c r="G77" s="103" t="s">
        <v>730</v>
      </c>
      <c r="H77" s="103" t="s">
        <v>731</v>
      </c>
      <c r="I77" s="103" t="s">
        <v>230</v>
      </c>
      <c r="J77" s="103" t="s">
        <v>128</v>
      </c>
      <c r="K77" s="107" t="s">
        <v>251</v>
      </c>
      <c r="L77" s="107" t="s">
        <v>253</v>
      </c>
      <c r="M77" s="136">
        <v>1</v>
      </c>
    </row>
    <row r="78" spans="1:13" s="10" customFormat="1" ht="15" customHeight="1" outlineLevel="2" x14ac:dyDescent="0.2">
      <c r="A78" s="103">
        <f t="shared" si="0"/>
        <v>6</v>
      </c>
      <c r="B78" s="98" t="s">
        <v>377</v>
      </c>
      <c r="C78" s="107">
        <v>101098546</v>
      </c>
      <c r="D78" s="107" t="s">
        <v>741</v>
      </c>
      <c r="E78" s="107" t="s">
        <v>742</v>
      </c>
      <c r="F78" s="107" t="s">
        <v>743</v>
      </c>
      <c r="G78" s="103" t="s">
        <v>730</v>
      </c>
      <c r="H78" s="103" t="s">
        <v>731</v>
      </c>
      <c r="I78" s="103" t="s">
        <v>230</v>
      </c>
      <c r="J78" s="103" t="s">
        <v>128</v>
      </c>
      <c r="K78" s="107" t="s">
        <v>251</v>
      </c>
      <c r="L78" s="107" t="s">
        <v>253</v>
      </c>
      <c r="M78" s="136">
        <v>1</v>
      </c>
    </row>
    <row r="79" spans="1:13" s="10" customFormat="1" ht="15" customHeight="1" outlineLevel="2" x14ac:dyDescent="0.2">
      <c r="A79" s="103">
        <f t="shared" si="0"/>
        <v>7</v>
      </c>
      <c r="B79" s="98" t="s">
        <v>377</v>
      </c>
      <c r="C79" s="107">
        <v>101103572</v>
      </c>
      <c r="D79" s="107" t="s">
        <v>378</v>
      </c>
      <c r="E79" s="107" t="s">
        <v>467</v>
      </c>
      <c r="F79" s="107" t="s">
        <v>744</v>
      </c>
      <c r="G79" s="103" t="s">
        <v>730</v>
      </c>
      <c r="H79" s="103" t="s">
        <v>731</v>
      </c>
      <c r="I79" s="103" t="s">
        <v>230</v>
      </c>
      <c r="J79" s="103" t="s">
        <v>128</v>
      </c>
      <c r="K79" s="107" t="s">
        <v>251</v>
      </c>
      <c r="L79" s="107" t="s">
        <v>253</v>
      </c>
      <c r="M79" s="136">
        <v>1</v>
      </c>
    </row>
    <row r="80" spans="1:13" s="10" customFormat="1" ht="15" customHeight="1" outlineLevel="2" x14ac:dyDescent="0.2">
      <c r="A80" s="103">
        <f t="shared" si="0"/>
        <v>8</v>
      </c>
      <c r="B80" s="98" t="s">
        <v>377</v>
      </c>
      <c r="C80" s="107">
        <v>102106978</v>
      </c>
      <c r="D80" s="107" t="s">
        <v>745</v>
      </c>
      <c r="E80" s="107" t="s">
        <v>746</v>
      </c>
      <c r="F80" s="107" t="s">
        <v>184</v>
      </c>
      <c r="G80" s="103" t="s">
        <v>730</v>
      </c>
      <c r="H80" s="103" t="s">
        <v>731</v>
      </c>
      <c r="I80" s="103" t="s">
        <v>230</v>
      </c>
      <c r="J80" s="103" t="s">
        <v>128</v>
      </c>
      <c r="K80" s="107" t="s">
        <v>251</v>
      </c>
      <c r="L80" s="107" t="s">
        <v>253</v>
      </c>
      <c r="M80" s="136">
        <v>1</v>
      </c>
    </row>
    <row r="81" spans="1:13" s="10" customFormat="1" ht="15" customHeight="1" outlineLevel="2" x14ac:dyDescent="0.2">
      <c r="A81" s="103">
        <f t="shared" si="0"/>
        <v>9</v>
      </c>
      <c r="B81" s="98" t="s">
        <v>377</v>
      </c>
      <c r="C81" s="107">
        <v>101103204</v>
      </c>
      <c r="D81" s="107" t="s">
        <v>747</v>
      </c>
      <c r="E81" s="107" t="s">
        <v>748</v>
      </c>
      <c r="F81" s="107" t="s">
        <v>208</v>
      </c>
      <c r="G81" s="103" t="s">
        <v>730</v>
      </c>
      <c r="H81" s="103" t="s">
        <v>731</v>
      </c>
      <c r="I81" s="103" t="s">
        <v>230</v>
      </c>
      <c r="J81" s="103" t="s">
        <v>128</v>
      </c>
      <c r="K81" s="107" t="s">
        <v>251</v>
      </c>
      <c r="L81" s="107" t="s">
        <v>253</v>
      </c>
      <c r="M81" s="136">
        <v>1</v>
      </c>
    </row>
    <row r="82" spans="1:13" s="10" customFormat="1" ht="15" customHeight="1" outlineLevel="2" x14ac:dyDescent="0.2">
      <c r="A82" s="103">
        <f t="shared" si="0"/>
        <v>10</v>
      </c>
      <c r="B82" s="98" t="s">
        <v>377</v>
      </c>
      <c r="C82" s="107">
        <v>101102375</v>
      </c>
      <c r="D82" s="107" t="s">
        <v>745</v>
      </c>
      <c r="E82" s="107" t="s">
        <v>746</v>
      </c>
      <c r="F82" s="107" t="s">
        <v>749</v>
      </c>
      <c r="G82" s="103" t="s">
        <v>730</v>
      </c>
      <c r="H82" s="103" t="s">
        <v>731</v>
      </c>
      <c r="I82" s="103" t="s">
        <v>230</v>
      </c>
      <c r="J82" s="103" t="s">
        <v>128</v>
      </c>
      <c r="K82" s="107" t="s">
        <v>251</v>
      </c>
      <c r="L82" s="107" t="s">
        <v>253</v>
      </c>
      <c r="M82" s="136">
        <v>1</v>
      </c>
    </row>
    <row r="83" spans="1:13" s="10" customFormat="1" ht="15" customHeight="1" outlineLevel="2" x14ac:dyDescent="0.2">
      <c r="A83" s="103">
        <f t="shared" si="0"/>
        <v>11</v>
      </c>
      <c r="B83" s="98" t="s">
        <v>377</v>
      </c>
      <c r="C83" s="107">
        <v>101104253</v>
      </c>
      <c r="D83" s="107" t="s">
        <v>750</v>
      </c>
      <c r="E83" s="107" t="s">
        <v>751</v>
      </c>
      <c r="F83" s="107" t="s">
        <v>752</v>
      </c>
      <c r="G83" s="103" t="s">
        <v>730</v>
      </c>
      <c r="H83" s="103" t="s">
        <v>731</v>
      </c>
      <c r="I83" s="103" t="s">
        <v>230</v>
      </c>
      <c r="J83" s="103" t="s">
        <v>128</v>
      </c>
      <c r="K83" s="107" t="s">
        <v>251</v>
      </c>
      <c r="L83" s="107" t="s">
        <v>253</v>
      </c>
      <c r="M83" s="136">
        <v>1</v>
      </c>
    </row>
    <row r="84" spans="1:13" s="10" customFormat="1" ht="15" customHeight="1" outlineLevel="2" x14ac:dyDescent="0.2">
      <c r="A84" s="103">
        <f t="shared" si="0"/>
        <v>12</v>
      </c>
      <c r="B84" s="98" t="s">
        <v>377</v>
      </c>
      <c r="C84" s="107">
        <v>102504178</v>
      </c>
      <c r="D84" s="107">
        <v>56348</v>
      </c>
      <c r="E84" s="107" t="s">
        <v>753</v>
      </c>
      <c r="F84" s="107" t="s">
        <v>448</v>
      </c>
      <c r="G84" s="103" t="s">
        <v>730</v>
      </c>
      <c r="H84" s="103" t="s">
        <v>731</v>
      </c>
      <c r="I84" s="103" t="s">
        <v>230</v>
      </c>
      <c r="J84" s="103" t="s">
        <v>128</v>
      </c>
      <c r="K84" s="107" t="s">
        <v>251</v>
      </c>
      <c r="L84" s="107" t="s">
        <v>253</v>
      </c>
      <c r="M84" s="136">
        <v>1</v>
      </c>
    </row>
    <row r="85" spans="1:13" s="10" customFormat="1" ht="15" customHeight="1" outlineLevel="2" x14ac:dyDescent="0.2">
      <c r="A85" s="103">
        <f t="shared" si="0"/>
        <v>13</v>
      </c>
      <c r="B85" s="139" t="s">
        <v>754</v>
      </c>
      <c r="C85" s="140">
        <v>101103791</v>
      </c>
      <c r="D85" s="140" t="s">
        <v>755</v>
      </c>
      <c r="E85" s="141" t="s">
        <v>338</v>
      </c>
      <c r="F85" s="140" t="s">
        <v>152</v>
      </c>
      <c r="G85" s="103" t="s">
        <v>730</v>
      </c>
      <c r="H85" s="103" t="s">
        <v>731</v>
      </c>
      <c r="I85" s="103" t="s">
        <v>230</v>
      </c>
      <c r="J85" s="103" t="s">
        <v>128</v>
      </c>
      <c r="K85" s="107" t="s">
        <v>252</v>
      </c>
      <c r="L85" s="107" t="s">
        <v>253</v>
      </c>
      <c r="M85" s="136">
        <v>1</v>
      </c>
    </row>
    <row r="86" spans="1:13" s="10" customFormat="1" ht="15" customHeight="1" outlineLevel="2" x14ac:dyDescent="0.2">
      <c r="A86" s="103">
        <f t="shared" si="0"/>
        <v>14</v>
      </c>
      <c r="B86" s="139" t="s">
        <v>754</v>
      </c>
      <c r="C86" s="140">
        <v>101101427</v>
      </c>
      <c r="D86" s="140" t="s">
        <v>756</v>
      </c>
      <c r="E86" s="141" t="s">
        <v>409</v>
      </c>
      <c r="F86" s="140" t="s">
        <v>757</v>
      </c>
      <c r="G86" s="103" t="s">
        <v>730</v>
      </c>
      <c r="H86" s="103" t="s">
        <v>731</v>
      </c>
      <c r="I86" s="103" t="s">
        <v>230</v>
      </c>
      <c r="J86" s="103" t="s">
        <v>128</v>
      </c>
      <c r="K86" s="107" t="s">
        <v>252</v>
      </c>
      <c r="L86" s="107" t="s">
        <v>253</v>
      </c>
      <c r="M86" s="136">
        <v>1</v>
      </c>
    </row>
    <row r="87" spans="1:13" s="10" customFormat="1" ht="15" customHeight="1" outlineLevel="2" x14ac:dyDescent="0.2">
      <c r="A87" s="103">
        <f t="shared" si="0"/>
        <v>15</v>
      </c>
      <c r="B87" s="139" t="s">
        <v>754</v>
      </c>
      <c r="C87" s="140">
        <v>101101951</v>
      </c>
      <c r="D87" s="140" t="s">
        <v>758</v>
      </c>
      <c r="E87" s="141" t="s">
        <v>759</v>
      </c>
      <c r="F87" s="140" t="s">
        <v>760</v>
      </c>
      <c r="G87" s="103" t="s">
        <v>730</v>
      </c>
      <c r="H87" s="103" t="s">
        <v>731</v>
      </c>
      <c r="I87" s="103" t="s">
        <v>230</v>
      </c>
      <c r="J87" s="103" t="s">
        <v>128</v>
      </c>
      <c r="K87" s="107" t="s">
        <v>252</v>
      </c>
      <c r="L87" s="107" t="s">
        <v>253</v>
      </c>
      <c r="M87" s="136">
        <v>1</v>
      </c>
    </row>
    <row r="88" spans="1:13" s="10" customFormat="1" ht="15" customHeight="1" outlineLevel="2" x14ac:dyDescent="0.2">
      <c r="A88" s="103">
        <f t="shared" si="0"/>
        <v>16</v>
      </c>
      <c r="B88" s="139" t="s">
        <v>754</v>
      </c>
      <c r="C88" s="140">
        <v>101101958</v>
      </c>
      <c r="D88" s="140" t="s">
        <v>758</v>
      </c>
      <c r="E88" s="141" t="s">
        <v>759</v>
      </c>
      <c r="F88" s="140" t="s">
        <v>761</v>
      </c>
      <c r="G88" s="103" t="s">
        <v>730</v>
      </c>
      <c r="H88" s="103" t="s">
        <v>731</v>
      </c>
      <c r="I88" s="103" t="s">
        <v>230</v>
      </c>
      <c r="J88" s="103" t="s">
        <v>128</v>
      </c>
      <c r="K88" s="107" t="s">
        <v>252</v>
      </c>
      <c r="L88" s="107" t="s">
        <v>253</v>
      </c>
      <c r="M88" s="136">
        <v>1</v>
      </c>
    </row>
    <row r="89" spans="1:13" s="10" customFormat="1" ht="15" customHeight="1" outlineLevel="2" x14ac:dyDescent="0.2">
      <c r="A89" s="103">
        <f t="shared" si="0"/>
        <v>17</v>
      </c>
      <c r="B89" s="139" t="s">
        <v>754</v>
      </c>
      <c r="C89" s="140">
        <v>102752655</v>
      </c>
      <c r="D89" s="140" t="s">
        <v>375</v>
      </c>
      <c r="E89" s="141" t="s">
        <v>376</v>
      </c>
      <c r="F89" s="140" t="s">
        <v>164</v>
      </c>
      <c r="G89" s="103" t="s">
        <v>730</v>
      </c>
      <c r="H89" s="103" t="s">
        <v>731</v>
      </c>
      <c r="I89" s="103" t="s">
        <v>230</v>
      </c>
      <c r="J89" s="103" t="s">
        <v>128</v>
      </c>
      <c r="K89" s="107" t="s">
        <v>252</v>
      </c>
      <c r="L89" s="107" t="s">
        <v>253</v>
      </c>
      <c r="M89" s="136">
        <v>1</v>
      </c>
    </row>
    <row r="90" spans="1:13" s="10" customFormat="1" ht="15" customHeight="1" outlineLevel="2" x14ac:dyDescent="0.2">
      <c r="A90" s="103">
        <f t="shared" si="0"/>
        <v>18</v>
      </c>
      <c r="B90" s="139" t="s">
        <v>754</v>
      </c>
      <c r="C90" s="140">
        <v>101102031</v>
      </c>
      <c r="D90" s="140" t="s">
        <v>762</v>
      </c>
      <c r="E90" s="141" t="s">
        <v>763</v>
      </c>
      <c r="F90" s="140" t="s">
        <v>226</v>
      </c>
      <c r="G90" s="103" t="s">
        <v>730</v>
      </c>
      <c r="H90" s="103" t="s">
        <v>731</v>
      </c>
      <c r="I90" s="103" t="s">
        <v>230</v>
      </c>
      <c r="J90" s="103" t="s">
        <v>128</v>
      </c>
      <c r="K90" s="107" t="s">
        <v>252</v>
      </c>
      <c r="L90" s="107" t="s">
        <v>253</v>
      </c>
      <c r="M90" s="136">
        <v>1</v>
      </c>
    </row>
    <row r="91" spans="1:13" s="10" customFormat="1" ht="15" customHeight="1" outlineLevel="2" x14ac:dyDescent="0.2">
      <c r="A91" s="103">
        <f t="shared" si="0"/>
        <v>19</v>
      </c>
      <c r="B91" s="139" t="s">
        <v>754</v>
      </c>
      <c r="C91" s="140">
        <v>101102037</v>
      </c>
      <c r="D91" s="140" t="s">
        <v>762</v>
      </c>
      <c r="E91" s="141" t="s">
        <v>763</v>
      </c>
      <c r="F91" s="140" t="s">
        <v>77</v>
      </c>
      <c r="G91" s="103" t="s">
        <v>730</v>
      </c>
      <c r="H91" s="103" t="s">
        <v>731</v>
      </c>
      <c r="I91" s="103" t="s">
        <v>230</v>
      </c>
      <c r="J91" s="103" t="s">
        <v>128</v>
      </c>
      <c r="K91" s="107" t="s">
        <v>252</v>
      </c>
      <c r="L91" s="107" t="s">
        <v>253</v>
      </c>
      <c r="M91" s="136">
        <v>1</v>
      </c>
    </row>
    <row r="92" spans="1:13" s="10" customFormat="1" ht="15" customHeight="1" outlineLevel="2" x14ac:dyDescent="0.2">
      <c r="A92" s="103">
        <f t="shared" si="0"/>
        <v>20</v>
      </c>
      <c r="B92" s="139" t="s">
        <v>754</v>
      </c>
      <c r="C92" s="140">
        <v>101101967</v>
      </c>
      <c r="D92" s="140" t="s">
        <v>758</v>
      </c>
      <c r="E92" s="141" t="s">
        <v>759</v>
      </c>
      <c r="F92" s="140" t="s">
        <v>150</v>
      </c>
      <c r="G92" s="103" t="s">
        <v>730</v>
      </c>
      <c r="H92" s="103" t="s">
        <v>731</v>
      </c>
      <c r="I92" s="103" t="s">
        <v>230</v>
      </c>
      <c r="J92" s="103" t="s">
        <v>128</v>
      </c>
      <c r="K92" s="107" t="s">
        <v>252</v>
      </c>
      <c r="L92" s="107" t="s">
        <v>253</v>
      </c>
      <c r="M92" s="136">
        <v>1</v>
      </c>
    </row>
    <row r="93" spans="1:13" s="10" customFormat="1" ht="15" customHeight="1" outlineLevel="2" x14ac:dyDescent="0.2">
      <c r="A93" s="103">
        <f t="shared" si="0"/>
        <v>21</v>
      </c>
      <c r="B93" s="139" t="s">
        <v>754</v>
      </c>
      <c r="C93" s="140">
        <v>101102041</v>
      </c>
      <c r="D93" s="140" t="s">
        <v>762</v>
      </c>
      <c r="E93" s="141" t="s">
        <v>763</v>
      </c>
      <c r="F93" s="140" t="s">
        <v>28</v>
      </c>
      <c r="G93" s="103" t="s">
        <v>730</v>
      </c>
      <c r="H93" s="103" t="s">
        <v>731</v>
      </c>
      <c r="I93" s="103" t="s">
        <v>230</v>
      </c>
      <c r="J93" s="103" t="s">
        <v>128</v>
      </c>
      <c r="K93" s="107" t="s">
        <v>252</v>
      </c>
      <c r="L93" s="107" t="s">
        <v>253</v>
      </c>
      <c r="M93" s="136">
        <v>1</v>
      </c>
    </row>
    <row r="94" spans="1:13" s="10" customFormat="1" ht="15" customHeight="1" outlineLevel="2" x14ac:dyDescent="0.2">
      <c r="A94" s="103">
        <f t="shared" si="0"/>
        <v>22</v>
      </c>
      <c r="B94" s="139" t="s">
        <v>754</v>
      </c>
      <c r="C94" s="140">
        <v>102183971</v>
      </c>
      <c r="D94" s="140" t="s">
        <v>758</v>
      </c>
      <c r="E94" s="141" t="s">
        <v>759</v>
      </c>
      <c r="F94" s="140" t="s">
        <v>44</v>
      </c>
      <c r="G94" s="103" t="s">
        <v>730</v>
      </c>
      <c r="H94" s="103" t="s">
        <v>731</v>
      </c>
      <c r="I94" s="103" t="s">
        <v>230</v>
      </c>
      <c r="J94" s="103" t="s">
        <v>128</v>
      </c>
      <c r="K94" s="107" t="s">
        <v>252</v>
      </c>
      <c r="L94" s="107" t="s">
        <v>253</v>
      </c>
      <c r="M94" s="136">
        <v>1</v>
      </c>
    </row>
    <row r="95" spans="1:13" s="10" customFormat="1" ht="15" customHeight="1" outlineLevel="2" x14ac:dyDescent="0.2">
      <c r="A95" s="103">
        <f t="shared" si="0"/>
        <v>23</v>
      </c>
      <c r="B95" s="139" t="s">
        <v>764</v>
      </c>
      <c r="C95" s="140">
        <v>101102815</v>
      </c>
      <c r="D95" s="140" t="s">
        <v>765</v>
      </c>
      <c r="E95" s="141" t="s">
        <v>766</v>
      </c>
      <c r="F95" s="140" t="s">
        <v>490</v>
      </c>
      <c r="G95" s="103" t="s">
        <v>730</v>
      </c>
      <c r="H95" s="103" t="s">
        <v>731</v>
      </c>
      <c r="I95" s="103" t="s">
        <v>230</v>
      </c>
      <c r="J95" s="103" t="s">
        <v>128</v>
      </c>
      <c r="K95" s="107" t="s">
        <v>252</v>
      </c>
      <c r="L95" s="107" t="s">
        <v>253</v>
      </c>
      <c r="M95" s="136">
        <v>1</v>
      </c>
    </row>
    <row r="96" spans="1:13" s="10" customFormat="1" ht="15" customHeight="1" outlineLevel="2" x14ac:dyDescent="0.2">
      <c r="A96" s="103">
        <f t="shared" si="0"/>
        <v>24</v>
      </c>
      <c r="B96" s="139" t="s">
        <v>764</v>
      </c>
      <c r="C96" s="140">
        <v>102503538</v>
      </c>
      <c r="D96" s="140" t="s">
        <v>767</v>
      </c>
      <c r="E96" s="141" t="s">
        <v>768</v>
      </c>
      <c r="F96" s="140" t="s">
        <v>448</v>
      </c>
      <c r="G96" s="103" t="s">
        <v>730</v>
      </c>
      <c r="H96" s="103" t="s">
        <v>731</v>
      </c>
      <c r="I96" s="103" t="s">
        <v>230</v>
      </c>
      <c r="J96" s="103" t="s">
        <v>128</v>
      </c>
      <c r="K96" s="107" t="s">
        <v>252</v>
      </c>
      <c r="L96" s="107" t="s">
        <v>253</v>
      </c>
      <c r="M96" s="136">
        <v>1</v>
      </c>
    </row>
    <row r="97" spans="1:13" s="10" customFormat="1" ht="15" customHeight="1" outlineLevel="2" x14ac:dyDescent="0.2">
      <c r="A97" s="103">
        <f t="shared" si="0"/>
        <v>25</v>
      </c>
      <c r="B97" s="139" t="s">
        <v>764</v>
      </c>
      <c r="C97" s="140">
        <v>102329379</v>
      </c>
      <c r="D97" s="140" t="s">
        <v>375</v>
      </c>
      <c r="E97" s="141" t="s">
        <v>376</v>
      </c>
      <c r="F97" s="140" t="s">
        <v>769</v>
      </c>
      <c r="G97" s="103" t="s">
        <v>730</v>
      </c>
      <c r="H97" s="103" t="s">
        <v>731</v>
      </c>
      <c r="I97" s="103" t="s">
        <v>230</v>
      </c>
      <c r="J97" s="103" t="s">
        <v>128</v>
      </c>
      <c r="K97" s="107" t="s">
        <v>252</v>
      </c>
      <c r="L97" s="107" t="s">
        <v>253</v>
      </c>
      <c r="M97" s="136">
        <v>1</v>
      </c>
    </row>
    <row r="98" spans="1:13" s="10" customFormat="1" ht="15" customHeight="1" outlineLevel="2" x14ac:dyDescent="0.2">
      <c r="A98" s="103">
        <f t="shared" si="0"/>
        <v>26</v>
      </c>
      <c r="B98" s="139" t="s">
        <v>764</v>
      </c>
      <c r="C98" s="140">
        <v>101104897</v>
      </c>
      <c r="D98" s="140" t="s">
        <v>770</v>
      </c>
      <c r="E98" s="141" t="s">
        <v>771</v>
      </c>
      <c r="F98" s="140" t="s">
        <v>46</v>
      </c>
      <c r="G98" s="103" t="s">
        <v>730</v>
      </c>
      <c r="H98" s="103" t="s">
        <v>731</v>
      </c>
      <c r="I98" s="103" t="s">
        <v>230</v>
      </c>
      <c r="J98" s="103" t="s">
        <v>128</v>
      </c>
      <c r="K98" s="107" t="s">
        <v>252</v>
      </c>
      <c r="L98" s="107" t="s">
        <v>253</v>
      </c>
      <c r="M98" s="136">
        <v>1</v>
      </c>
    </row>
    <row r="99" spans="1:13" s="10" customFormat="1" ht="15" customHeight="1" outlineLevel="2" x14ac:dyDescent="0.2">
      <c r="A99" s="103">
        <f t="shared" si="0"/>
        <v>27</v>
      </c>
      <c r="B99" s="139" t="s">
        <v>764</v>
      </c>
      <c r="C99" s="140">
        <v>101100265</v>
      </c>
      <c r="D99" s="140" t="s">
        <v>772</v>
      </c>
      <c r="E99" s="141" t="s">
        <v>773</v>
      </c>
      <c r="F99" s="140" t="s">
        <v>752</v>
      </c>
      <c r="G99" s="103" t="s">
        <v>730</v>
      </c>
      <c r="H99" s="103" t="s">
        <v>731</v>
      </c>
      <c r="I99" s="103" t="s">
        <v>230</v>
      </c>
      <c r="J99" s="103" t="s">
        <v>128</v>
      </c>
      <c r="K99" s="107" t="s">
        <v>252</v>
      </c>
      <c r="L99" s="107" t="s">
        <v>253</v>
      </c>
      <c r="M99" s="136">
        <v>1</v>
      </c>
    </row>
    <row r="100" spans="1:13" s="10" customFormat="1" ht="15" customHeight="1" outlineLevel="2" x14ac:dyDescent="0.2">
      <c r="A100" s="103">
        <f t="shared" si="0"/>
        <v>28</v>
      </c>
      <c r="B100" s="139" t="s">
        <v>764</v>
      </c>
      <c r="C100" s="140">
        <v>101100270</v>
      </c>
      <c r="D100" s="140" t="s">
        <v>772</v>
      </c>
      <c r="E100" s="141" t="s">
        <v>773</v>
      </c>
      <c r="F100" s="140" t="s">
        <v>226</v>
      </c>
      <c r="G100" s="103" t="s">
        <v>730</v>
      </c>
      <c r="H100" s="103" t="s">
        <v>731</v>
      </c>
      <c r="I100" s="103" t="s">
        <v>230</v>
      </c>
      <c r="J100" s="103" t="s">
        <v>128</v>
      </c>
      <c r="K100" s="107" t="s">
        <v>252</v>
      </c>
      <c r="L100" s="107" t="s">
        <v>253</v>
      </c>
      <c r="M100" s="136">
        <v>1</v>
      </c>
    </row>
    <row r="101" spans="1:13" s="10" customFormat="1" ht="15" customHeight="1" outlineLevel="2" x14ac:dyDescent="0.2">
      <c r="A101" s="103">
        <f t="shared" si="0"/>
        <v>29</v>
      </c>
      <c r="B101" s="139" t="s">
        <v>764</v>
      </c>
      <c r="C101" s="140">
        <v>101297175</v>
      </c>
      <c r="D101" s="140" t="s">
        <v>774</v>
      </c>
      <c r="E101" s="141" t="s">
        <v>775</v>
      </c>
      <c r="F101" s="140" t="s">
        <v>227</v>
      </c>
      <c r="G101" s="103" t="s">
        <v>730</v>
      </c>
      <c r="H101" s="103" t="s">
        <v>731</v>
      </c>
      <c r="I101" s="103" t="s">
        <v>230</v>
      </c>
      <c r="J101" s="103" t="s">
        <v>128</v>
      </c>
      <c r="K101" s="107" t="s">
        <v>252</v>
      </c>
      <c r="L101" s="107" t="s">
        <v>253</v>
      </c>
      <c r="M101" s="136">
        <v>1</v>
      </c>
    </row>
    <row r="102" spans="1:13" s="10" customFormat="1" ht="15" customHeight="1" outlineLevel="2" thickBot="1" x14ac:dyDescent="0.25">
      <c r="A102" s="142">
        <f t="shared" si="0"/>
        <v>30</v>
      </c>
      <c r="B102" s="143" t="s">
        <v>764</v>
      </c>
      <c r="C102" s="144">
        <v>102492955</v>
      </c>
      <c r="D102" s="144" t="s">
        <v>776</v>
      </c>
      <c r="E102" s="145" t="s">
        <v>777</v>
      </c>
      <c r="F102" s="144" t="s">
        <v>136</v>
      </c>
      <c r="G102" s="142" t="s">
        <v>730</v>
      </c>
      <c r="H102" s="142" t="s">
        <v>731</v>
      </c>
      <c r="I102" s="142" t="s">
        <v>230</v>
      </c>
      <c r="J102" s="142" t="s">
        <v>128</v>
      </c>
      <c r="K102" s="215" t="s">
        <v>252</v>
      </c>
      <c r="L102" s="215" t="s">
        <v>253</v>
      </c>
      <c r="M102" s="146">
        <v>1</v>
      </c>
    </row>
    <row r="103" spans="1:13" s="10" customFormat="1" ht="13.5" customHeight="1" outlineLevel="1" thickBot="1" x14ac:dyDescent="0.25">
      <c r="A103" s="16" t="s">
        <v>53</v>
      </c>
      <c r="B103" s="240" t="s">
        <v>70</v>
      </c>
      <c r="C103" s="240"/>
      <c r="D103" s="241"/>
      <c r="E103" s="241"/>
      <c r="F103" s="241"/>
      <c r="G103" s="241"/>
      <c r="H103" s="242"/>
      <c r="I103" s="131"/>
      <c r="J103" s="16"/>
      <c r="K103" s="5"/>
      <c r="L103" s="11"/>
      <c r="M103" s="11">
        <f>SUM(M104:M127)</f>
        <v>24</v>
      </c>
    </row>
    <row r="104" spans="1:13" s="10" customFormat="1" ht="15" customHeight="1" outlineLevel="2" x14ac:dyDescent="0.2">
      <c r="A104" s="135">
        <v>1</v>
      </c>
      <c r="B104" s="147" t="s">
        <v>96</v>
      </c>
      <c r="C104" s="148" t="s">
        <v>778</v>
      </c>
      <c r="D104" s="123" t="s">
        <v>104</v>
      </c>
      <c r="E104" s="148" t="s">
        <v>105</v>
      </c>
      <c r="F104" s="148" t="s">
        <v>779</v>
      </c>
      <c r="G104" s="124" t="s">
        <v>780</v>
      </c>
      <c r="H104" s="124" t="s">
        <v>468</v>
      </c>
      <c r="I104" s="124" t="s">
        <v>230</v>
      </c>
      <c r="J104" s="124" t="s">
        <v>406</v>
      </c>
      <c r="K104" s="124" t="s">
        <v>251</v>
      </c>
      <c r="L104" s="135" t="s">
        <v>102</v>
      </c>
      <c r="M104" s="135">
        <v>1</v>
      </c>
    </row>
    <row r="105" spans="1:13" s="10" customFormat="1" ht="15" customHeight="1" outlineLevel="2" x14ac:dyDescent="0.2">
      <c r="A105" s="135">
        <v>2</v>
      </c>
      <c r="B105" s="149" t="s">
        <v>96</v>
      </c>
      <c r="C105" s="125" t="s">
        <v>781</v>
      </c>
      <c r="D105" s="108" t="s">
        <v>782</v>
      </c>
      <c r="E105" s="125" t="s">
        <v>783</v>
      </c>
      <c r="F105" s="125" t="s">
        <v>784</v>
      </c>
      <c r="G105" s="103" t="s">
        <v>780</v>
      </c>
      <c r="H105" s="103" t="s">
        <v>468</v>
      </c>
      <c r="I105" s="103" t="s">
        <v>230</v>
      </c>
      <c r="J105" s="103" t="s">
        <v>406</v>
      </c>
      <c r="K105" s="103" t="s">
        <v>251</v>
      </c>
      <c r="L105" s="107" t="s">
        <v>102</v>
      </c>
      <c r="M105" s="107">
        <v>1</v>
      </c>
    </row>
    <row r="106" spans="1:13" s="10" customFormat="1" ht="15" customHeight="1" outlineLevel="2" x14ac:dyDescent="0.2">
      <c r="A106" s="135">
        <v>3</v>
      </c>
      <c r="B106" s="149" t="s">
        <v>96</v>
      </c>
      <c r="C106" s="125" t="s">
        <v>785</v>
      </c>
      <c r="D106" s="108" t="s">
        <v>786</v>
      </c>
      <c r="E106" s="125" t="s">
        <v>787</v>
      </c>
      <c r="F106" s="125" t="s">
        <v>788</v>
      </c>
      <c r="G106" s="103" t="s">
        <v>780</v>
      </c>
      <c r="H106" s="103" t="s">
        <v>468</v>
      </c>
      <c r="I106" s="103" t="s">
        <v>230</v>
      </c>
      <c r="J106" s="103" t="s">
        <v>406</v>
      </c>
      <c r="K106" s="103" t="s">
        <v>251</v>
      </c>
      <c r="L106" s="107" t="s">
        <v>102</v>
      </c>
      <c r="M106" s="107">
        <v>1</v>
      </c>
    </row>
    <row r="107" spans="1:13" s="10" customFormat="1" ht="15" customHeight="1" outlineLevel="2" x14ac:dyDescent="0.2">
      <c r="A107" s="135">
        <v>4</v>
      </c>
      <c r="B107" s="149" t="s">
        <v>96</v>
      </c>
      <c r="C107" s="125" t="s">
        <v>789</v>
      </c>
      <c r="D107" s="108" t="s">
        <v>790</v>
      </c>
      <c r="E107" s="125" t="s">
        <v>791</v>
      </c>
      <c r="F107" s="125" t="s">
        <v>792</v>
      </c>
      <c r="G107" s="103" t="s">
        <v>780</v>
      </c>
      <c r="H107" s="103" t="s">
        <v>468</v>
      </c>
      <c r="I107" s="103" t="s">
        <v>230</v>
      </c>
      <c r="J107" s="103" t="s">
        <v>406</v>
      </c>
      <c r="K107" s="103" t="s">
        <v>251</v>
      </c>
      <c r="L107" s="107" t="s">
        <v>102</v>
      </c>
      <c r="M107" s="107">
        <v>1</v>
      </c>
    </row>
    <row r="108" spans="1:13" s="10" customFormat="1" ht="15" customHeight="1" outlineLevel="2" x14ac:dyDescent="0.2">
      <c r="A108" s="135">
        <v>5</v>
      </c>
      <c r="B108" s="149" t="s">
        <v>96</v>
      </c>
      <c r="C108" s="125" t="s">
        <v>793</v>
      </c>
      <c r="D108" s="108" t="s">
        <v>794</v>
      </c>
      <c r="E108" s="125" t="s">
        <v>795</v>
      </c>
      <c r="F108" s="125" t="s">
        <v>796</v>
      </c>
      <c r="G108" s="103" t="s">
        <v>780</v>
      </c>
      <c r="H108" s="103" t="s">
        <v>468</v>
      </c>
      <c r="I108" s="103" t="s">
        <v>230</v>
      </c>
      <c r="J108" s="103" t="s">
        <v>406</v>
      </c>
      <c r="K108" s="103" t="s">
        <v>251</v>
      </c>
      <c r="L108" s="107" t="s">
        <v>102</v>
      </c>
      <c r="M108" s="107">
        <v>1</v>
      </c>
    </row>
    <row r="109" spans="1:13" s="10" customFormat="1" ht="15" customHeight="1" outlineLevel="2" x14ac:dyDescent="0.2">
      <c r="A109" s="135">
        <v>6</v>
      </c>
      <c r="B109" s="149" t="s">
        <v>96</v>
      </c>
      <c r="C109" s="125" t="s">
        <v>797</v>
      </c>
      <c r="D109" s="108" t="s">
        <v>475</v>
      </c>
      <c r="E109" s="125" t="s">
        <v>476</v>
      </c>
      <c r="F109" s="125" t="s">
        <v>798</v>
      </c>
      <c r="G109" s="103" t="s">
        <v>780</v>
      </c>
      <c r="H109" s="103" t="s">
        <v>468</v>
      </c>
      <c r="I109" s="103" t="s">
        <v>230</v>
      </c>
      <c r="J109" s="103" t="s">
        <v>406</v>
      </c>
      <c r="K109" s="103" t="s">
        <v>251</v>
      </c>
      <c r="L109" s="107" t="s">
        <v>102</v>
      </c>
      <c r="M109" s="107">
        <v>1</v>
      </c>
    </row>
    <row r="110" spans="1:13" s="10" customFormat="1" ht="15" customHeight="1" outlineLevel="2" x14ac:dyDescent="0.2">
      <c r="A110" s="135">
        <v>7</v>
      </c>
      <c r="B110" s="149" t="s">
        <v>96</v>
      </c>
      <c r="C110" s="125" t="s">
        <v>799</v>
      </c>
      <c r="D110" s="108" t="s">
        <v>475</v>
      </c>
      <c r="E110" s="125" t="s">
        <v>476</v>
      </c>
      <c r="F110" s="125" t="s">
        <v>800</v>
      </c>
      <c r="G110" s="103" t="s">
        <v>780</v>
      </c>
      <c r="H110" s="103" t="s">
        <v>468</v>
      </c>
      <c r="I110" s="103" t="s">
        <v>230</v>
      </c>
      <c r="J110" s="103" t="s">
        <v>406</v>
      </c>
      <c r="K110" s="103" t="s">
        <v>251</v>
      </c>
      <c r="L110" s="107" t="s">
        <v>102</v>
      </c>
      <c r="M110" s="107">
        <v>1</v>
      </c>
    </row>
    <row r="111" spans="1:13" s="10" customFormat="1" ht="15" customHeight="1" outlineLevel="2" x14ac:dyDescent="0.2">
      <c r="A111" s="135">
        <v>8</v>
      </c>
      <c r="B111" s="149" t="s">
        <v>96</v>
      </c>
      <c r="C111" s="125" t="s">
        <v>801</v>
      </c>
      <c r="D111" s="108" t="s">
        <v>475</v>
      </c>
      <c r="E111" s="125" t="s">
        <v>476</v>
      </c>
      <c r="F111" s="125" t="s">
        <v>802</v>
      </c>
      <c r="G111" s="103" t="s">
        <v>780</v>
      </c>
      <c r="H111" s="103" t="s">
        <v>468</v>
      </c>
      <c r="I111" s="103" t="s">
        <v>230</v>
      </c>
      <c r="J111" s="103" t="s">
        <v>406</v>
      </c>
      <c r="K111" s="103" t="s">
        <v>251</v>
      </c>
      <c r="L111" s="107" t="s">
        <v>102</v>
      </c>
      <c r="M111" s="107">
        <v>1</v>
      </c>
    </row>
    <row r="112" spans="1:13" s="10" customFormat="1" ht="15" customHeight="1" outlineLevel="2" x14ac:dyDescent="0.2">
      <c r="A112" s="135">
        <v>9</v>
      </c>
      <c r="B112" s="149" t="s">
        <v>96</v>
      </c>
      <c r="C112" s="125" t="s">
        <v>803</v>
      </c>
      <c r="D112" s="108" t="s">
        <v>475</v>
      </c>
      <c r="E112" s="125" t="s">
        <v>476</v>
      </c>
      <c r="F112" s="125" t="s">
        <v>226</v>
      </c>
      <c r="G112" s="103" t="s">
        <v>780</v>
      </c>
      <c r="H112" s="103" t="s">
        <v>468</v>
      </c>
      <c r="I112" s="103" t="s">
        <v>230</v>
      </c>
      <c r="J112" s="103" t="s">
        <v>406</v>
      </c>
      <c r="K112" s="103" t="s">
        <v>251</v>
      </c>
      <c r="L112" s="107" t="s">
        <v>102</v>
      </c>
      <c r="M112" s="107">
        <v>1</v>
      </c>
    </row>
    <row r="113" spans="1:13" s="10" customFormat="1" ht="15" customHeight="1" outlineLevel="2" x14ac:dyDescent="0.2">
      <c r="A113" s="135">
        <v>10</v>
      </c>
      <c r="B113" s="149" t="s">
        <v>96</v>
      </c>
      <c r="C113" s="125" t="s">
        <v>804</v>
      </c>
      <c r="D113" s="108" t="s">
        <v>475</v>
      </c>
      <c r="E113" s="125" t="s">
        <v>476</v>
      </c>
      <c r="F113" s="125" t="s">
        <v>805</v>
      </c>
      <c r="G113" s="103" t="s">
        <v>780</v>
      </c>
      <c r="H113" s="103" t="s">
        <v>468</v>
      </c>
      <c r="I113" s="103" t="s">
        <v>230</v>
      </c>
      <c r="J113" s="103" t="s">
        <v>406</v>
      </c>
      <c r="K113" s="103" t="s">
        <v>251</v>
      </c>
      <c r="L113" s="107" t="s">
        <v>102</v>
      </c>
      <c r="M113" s="107">
        <v>1</v>
      </c>
    </row>
    <row r="114" spans="1:13" s="10" customFormat="1" ht="15" customHeight="1" outlineLevel="2" x14ac:dyDescent="0.2">
      <c r="A114" s="135">
        <v>11</v>
      </c>
      <c r="B114" s="149" t="s">
        <v>96</v>
      </c>
      <c r="C114" s="125" t="s">
        <v>806</v>
      </c>
      <c r="D114" s="108" t="s">
        <v>782</v>
      </c>
      <c r="E114" s="125" t="s">
        <v>783</v>
      </c>
      <c r="F114" s="125" t="s">
        <v>807</v>
      </c>
      <c r="G114" s="103" t="s">
        <v>780</v>
      </c>
      <c r="H114" s="103" t="s">
        <v>468</v>
      </c>
      <c r="I114" s="103" t="s">
        <v>230</v>
      </c>
      <c r="J114" s="103" t="s">
        <v>406</v>
      </c>
      <c r="K114" s="103" t="s">
        <v>251</v>
      </c>
      <c r="L114" s="107" t="s">
        <v>102</v>
      </c>
      <c r="M114" s="107">
        <v>1</v>
      </c>
    </row>
    <row r="115" spans="1:13" s="10" customFormat="1" ht="15" customHeight="1" outlineLevel="2" x14ac:dyDescent="0.2">
      <c r="A115" s="135">
        <v>12</v>
      </c>
      <c r="B115" s="149" t="s">
        <v>96</v>
      </c>
      <c r="C115" s="125" t="s">
        <v>808</v>
      </c>
      <c r="D115" s="108" t="s">
        <v>782</v>
      </c>
      <c r="E115" s="125" t="s">
        <v>783</v>
      </c>
      <c r="F115" s="125" t="s">
        <v>809</v>
      </c>
      <c r="G115" s="103" t="s">
        <v>780</v>
      </c>
      <c r="H115" s="103" t="s">
        <v>468</v>
      </c>
      <c r="I115" s="103" t="s">
        <v>230</v>
      </c>
      <c r="J115" s="103" t="s">
        <v>406</v>
      </c>
      <c r="K115" s="103" t="s">
        <v>251</v>
      </c>
      <c r="L115" s="107" t="s">
        <v>102</v>
      </c>
      <c r="M115" s="107">
        <v>1</v>
      </c>
    </row>
    <row r="116" spans="1:13" s="10" customFormat="1" ht="15" customHeight="1" outlineLevel="2" x14ac:dyDescent="0.2">
      <c r="A116" s="135">
        <v>13</v>
      </c>
      <c r="B116" s="149" t="s">
        <v>96</v>
      </c>
      <c r="C116" s="125" t="s">
        <v>810</v>
      </c>
      <c r="D116" s="108" t="s">
        <v>811</v>
      </c>
      <c r="E116" s="125" t="s">
        <v>812</v>
      </c>
      <c r="F116" s="125" t="s">
        <v>813</v>
      </c>
      <c r="G116" s="103" t="s">
        <v>780</v>
      </c>
      <c r="H116" s="103" t="s">
        <v>468</v>
      </c>
      <c r="I116" s="103" t="s">
        <v>230</v>
      </c>
      <c r="J116" s="103" t="s">
        <v>406</v>
      </c>
      <c r="K116" s="103" t="s">
        <v>251</v>
      </c>
      <c r="L116" s="107" t="s">
        <v>102</v>
      </c>
      <c r="M116" s="107">
        <v>1</v>
      </c>
    </row>
    <row r="117" spans="1:13" s="10" customFormat="1" ht="15" customHeight="1" outlineLevel="2" x14ac:dyDescent="0.2">
      <c r="A117" s="135">
        <v>14</v>
      </c>
      <c r="B117" s="149" t="s">
        <v>96</v>
      </c>
      <c r="C117" s="125" t="s">
        <v>814</v>
      </c>
      <c r="D117" s="108" t="s">
        <v>786</v>
      </c>
      <c r="E117" s="125" t="s">
        <v>787</v>
      </c>
      <c r="F117" s="125" t="s">
        <v>815</v>
      </c>
      <c r="G117" s="103" t="s">
        <v>780</v>
      </c>
      <c r="H117" s="103" t="s">
        <v>468</v>
      </c>
      <c r="I117" s="103" t="s">
        <v>230</v>
      </c>
      <c r="J117" s="103" t="s">
        <v>406</v>
      </c>
      <c r="K117" s="103" t="s">
        <v>251</v>
      </c>
      <c r="L117" s="107" t="s">
        <v>102</v>
      </c>
      <c r="M117" s="107">
        <v>1</v>
      </c>
    </row>
    <row r="118" spans="1:13" s="10" customFormat="1" ht="15" customHeight="1" outlineLevel="2" x14ac:dyDescent="0.2">
      <c r="A118" s="135">
        <v>15</v>
      </c>
      <c r="B118" s="109" t="s">
        <v>94</v>
      </c>
      <c r="C118" s="150" t="s">
        <v>816</v>
      </c>
      <c r="D118" s="151" t="s">
        <v>817</v>
      </c>
      <c r="E118" s="152" t="s">
        <v>107</v>
      </c>
      <c r="F118" s="153" t="s">
        <v>818</v>
      </c>
      <c r="G118" s="103" t="s">
        <v>553</v>
      </c>
      <c r="H118" s="103" t="s">
        <v>468</v>
      </c>
      <c r="I118" s="103" t="s">
        <v>230</v>
      </c>
      <c r="J118" s="103" t="s">
        <v>406</v>
      </c>
      <c r="K118" s="103" t="s">
        <v>251</v>
      </c>
      <c r="L118" s="107" t="s">
        <v>102</v>
      </c>
      <c r="M118" s="107">
        <v>1</v>
      </c>
    </row>
    <row r="119" spans="1:13" s="10" customFormat="1" ht="15" customHeight="1" outlineLevel="2" x14ac:dyDescent="0.2">
      <c r="A119" s="135">
        <v>16</v>
      </c>
      <c r="B119" s="109" t="s">
        <v>94</v>
      </c>
      <c r="C119" s="150" t="s">
        <v>819</v>
      </c>
      <c r="D119" s="151" t="s">
        <v>817</v>
      </c>
      <c r="E119" s="152" t="s">
        <v>107</v>
      </c>
      <c r="F119" s="153" t="s">
        <v>820</v>
      </c>
      <c r="G119" s="103" t="s">
        <v>553</v>
      </c>
      <c r="H119" s="103" t="s">
        <v>468</v>
      </c>
      <c r="I119" s="103" t="s">
        <v>230</v>
      </c>
      <c r="J119" s="103" t="s">
        <v>406</v>
      </c>
      <c r="K119" s="103" t="s">
        <v>251</v>
      </c>
      <c r="L119" s="107" t="s">
        <v>102</v>
      </c>
      <c r="M119" s="107">
        <v>1</v>
      </c>
    </row>
    <row r="120" spans="1:13" s="10" customFormat="1" ht="15" customHeight="1" outlineLevel="2" x14ac:dyDescent="0.2">
      <c r="A120" s="135">
        <v>17</v>
      </c>
      <c r="B120" s="109" t="s">
        <v>94</v>
      </c>
      <c r="C120" s="150" t="s">
        <v>821</v>
      </c>
      <c r="D120" s="151" t="s">
        <v>817</v>
      </c>
      <c r="E120" s="152" t="s">
        <v>107</v>
      </c>
      <c r="F120" s="153" t="s">
        <v>822</v>
      </c>
      <c r="G120" s="103" t="s">
        <v>553</v>
      </c>
      <c r="H120" s="103" t="s">
        <v>468</v>
      </c>
      <c r="I120" s="103" t="s">
        <v>230</v>
      </c>
      <c r="J120" s="103" t="s">
        <v>406</v>
      </c>
      <c r="K120" s="103" t="s">
        <v>251</v>
      </c>
      <c r="L120" s="107" t="s">
        <v>102</v>
      </c>
      <c r="M120" s="107">
        <v>1</v>
      </c>
    </row>
    <row r="121" spans="1:13" s="10" customFormat="1" ht="15" customHeight="1" outlineLevel="2" x14ac:dyDescent="0.2">
      <c r="A121" s="135">
        <v>18</v>
      </c>
      <c r="B121" s="109" t="s">
        <v>94</v>
      </c>
      <c r="C121" s="150" t="s">
        <v>823</v>
      </c>
      <c r="D121" s="151" t="s">
        <v>817</v>
      </c>
      <c r="E121" s="152" t="s">
        <v>107</v>
      </c>
      <c r="F121" s="153" t="s">
        <v>824</v>
      </c>
      <c r="G121" s="103" t="s">
        <v>553</v>
      </c>
      <c r="H121" s="103" t="s">
        <v>468</v>
      </c>
      <c r="I121" s="103" t="s">
        <v>230</v>
      </c>
      <c r="J121" s="103" t="s">
        <v>406</v>
      </c>
      <c r="K121" s="103" t="s">
        <v>251</v>
      </c>
      <c r="L121" s="107" t="s">
        <v>102</v>
      </c>
      <c r="M121" s="107">
        <v>1</v>
      </c>
    </row>
    <row r="122" spans="1:13" s="10" customFormat="1" ht="15" customHeight="1" outlineLevel="2" x14ac:dyDescent="0.2">
      <c r="A122" s="135">
        <v>19</v>
      </c>
      <c r="B122" s="109" t="s">
        <v>94</v>
      </c>
      <c r="C122" s="150" t="s">
        <v>825</v>
      </c>
      <c r="D122" s="151" t="s">
        <v>817</v>
      </c>
      <c r="E122" s="152" t="s">
        <v>107</v>
      </c>
      <c r="F122" s="153" t="s">
        <v>826</v>
      </c>
      <c r="G122" s="103" t="s">
        <v>553</v>
      </c>
      <c r="H122" s="103" t="s">
        <v>468</v>
      </c>
      <c r="I122" s="103" t="s">
        <v>230</v>
      </c>
      <c r="J122" s="103" t="s">
        <v>406</v>
      </c>
      <c r="K122" s="103" t="s">
        <v>251</v>
      </c>
      <c r="L122" s="107" t="s">
        <v>102</v>
      </c>
      <c r="M122" s="107">
        <v>1</v>
      </c>
    </row>
    <row r="123" spans="1:13" s="10" customFormat="1" ht="15" customHeight="1" outlineLevel="2" x14ac:dyDescent="0.2">
      <c r="A123" s="135">
        <v>20</v>
      </c>
      <c r="B123" s="109" t="s">
        <v>94</v>
      </c>
      <c r="C123" s="150" t="s">
        <v>827</v>
      </c>
      <c r="D123" s="151" t="s">
        <v>817</v>
      </c>
      <c r="E123" s="152" t="s">
        <v>107</v>
      </c>
      <c r="F123" s="153" t="s">
        <v>828</v>
      </c>
      <c r="G123" s="103" t="s">
        <v>553</v>
      </c>
      <c r="H123" s="103" t="s">
        <v>468</v>
      </c>
      <c r="I123" s="103" t="s">
        <v>230</v>
      </c>
      <c r="J123" s="103" t="s">
        <v>406</v>
      </c>
      <c r="K123" s="103" t="s">
        <v>251</v>
      </c>
      <c r="L123" s="107" t="s">
        <v>102</v>
      </c>
      <c r="M123" s="107">
        <v>1</v>
      </c>
    </row>
    <row r="124" spans="1:13" s="10" customFormat="1" ht="15" customHeight="1" outlineLevel="2" x14ac:dyDescent="0.2">
      <c r="A124" s="135">
        <v>21</v>
      </c>
      <c r="B124" s="109" t="s">
        <v>94</v>
      </c>
      <c r="C124" s="150" t="s">
        <v>829</v>
      </c>
      <c r="D124" s="151" t="s">
        <v>817</v>
      </c>
      <c r="E124" s="152" t="s">
        <v>107</v>
      </c>
      <c r="F124" s="153" t="s">
        <v>830</v>
      </c>
      <c r="G124" s="103" t="s">
        <v>553</v>
      </c>
      <c r="H124" s="103" t="s">
        <v>468</v>
      </c>
      <c r="I124" s="103" t="s">
        <v>230</v>
      </c>
      <c r="J124" s="103" t="s">
        <v>406</v>
      </c>
      <c r="K124" s="103" t="s">
        <v>251</v>
      </c>
      <c r="L124" s="107" t="s">
        <v>102</v>
      </c>
      <c r="M124" s="107">
        <v>1</v>
      </c>
    </row>
    <row r="125" spans="1:13" s="10" customFormat="1" ht="15" customHeight="1" outlineLevel="2" x14ac:dyDescent="0.2">
      <c r="A125" s="135">
        <v>22</v>
      </c>
      <c r="B125" s="109" t="s">
        <v>94</v>
      </c>
      <c r="C125" s="150" t="s">
        <v>831</v>
      </c>
      <c r="D125" s="151" t="s">
        <v>817</v>
      </c>
      <c r="E125" s="152" t="s">
        <v>107</v>
      </c>
      <c r="F125" s="153" t="s">
        <v>832</v>
      </c>
      <c r="G125" s="103" t="s">
        <v>553</v>
      </c>
      <c r="H125" s="103" t="s">
        <v>468</v>
      </c>
      <c r="I125" s="103" t="s">
        <v>230</v>
      </c>
      <c r="J125" s="103" t="s">
        <v>406</v>
      </c>
      <c r="K125" s="103" t="s">
        <v>251</v>
      </c>
      <c r="L125" s="107" t="s">
        <v>102</v>
      </c>
      <c r="M125" s="107">
        <v>1</v>
      </c>
    </row>
    <row r="126" spans="1:13" s="10" customFormat="1" ht="15" customHeight="1" outlineLevel="2" x14ac:dyDescent="0.2">
      <c r="A126" s="135">
        <v>23</v>
      </c>
      <c r="B126" s="109" t="s">
        <v>94</v>
      </c>
      <c r="C126" s="150" t="s">
        <v>833</v>
      </c>
      <c r="D126" s="151" t="s">
        <v>817</v>
      </c>
      <c r="E126" s="152" t="s">
        <v>107</v>
      </c>
      <c r="F126" s="153" t="s">
        <v>834</v>
      </c>
      <c r="G126" s="103" t="s">
        <v>553</v>
      </c>
      <c r="H126" s="103" t="s">
        <v>468</v>
      </c>
      <c r="I126" s="103" t="s">
        <v>230</v>
      </c>
      <c r="J126" s="103" t="s">
        <v>406</v>
      </c>
      <c r="K126" s="103" t="s">
        <v>251</v>
      </c>
      <c r="L126" s="107" t="s">
        <v>102</v>
      </c>
      <c r="M126" s="107">
        <v>1</v>
      </c>
    </row>
    <row r="127" spans="1:13" s="10" customFormat="1" ht="15" customHeight="1" outlineLevel="2" thickBot="1" x14ac:dyDescent="0.25">
      <c r="A127" s="135">
        <v>24</v>
      </c>
      <c r="B127" s="109" t="s">
        <v>94</v>
      </c>
      <c r="C127" s="150" t="s">
        <v>835</v>
      </c>
      <c r="D127" s="151" t="s">
        <v>817</v>
      </c>
      <c r="E127" s="152" t="s">
        <v>107</v>
      </c>
      <c r="F127" s="153" t="s">
        <v>836</v>
      </c>
      <c r="G127" s="103" t="s">
        <v>553</v>
      </c>
      <c r="H127" s="103" t="s">
        <v>468</v>
      </c>
      <c r="I127" s="103" t="s">
        <v>230</v>
      </c>
      <c r="J127" s="103" t="s">
        <v>406</v>
      </c>
      <c r="K127" s="103" t="s">
        <v>251</v>
      </c>
      <c r="L127" s="107" t="s">
        <v>102</v>
      </c>
      <c r="M127" s="107">
        <v>1</v>
      </c>
    </row>
    <row r="128" spans="1:13" s="10" customFormat="1" ht="13.5" customHeight="1" outlineLevel="1" thickBot="1" x14ac:dyDescent="0.25">
      <c r="A128" s="16" t="s">
        <v>11</v>
      </c>
      <c r="B128" s="240" t="s">
        <v>72</v>
      </c>
      <c r="C128" s="240"/>
      <c r="D128" s="241"/>
      <c r="E128" s="241"/>
      <c r="F128" s="241"/>
      <c r="G128" s="241"/>
      <c r="H128" s="242"/>
      <c r="I128" s="104"/>
      <c r="J128" s="16"/>
      <c r="K128" s="5"/>
      <c r="L128" s="11"/>
      <c r="M128" s="11">
        <f>SUM(M129:M220)</f>
        <v>92</v>
      </c>
    </row>
    <row r="129" spans="1:13" s="10" customFormat="1" ht="9.9499999999999993" customHeight="1" outlineLevel="2" x14ac:dyDescent="0.2">
      <c r="A129" s="154">
        <v>1</v>
      </c>
      <c r="B129" s="128" t="s">
        <v>149</v>
      </c>
      <c r="C129" s="128" t="s">
        <v>837</v>
      </c>
      <c r="D129" s="128" t="s">
        <v>388</v>
      </c>
      <c r="E129" s="128" t="s">
        <v>389</v>
      </c>
      <c r="F129" s="128" t="s">
        <v>838</v>
      </c>
      <c r="G129" s="98" t="s">
        <v>554</v>
      </c>
      <c r="H129" s="98" t="s">
        <v>169</v>
      </c>
      <c r="I129" s="155" t="s">
        <v>230</v>
      </c>
      <c r="J129" s="103" t="s">
        <v>128</v>
      </c>
      <c r="K129" s="107" t="s">
        <v>252</v>
      </c>
      <c r="L129" s="107" t="s">
        <v>253</v>
      </c>
      <c r="M129" s="154">
        <v>1</v>
      </c>
    </row>
    <row r="130" spans="1:13" s="10" customFormat="1" ht="9.9499999999999993" customHeight="1" outlineLevel="2" x14ac:dyDescent="0.2">
      <c r="A130" s="154">
        <v>2</v>
      </c>
      <c r="B130" s="128" t="s">
        <v>149</v>
      </c>
      <c r="C130" s="128" t="s">
        <v>839</v>
      </c>
      <c r="D130" s="128" t="s">
        <v>840</v>
      </c>
      <c r="E130" s="128" t="s">
        <v>381</v>
      </c>
      <c r="F130" s="128" t="s">
        <v>841</v>
      </c>
      <c r="G130" s="98" t="s">
        <v>551</v>
      </c>
      <c r="H130" s="98" t="s">
        <v>169</v>
      </c>
      <c r="I130" s="155" t="s">
        <v>230</v>
      </c>
      <c r="J130" s="103" t="s">
        <v>128</v>
      </c>
      <c r="K130" s="107" t="s">
        <v>252</v>
      </c>
      <c r="L130" s="107" t="s">
        <v>253</v>
      </c>
      <c r="M130" s="154">
        <v>1</v>
      </c>
    </row>
    <row r="131" spans="1:13" s="10" customFormat="1" ht="9.9499999999999993" customHeight="1" outlineLevel="2" x14ac:dyDescent="0.2">
      <c r="A131" s="154">
        <v>3</v>
      </c>
      <c r="B131" s="128" t="s">
        <v>149</v>
      </c>
      <c r="C131" s="128" t="s">
        <v>842</v>
      </c>
      <c r="D131" s="128" t="s">
        <v>843</v>
      </c>
      <c r="E131" s="128" t="s">
        <v>844</v>
      </c>
      <c r="F131" s="128" t="s">
        <v>845</v>
      </c>
      <c r="G131" s="98" t="s">
        <v>554</v>
      </c>
      <c r="H131" s="98" t="s">
        <v>169</v>
      </c>
      <c r="I131" s="155" t="s">
        <v>230</v>
      </c>
      <c r="J131" s="103" t="s">
        <v>128</v>
      </c>
      <c r="K131" s="107" t="s">
        <v>252</v>
      </c>
      <c r="L131" s="107" t="s">
        <v>253</v>
      </c>
      <c r="M131" s="154">
        <v>1</v>
      </c>
    </row>
    <row r="132" spans="1:13" s="10" customFormat="1" ht="9.9499999999999993" customHeight="1" outlineLevel="2" x14ac:dyDescent="0.2">
      <c r="A132" s="154">
        <v>4</v>
      </c>
      <c r="B132" s="128" t="s">
        <v>149</v>
      </c>
      <c r="C132" s="128" t="s">
        <v>846</v>
      </c>
      <c r="D132" s="128" t="s">
        <v>843</v>
      </c>
      <c r="E132" s="128" t="s">
        <v>844</v>
      </c>
      <c r="F132" s="128" t="s">
        <v>847</v>
      </c>
      <c r="G132" s="98" t="s">
        <v>554</v>
      </c>
      <c r="H132" s="98" t="s">
        <v>169</v>
      </c>
      <c r="I132" s="155" t="s">
        <v>230</v>
      </c>
      <c r="J132" s="103" t="s">
        <v>128</v>
      </c>
      <c r="K132" s="107" t="s">
        <v>252</v>
      </c>
      <c r="L132" s="107" t="s">
        <v>253</v>
      </c>
      <c r="M132" s="154">
        <v>1</v>
      </c>
    </row>
    <row r="133" spans="1:13" s="10" customFormat="1" ht="9.9499999999999993" customHeight="1" outlineLevel="2" x14ac:dyDescent="0.2">
      <c r="A133" s="154">
        <v>5</v>
      </c>
      <c r="B133" s="128" t="s">
        <v>149</v>
      </c>
      <c r="C133" s="128" t="s">
        <v>848</v>
      </c>
      <c r="D133" s="128" t="s">
        <v>849</v>
      </c>
      <c r="E133" s="128" t="s">
        <v>850</v>
      </c>
      <c r="F133" s="128" t="s">
        <v>851</v>
      </c>
      <c r="G133" s="98" t="s">
        <v>554</v>
      </c>
      <c r="H133" s="98" t="s">
        <v>169</v>
      </c>
      <c r="I133" s="155" t="s">
        <v>230</v>
      </c>
      <c r="J133" s="103" t="s">
        <v>128</v>
      </c>
      <c r="K133" s="107" t="s">
        <v>252</v>
      </c>
      <c r="L133" s="107" t="s">
        <v>253</v>
      </c>
      <c r="M133" s="154">
        <v>1</v>
      </c>
    </row>
    <row r="134" spans="1:13" s="10" customFormat="1" ht="9.9499999999999993" customHeight="1" outlineLevel="2" x14ac:dyDescent="0.2">
      <c r="A134" s="154">
        <v>6</v>
      </c>
      <c r="B134" s="128" t="s">
        <v>149</v>
      </c>
      <c r="C134" s="128" t="s">
        <v>852</v>
      </c>
      <c r="D134" s="128" t="s">
        <v>853</v>
      </c>
      <c r="E134" s="128" t="s">
        <v>854</v>
      </c>
      <c r="F134" s="128" t="s">
        <v>151</v>
      </c>
      <c r="G134" s="98" t="s">
        <v>554</v>
      </c>
      <c r="H134" s="98" t="s">
        <v>169</v>
      </c>
      <c r="I134" s="155" t="s">
        <v>230</v>
      </c>
      <c r="J134" s="103" t="s">
        <v>128</v>
      </c>
      <c r="K134" s="107" t="s">
        <v>252</v>
      </c>
      <c r="L134" s="107" t="s">
        <v>253</v>
      </c>
      <c r="M134" s="154">
        <v>1</v>
      </c>
    </row>
    <row r="135" spans="1:13" s="10" customFormat="1" ht="9.9499999999999993" customHeight="1" outlineLevel="2" x14ac:dyDescent="0.2">
      <c r="A135" s="154">
        <v>7</v>
      </c>
      <c r="B135" s="128" t="s">
        <v>149</v>
      </c>
      <c r="C135" s="128" t="s">
        <v>855</v>
      </c>
      <c r="D135" s="128" t="s">
        <v>856</v>
      </c>
      <c r="E135" s="128" t="s">
        <v>857</v>
      </c>
      <c r="F135" s="128" t="s">
        <v>858</v>
      </c>
      <c r="G135" s="98" t="s">
        <v>554</v>
      </c>
      <c r="H135" s="98" t="s">
        <v>169</v>
      </c>
      <c r="I135" s="155" t="s">
        <v>230</v>
      </c>
      <c r="J135" s="103" t="s">
        <v>128</v>
      </c>
      <c r="K135" s="107" t="s">
        <v>252</v>
      </c>
      <c r="L135" s="107" t="s">
        <v>253</v>
      </c>
      <c r="M135" s="154">
        <v>1</v>
      </c>
    </row>
    <row r="136" spans="1:13" s="10" customFormat="1" ht="9.9499999999999993" customHeight="1" outlineLevel="2" x14ac:dyDescent="0.2">
      <c r="A136" s="154">
        <v>8</v>
      </c>
      <c r="B136" s="128" t="s">
        <v>149</v>
      </c>
      <c r="C136" s="128" t="s">
        <v>859</v>
      </c>
      <c r="D136" s="128" t="s">
        <v>860</v>
      </c>
      <c r="E136" s="128" t="s">
        <v>861</v>
      </c>
      <c r="F136" s="128" t="s">
        <v>862</v>
      </c>
      <c r="G136" s="98" t="s">
        <v>554</v>
      </c>
      <c r="H136" s="98" t="s">
        <v>169</v>
      </c>
      <c r="I136" s="155" t="s">
        <v>230</v>
      </c>
      <c r="J136" s="103" t="s">
        <v>128</v>
      </c>
      <c r="K136" s="107" t="s">
        <v>252</v>
      </c>
      <c r="L136" s="107" t="s">
        <v>253</v>
      </c>
      <c r="M136" s="154">
        <v>1</v>
      </c>
    </row>
    <row r="137" spans="1:13" s="10" customFormat="1" ht="9.9499999999999993" customHeight="1" outlineLevel="2" x14ac:dyDescent="0.2">
      <c r="A137" s="154">
        <v>9</v>
      </c>
      <c r="B137" s="128" t="s">
        <v>149</v>
      </c>
      <c r="C137" s="128" t="s">
        <v>863</v>
      </c>
      <c r="D137" s="128" t="s">
        <v>189</v>
      </c>
      <c r="E137" s="128" t="s">
        <v>160</v>
      </c>
      <c r="F137" s="128" t="s">
        <v>864</v>
      </c>
      <c r="G137" s="128" t="s">
        <v>553</v>
      </c>
      <c r="H137" s="98" t="s">
        <v>344</v>
      </c>
      <c r="I137" s="155" t="s">
        <v>230</v>
      </c>
      <c r="J137" s="103" t="s">
        <v>128</v>
      </c>
      <c r="K137" s="107" t="s">
        <v>251</v>
      </c>
      <c r="L137" s="107" t="s">
        <v>253</v>
      </c>
      <c r="M137" s="154">
        <v>1</v>
      </c>
    </row>
    <row r="138" spans="1:13" s="10" customFormat="1" ht="9.9499999999999993" customHeight="1" outlineLevel="2" x14ac:dyDescent="0.2">
      <c r="A138" s="154">
        <v>10</v>
      </c>
      <c r="B138" s="128" t="s">
        <v>149</v>
      </c>
      <c r="C138" s="128" t="s">
        <v>865</v>
      </c>
      <c r="D138" s="128" t="s">
        <v>866</v>
      </c>
      <c r="E138" s="128" t="s">
        <v>867</v>
      </c>
      <c r="F138" s="128" t="s">
        <v>868</v>
      </c>
      <c r="G138" s="98" t="s">
        <v>554</v>
      </c>
      <c r="H138" s="98" t="s">
        <v>169</v>
      </c>
      <c r="I138" s="155" t="s">
        <v>230</v>
      </c>
      <c r="J138" s="103" t="s">
        <v>128</v>
      </c>
      <c r="K138" s="107" t="s">
        <v>252</v>
      </c>
      <c r="L138" s="107" t="s">
        <v>253</v>
      </c>
      <c r="M138" s="154">
        <v>1</v>
      </c>
    </row>
    <row r="139" spans="1:13" s="10" customFormat="1" ht="9.9499999999999993" customHeight="1" outlineLevel="2" x14ac:dyDescent="0.2">
      <c r="A139" s="154">
        <v>11</v>
      </c>
      <c r="B139" s="128" t="s">
        <v>149</v>
      </c>
      <c r="C139" s="128" t="s">
        <v>869</v>
      </c>
      <c r="D139" s="128" t="s">
        <v>870</v>
      </c>
      <c r="E139" s="128" t="s">
        <v>871</v>
      </c>
      <c r="F139" s="128" t="s">
        <v>872</v>
      </c>
      <c r="G139" s="98" t="s">
        <v>554</v>
      </c>
      <c r="H139" s="98" t="s">
        <v>169</v>
      </c>
      <c r="I139" s="155" t="s">
        <v>230</v>
      </c>
      <c r="J139" s="103" t="s">
        <v>128</v>
      </c>
      <c r="K139" s="107" t="s">
        <v>252</v>
      </c>
      <c r="L139" s="107" t="s">
        <v>253</v>
      </c>
      <c r="M139" s="154">
        <v>1</v>
      </c>
    </row>
    <row r="140" spans="1:13" s="10" customFormat="1" ht="9.9499999999999993" customHeight="1" outlineLevel="2" x14ac:dyDescent="0.2">
      <c r="A140" s="154">
        <v>12</v>
      </c>
      <c r="B140" s="128" t="s">
        <v>149</v>
      </c>
      <c r="C140" s="128" t="s">
        <v>873</v>
      </c>
      <c r="D140" s="128" t="s">
        <v>379</v>
      </c>
      <c r="E140" s="128" t="s">
        <v>380</v>
      </c>
      <c r="F140" s="128" t="s">
        <v>874</v>
      </c>
      <c r="G140" s="98" t="s">
        <v>551</v>
      </c>
      <c r="H140" s="98" t="s">
        <v>169</v>
      </c>
      <c r="I140" s="155" t="s">
        <v>230</v>
      </c>
      <c r="J140" s="103" t="s">
        <v>128</v>
      </c>
      <c r="K140" s="107" t="s">
        <v>252</v>
      </c>
      <c r="L140" s="107" t="s">
        <v>253</v>
      </c>
      <c r="M140" s="154">
        <v>1</v>
      </c>
    </row>
    <row r="141" spans="1:13" s="10" customFormat="1" ht="9.9499999999999993" customHeight="1" outlineLevel="2" x14ac:dyDescent="0.2">
      <c r="A141" s="154">
        <v>13</v>
      </c>
      <c r="B141" s="128" t="s">
        <v>149</v>
      </c>
      <c r="C141" s="128" t="s">
        <v>875</v>
      </c>
      <c r="D141" s="128" t="s">
        <v>469</v>
      </c>
      <c r="E141" s="128" t="s">
        <v>470</v>
      </c>
      <c r="F141" s="128" t="s">
        <v>876</v>
      </c>
      <c r="G141" s="98" t="s">
        <v>551</v>
      </c>
      <c r="H141" s="98" t="s">
        <v>169</v>
      </c>
      <c r="I141" s="155" t="s">
        <v>230</v>
      </c>
      <c r="J141" s="103" t="s">
        <v>128</v>
      </c>
      <c r="K141" s="107" t="s">
        <v>252</v>
      </c>
      <c r="L141" s="107" t="s">
        <v>253</v>
      </c>
      <c r="M141" s="154">
        <v>1</v>
      </c>
    </row>
    <row r="142" spans="1:13" s="10" customFormat="1" ht="9.9499999999999993" customHeight="1" outlineLevel="2" x14ac:dyDescent="0.2">
      <c r="A142" s="154">
        <v>14</v>
      </c>
      <c r="B142" s="128" t="s">
        <v>149</v>
      </c>
      <c r="C142" s="128" t="s">
        <v>877</v>
      </c>
      <c r="D142" s="128" t="s">
        <v>469</v>
      </c>
      <c r="E142" s="128" t="s">
        <v>470</v>
      </c>
      <c r="F142" s="128" t="s">
        <v>878</v>
      </c>
      <c r="G142" s="98" t="s">
        <v>551</v>
      </c>
      <c r="H142" s="98" t="s">
        <v>169</v>
      </c>
      <c r="I142" s="155" t="s">
        <v>230</v>
      </c>
      <c r="J142" s="103" t="s">
        <v>128</v>
      </c>
      <c r="K142" s="107" t="s">
        <v>252</v>
      </c>
      <c r="L142" s="107" t="s">
        <v>253</v>
      </c>
      <c r="M142" s="154">
        <v>1</v>
      </c>
    </row>
    <row r="143" spans="1:13" s="10" customFormat="1" ht="9.9499999999999993" customHeight="1" outlineLevel="2" x14ac:dyDescent="0.2">
      <c r="A143" s="154">
        <v>15</v>
      </c>
      <c r="B143" s="128" t="s">
        <v>149</v>
      </c>
      <c r="C143" s="128" t="s">
        <v>879</v>
      </c>
      <c r="D143" s="128" t="s">
        <v>469</v>
      </c>
      <c r="E143" s="128" t="s">
        <v>470</v>
      </c>
      <c r="F143" s="128" t="s">
        <v>880</v>
      </c>
      <c r="G143" s="98" t="s">
        <v>551</v>
      </c>
      <c r="H143" s="98" t="s">
        <v>169</v>
      </c>
      <c r="I143" s="155" t="s">
        <v>230</v>
      </c>
      <c r="J143" s="103" t="s">
        <v>128</v>
      </c>
      <c r="K143" s="107" t="s">
        <v>252</v>
      </c>
      <c r="L143" s="107" t="s">
        <v>253</v>
      </c>
      <c r="M143" s="154">
        <v>1</v>
      </c>
    </row>
    <row r="144" spans="1:13" s="10" customFormat="1" ht="9.9499999999999993" customHeight="1" outlineLevel="2" x14ac:dyDescent="0.2">
      <c r="A144" s="154">
        <v>16</v>
      </c>
      <c r="B144" s="128" t="s">
        <v>149</v>
      </c>
      <c r="C144" s="128" t="s">
        <v>881</v>
      </c>
      <c r="D144" s="128" t="s">
        <v>840</v>
      </c>
      <c r="E144" s="128" t="s">
        <v>381</v>
      </c>
      <c r="F144" s="128" t="s">
        <v>882</v>
      </c>
      <c r="G144" s="98" t="s">
        <v>551</v>
      </c>
      <c r="H144" s="98" t="s">
        <v>169</v>
      </c>
      <c r="I144" s="155" t="s">
        <v>230</v>
      </c>
      <c r="J144" s="103" t="s">
        <v>128</v>
      </c>
      <c r="K144" s="107" t="s">
        <v>252</v>
      </c>
      <c r="L144" s="107" t="s">
        <v>253</v>
      </c>
      <c r="M144" s="154">
        <v>1</v>
      </c>
    </row>
    <row r="145" spans="1:13" s="10" customFormat="1" ht="9.9499999999999993" customHeight="1" outlineLevel="2" x14ac:dyDescent="0.2">
      <c r="A145" s="154">
        <v>17</v>
      </c>
      <c r="B145" s="128" t="s">
        <v>149</v>
      </c>
      <c r="C145" s="128" t="s">
        <v>883</v>
      </c>
      <c r="D145" s="128" t="s">
        <v>469</v>
      </c>
      <c r="E145" s="128" t="s">
        <v>470</v>
      </c>
      <c r="F145" s="128" t="s">
        <v>884</v>
      </c>
      <c r="G145" s="98" t="s">
        <v>551</v>
      </c>
      <c r="H145" s="98" t="s">
        <v>169</v>
      </c>
      <c r="I145" s="155" t="s">
        <v>230</v>
      </c>
      <c r="J145" s="103" t="s">
        <v>128</v>
      </c>
      <c r="K145" s="107" t="s">
        <v>252</v>
      </c>
      <c r="L145" s="107" t="s">
        <v>253</v>
      </c>
      <c r="M145" s="154">
        <v>1</v>
      </c>
    </row>
    <row r="146" spans="1:13" s="10" customFormat="1" ht="9.9499999999999993" customHeight="1" outlineLevel="2" x14ac:dyDescent="0.2">
      <c r="A146" s="154">
        <v>18</v>
      </c>
      <c r="B146" s="128" t="s">
        <v>149</v>
      </c>
      <c r="C146" s="128" t="s">
        <v>885</v>
      </c>
      <c r="D146" s="128" t="s">
        <v>469</v>
      </c>
      <c r="E146" s="128" t="s">
        <v>470</v>
      </c>
      <c r="F146" s="128" t="s">
        <v>886</v>
      </c>
      <c r="G146" s="98" t="s">
        <v>551</v>
      </c>
      <c r="H146" s="98" t="s">
        <v>169</v>
      </c>
      <c r="I146" s="155" t="s">
        <v>230</v>
      </c>
      <c r="J146" s="103" t="s">
        <v>128</v>
      </c>
      <c r="K146" s="107" t="s">
        <v>252</v>
      </c>
      <c r="L146" s="107" t="s">
        <v>253</v>
      </c>
      <c r="M146" s="154">
        <v>1</v>
      </c>
    </row>
    <row r="147" spans="1:13" s="10" customFormat="1" ht="9.9499999999999993" customHeight="1" outlineLevel="2" x14ac:dyDescent="0.2">
      <c r="A147" s="154">
        <v>19</v>
      </c>
      <c r="B147" s="128" t="s">
        <v>149</v>
      </c>
      <c r="C147" s="128" t="s">
        <v>887</v>
      </c>
      <c r="D147" s="128" t="s">
        <v>888</v>
      </c>
      <c r="E147" s="128" t="s">
        <v>889</v>
      </c>
      <c r="F147" s="128" t="s">
        <v>890</v>
      </c>
      <c r="G147" s="98" t="s">
        <v>554</v>
      </c>
      <c r="H147" s="98" t="s">
        <v>169</v>
      </c>
      <c r="I147" s="155" t="s">
        <v>230</v>
      </c>
      <c r="J147" s="103" t="s">
        <v>128</v>
      </c>
      <c r="K147" s="107" t="s">
        <v>252</v>
      </c>
      <c r="L147" s="107" t="s">
        <v>253</v>
      </c>
      <c r="M147" s="154">
        <v>1</v>
      </c>
    </row>
    <row r="148" spans="1:13" s="10" customFormat="1" ht="9.9499999999999993" customHeight="1" outlineLevel="2" x14ac:dyDescent="0.2">
      <c r="A148" s="154">
        <v>20</v>
      </c>
      <c r="B148" s="128" t="s">
        <v>149</v>
      </c>
      <c r="C148" s="128" t="s">
        <v>891</v>
      </c>
      <c r="D148" s="128" t="s">
        <v>892</v>
      </c>
      <c r="E148" s="128" t="s">
        <v>893</v>
      </c>
      <c r="F148" s="128" t="s">
        <v>894</v>
      </c>
      <c r="G148" s="128" t="s">
        <v>553</v>
      </c>
      <c r="H148" s="98" t="s">
        <v>344</v>
      </c>
      <c r="I148" s="155" t="s">
        <v>230</v>
      </c>
      <c r="J148" s="103" t="s">
        <v>128</v>
      </c>
      <c r="K148" s="107" t="s">
        <v>251</v>
      </c>
      <c r="L148" s="107" t="s">
        <v>253</v>
      </c>
      <c r="M148" s="154">
        <v>1</v>
      </c>
    </row>
    <row r="149" spans="1:13" s="10" customFormat="1" ht="9.9499999999999993" customHeight="1" outlineLevel="2" x14ac:dyDescent="0.2">
      <c r="A149" s="154">
        <v>21</v>
      </c>
      <c r="B149" s="128" t="s">
        <v>149</v>
      </c>
      <c r="C149" s="128" t="s">
        <v>895</v>
      </c>
      <c r="D149" s="128" t="s">
        <v>896</v>
      </c>
      <c r="E149" s="128" t="s">
        <v>897</v>
      </c>
      <c r="F149" s="128" t="s">
        <v>898</v>
      </c>
      <c r="G149" s="128" t="s">
        <v>553</v>
      </c>
      <c r="H149" s="98" t="s">
        <v>344</v>
      </c>
      <c r="I149" s="155" t="s">
        <v>230</v>
      </c>
      <c r="J149" s="103" t="s">
        <v>128</v>
      </c>
      <c r="K149" s="107" t="s">
        <v>251</v>
      </c>
      <c r="L149" s="107" t="s">
        <v>253</v>
      </c>
      <c r="M149" s="154">
        <v>1</v>
      </c>
    </row>
    <row r="150" spans="1:13" s="10" customFormat="1" ht="9.9499999999999993" customHeight="1" outlineLevel="2" x14ac:dyDescent="0.2">
      <c r="A150" s="154">
        <v>22</v>
      </c>
      <c r="B150" s="128" t="s">
        <v>149</v>
      </c>
      <c r="C150" s="128" t="s">
        <v>899</v>
      </c>
      <c r="D150" s="128" t="s">
        <v>900</v>
      </c>
      <c r="E150" s="128" t="s">
        <v>901</v>
      </c>
      <c r="F150" s="128" t="s">
        <v>902</v>
      </c>
      <c r="G150" s="128" t="s">
        <v>553</v>
      </c>
      <c r="H150" s="98" t="s">
        <v>344</v>
      </c>
      <c r="I150" s="155" t="s">
        <v>230</v>
      </c>
      <c r="J150" s="103" t="s">
        <v>128</v>
      </c>
      <c r="K150" s="107" t="s">
        <v>251</v>
      </c>
      <c r="L150" s="107" t="s">
        <v>253</v>
      </c>
      <c r="M150" s="154">
        <v>1</v>
      </c>
    </row>
    <row r="151" spans="1:13" s="10" customFormat="1" ht="9.9499999999999993" customHeight="1" outlineLevel="2" x14ac:dyDescent="0.2">
      <c r="A151" s="154">
        <v>23</v>
      </c>
      <c r="B151" s="128" t="s">
        <v>149</v>
      </c>
      <c r="C151" s="128" t="s">
        <v>903</v>
      </c>
      <c r="D151" s="128" t="s">
        <v>840</v>
      </c>
      <c r="E151" s="128" t="s">
        <v>381</v>
      </c>
      <c r="F151" s="128" t="s">
        <v>904</v>
      </c>
      <c r="G151" s="98" t="s">
        <v>551</v>
      </c>
      <c r="H151" s="98" t="s">
        <v>169</v>
      </c>
      <c r="I151" s="155" t="s">
        <v>230</v>
      </c>
      <c r="J151" s="103" t="s">
        <v>128</v>
      </c>
      <c r="K151" s="107" t="s">
        <v>252</v>
      </c>
      <c r="L151" s="107" t="s">
        <v>253</v>
      </c>
      <c r="M151" s="154">
        <v>1</v>
      </c>
    </row>
    <row r="152" spans="1:13" s="10" customFormat="1" ht="9.9499999999999993" customHeight="1" outlineLevel="2" x14ac:dyDescent="0.2">
      <c r="A152" s="154">
        <v>24</v>
      </c>
      <c r="B152" s="128" t="s">
        <v>149</v>
      </c>
      <c r="C152" s="128" t="s">
        <v>905</v>
      </c>
      <c r="D152" s="128" t="s">
        <v>840</v>
      </c>
      <c r="E152" s="128" t="s">
        <v>381</v>
      </c>
      <c r="F152" s="128" t="s">
        <v>906</v>
      </c>
      <c r="G152" s="98" t="s">
        <v>551</v>
      </c>
      <c r="H152" s="98" t="s">
        <v>169</v>
      </c>
      <c r="I152" s="155" t="s">
        <v>230</v>
      </c>
      <c r="J152" s="103" t="s">
        <v>128</v>
      </c>
      <c r="K152" s="107" t="s">
        <v>252</v>
      </c>
      <c r="L152" s="107" t="s">
        <v>253</v>
      </c>
      <c r="M152" s="154">
        <v>1</v>
      </c>
    </row>
    <row r="153" spans="1:13" s="10" customFormat="1" ht="9.9499999999999993" customHeight="1" outlineLevel="2" x14ac:dyDescent="0.2">
      <c r="A153" s="154">
        <v>25</v>
      </c>
      <c r="B153" s="128" t="s">
        <v>149</v>
      </c>
      <c r="C153" s="128" t="s">
        <v>907</v>
      </c>
      <c r="D153" s="128" t="s">
        <v>189</v>
      </c>
      <c r="E153" s="128" t="s">
        <v>160</v>
      </c>
      <c r="F153" s="128" t="s">
        <v>908</v>
      </c>
      <c r="G153" s="98" t="s">
        <v>554</v>
      </c>
      <c r="H153" s="98" t="s">
        <v>169</v>
      </c>
      <c r="I153" s="155" t="s">
        <v>230</v>
      </c>
      <c r="J153" s="103" t="s">
        <v>128</v>
      </c>
      <c r="K153" s="107" t="s">
        <v>252</v>
      </c>
      <c r="L153" s="107" t="s">
        <v>253</v>
      </c>
      <c r="M153" s="154">
        <v>1</v>
      </c>
    </row>
    <row r="154" spans="1:13" s="10" customFormat="1" ht="9.9499999999999993" customHeight="1" outlineLevel="2" x14ac:dyDescent="0.2">
      <c r="A154" s="154">
        <v>26</v>
      </c>
      <c r="B154" s="128" t="s">
        <v>149</v>
      </c>
      <c r="C154" s="128" t="s">
        <v>909</v>
      </c>
      <c r="D154" s="128" t="s">
        <v>471</v>
      </c>
      <c r="E154" s="128" t="s">
        <v>107</v>
      </c>
      <c r="F154" s="128" t="s">
        <v>910</v>
      </c>
      <c r="G154" s="98" t="s">
        <v>554</v>
      </c>
      <c r="H154" s="98" t="s">
        <v>169</v>
      </c>
      <c r="I154" s="155" t="s">
        <v>230</v>
      </c>
      <c r="J154" s="103" t="s">
        <v>128</v>
      </c>
      <c r="K154" s="107" t="s">
        <v>252</v>
      </c>
      <c r="L154" s="107" t="s">
        <v>253</v>
      </c>
      <c r="M154" s="154">
        <v>1</v>
      </c>
    </row>
    <row r="155" spans="1:13" s="10" customFormat="1" ht="9.9499999999999993" customHeight="1" outlineLevel="2" x14ac:dyDescent="0.2">
      <c r="A155" s="154">
        <v>27</v>
      </c>
      <c r="B155" s="129" t="s">
        <v>149</v>
      </c>
      <c r="C155" s="129" t="s">
        <v>911</v>
      </c>
      <c r="D155" s="129" t="s">
        <v>471</v>
      </c>
      <c r="E155" s="129" t="s">
        <v>107</v>
      </c>
      <c r="F155" s="129" t="s">
        <v>912</v>
      </c>
      <c r="G155" s="103" t="s">
        <v>554</v>
      </c>
      <c r="H155" s="103" t="s">
        <v>169</v>
      </c>
      <c r="I155" s="155" t="s">
        <v>230</v>
      </c>
      <c r="J155" s="103" t="s">
        <v>128</v>
      </c>
      <c r="K155" s="107" t="s">
        <v>252</v>
      </c>
      <c r="L155" s="107" t="s">
        <v>253</v>
      </c>
      <c r="M155" s="155">
        <v>1</v>
      </c>
    </row>
    <row r="156" spans="1:13" s="10" customFormat="1" ht="9.9499999999999993" customHeight="1" outlineLevel="2" x14ac:dyDescent="0.2">
      <c r="A156" s="154">
        <v>28</v>
      </c>
      <c r="B156" s="129" t="s">
        <v>149</v>
      </c>
      <c r="C156" s="129" t="s">
        <v>913</v>
      </c>
      <c r="D156" s="129" t="s">
        <v>471</v>
      </c>
      <c r="E156" s="129" t="s">
        <v>107</v>
      </c>
      <c r="F156" s="129" t="s">
        <v>914</v>
      </c>
      <c r="G156" s="103" t="s">
        <v>554</v>
      </c>
      <c r="H156" s="103" t="s">
        <v>169</v>
      </c>
      <c r="I156" s="155" t="s">
        <v>230</v>
      </c>
      <c r="J156" s="103" t="s">
        <v>128</v>
      </c>
      <c r="K156" s="107" t="s">
        <v>252</v>
      </c>
      <c r="L156" s="107" t="s">
        <v>253</v>
      </c>
      <c r="M156" s="155">
        <v>1</v>
      </c>
    </row>
    <row r="157" spans="1:13" s="10" customFormat="1" ht="9.9499999999999993" customHeight="1" outlineLevel="2" x14ac:dyDescent="0.2">
      <c r="A157" s="154">
        <v>29</v>
      </c>
      <c r="B157" s="129" t="s">
        <v>149</v>
      </c>
      <c r="C157" s="129" t="s">
        <v>915</v>
      </c>
      <c r="D157" s="129" t="s">
        <v>471</v>
      </c>
      <c r="E157" s="129" t="s">
        <v>107</v>
      </c>
      <c r="F157" s="129" t="s">
        <v>916</v>
      </c>
      <c r="G157" s="103" t="s">
        <v>554</v>
      </c>
      <c r="H157" s="103" t="s">
        <v>169</v>
      </c>
      <c r="I157" s="155" t="s">
        <v>230</v>
      </c>
      <c r="J157" s="103" t="s">
        <v>128</v>
      </c>
      <c r="K157" s="107" t="s">
        <v>252</v>
      </c>
      <c r="L157" s="107" t="s">
        <v>253</v>
      </c>
      <c r="M157" s="155">
        <v>1</v>
      </c>
    </row>
    <row r="158" spans="1:13" s="10" customFormat="1" ht="9.9499999999999993" customHeight="1" outlineLevel="2" x14ac:dyDescent="0.2">
      <c r="A158" s="154">
        <v>30</v>
      </c>
      <c r="B158" s="129" t="s">
        <v>149</v>
      </c>
      <c r="C158" s="129" t="s">
        <v>917</v>
      </c>
      <c r="D158" s="129" t="s">
        <v>384</v>
      </c>
      <c r="E158" s="129" t="s">
        <v>385</v>
      </c>
      <c r="F158" s="129" t="s">
        <v>918</v>
      </c>
      <c r="G158" s="103" t="s">
        <v>554</v>
      </c>
      <c r="H158" s="103" t="s">
        <v>169</v>
      </c>
      <c r="I158" s="155" t="s">
        <v>230</v>
      </c>
      <c r="J158" s="103" t="s">
        <v>128</v>
      </c>
      <c r="K158" s="107" t="s">
        <v>252</v>
      </c>
      <c r="L158" s="107" t="s">
        <v>253</v>
      </c>
      <c r="M158" s="155">
        <v>1</v>
      </c>
    </row>
    <row r="159" spans="1:13" s="10" customFormat="1" ht="9.9499999999999993" customHeight="1" outlineLevel="2" x14ac:dyDescent="0.2">
      <c r="A159" s="154">
        <v>31</v>
      </c>
      <c r="B159" s="129" t="s">
        <v>149</v>
      </c>
      <c r="C159" s="129" t="s">
        <v>919</v>
      </c>
      <c r="D159" s="129" t="s">
        <v>920</v>
      </c>
      <c r="E159" s="129" t="s">
        <v>921</v>
      </c>
      <c r="F159" s="129" t="s">
        <v>922</v>
      </c>
      <c r="G159" s="103" t="s">
        <v>554</v>
      </c>
      <c r="H159" s="103" t="s">
        <v>169</v>
      </c>
      <c r="I159" s="155" t="s">
        <v>230</v>
      </c>
      <c r="J159" s="103" t="s">
        <v>128</v>
      </c>
      <c r="K159" s="107" t="s">
        <v>252</v>
      </c>
      <c r="L159" s="107" t="s">
        <v>253</v>
      </c>
      <c r="M159" s="155">
        <v>1</v>
      </c>
    </row>
    <row r="160" spans="1:13" s="10" customFormat="1" ht="9.9499999999999993" customHeight="1" outlineLevel="2" x14ac:dyDescent="0.2">
      <c r="A160" s="154">
        <v>32</v>
      </c>
      <c r="B160" s="129" t="s">
        <v>149</v>
      </c>
      <c r="C160" s="129" t="s">
        <v>923</v>
      </c>
      <c r="D160" s="129" t="s">
        <v>259</v>
      </c>
      <c r="E160" s="129" t="s">
        <v>398</v>
      </c>
      <c r="F160" s="129" t="s">
        <v>924</v>
      </c>
      <c r="G160" s="129" t="s">
        <v>553</v>
      </c>
      <c r="H160" s="103" t="s">
        <v>344</v>
      </c>
      <c r="I160" s="155" t="s">
        <v>230</v>
      </c>
      <c r="J160" s="103" t="s">
        <v>128</v>
      </c>
      <c r="K160" s="107" t="s">
        <v>251</v>
      </c>
      <c r="L160" s="107" t="s">
        <v>253</v>
      </c>
      <c r="M160" s="155">
        <v>1</v>
      </c>
    </row>
    <row r="161" spans="1:13" s="10" customFormat="1" ht="9.9499999999999993" customHeight="1" outlineLevel="2" x14ac:dyDescent="0.2">
      <c r="A161" s="154">
        <v>33</v>
      </c>
      <c r="B161" s="129" t="s">
        <v>149</v>
      </c>
      <c r="C161" s="129" t="s">
        <v>925</v>
      </c>
      <c r="D161" s="129" t="s">
        <v>926</v>
      </c>
      <c r="E161" s="129" t="s">
        <v>927</v>
      </c>
      <c r="F161" s="129" t="s">
        <v>928</v>
      </c>
      <c r="G161" s="129" t="s">
        <v>554</v>
      </c>
      <c r="H161" s="103" t="s">
        <v>169</v>
      </c>
      <c r="I161" s="155" t="s">
        <v>230</v>
      </c>
      <c r="J161" s="103" t="s">
        <v>128</v>
      </c>
      <c r="K161" s="107" t="s">
        <v>252</v>
      </c>
      <c r="L161" s="107" t="s">
        <v>253</v>
      </c>
      <c r="M161" s="155">
        <v>1</v>
      </c>
    </row>
    <row r="162" spans="1:13" s="10" customFormat="1" ht="9.9499999999999993" customHeight="1" outlineLevel="2" x14ac:dyDescent="0.2">
      <c r="A162" s="154">
        <v>34</v>
      </c>
      <c r="B162" s="129" t="s">
        <v>149</v>
      </c>
      <c r="C162" s="129" t="s">
        <v>929</v>
      </c>
      <c r="D162" s="129" t="s">
        <v>930</v>
      </c>
      <c r="E162" s="129" t="s">
        <v>931</v>
      </c>
      <c r="F162" s="129" t="s">
        <v>932</v>
      </c>
      <c r="G162" s="129" t="s">
        <v>554</v>
      </c>
      <c r="H162" s="103" t="s">
        <v>169</v>
      </c>
      <c r="I162" s="155" t="s">
        <v>230</v>
      </c>
      <c r="J162" s="103" t="s">
        <v>128</v>
      </c>
      <c r="K162" s="107" t="s">
        <v>252</v>
      </c>
      <c r="L162" s="107" t="s">
        <v>253</v>
      </c>
      <c r="M162" s="155">
        <v>1</v>
      </c>
    </row>
    <row r="163" spans="1:13" s="10" customFormat="1" ht="9.9499999999999993" customHeight="1" outlineLevel="2" x14ac:dyDescent="0.2">
      <c r="A163" s="154">
        <v>35</v>
      </c>
      <c r="B163" s="129" t="s">
        <v>149</v>
      </c>
      <c r="C163" s="129" t="s">
        <v>933</v>
      </c>
      <c r="D163" s="129" t="s">
        <v>860</v>
      </c>
      <c r="E163" s="129" t="s">
        <v>861</v>
      </c>
      <c r="F163" s="129" t="s">
        <v>934</v>
      </c>
      <c r="G163" s="129" t="s">
        <v>553</v>
      </c>
      <c r="H163" s="103" t="s">
        <v>344</v>
      </c>
      <c r="I163" s="155" t="s">
        <v>230</v>
      </c>
      <c r="J163" s="103" t="s">
        <v>128</v>
      </c>
      <c r="K163" s="107" t="s">
        <v>251</v>
      </c>
      <c r="L163" s="107" t="s">
        <v>253</v>
      </c>
      <c r="M163" s="155">
        <v>1</v>
      </c>
    </row>
    <row r="164" spans="1:13" s="10" customFormat="1" ht="9.9499999999999993" customHeight="1" outlineLevel="2" x14ac:dyDescent="0.2">
      <c r="A164" s="156">
        <v>36</v>
      </c>
      <c r="B164" s="129" t="s">
        <v>149</v>
      </c>
      <c r="C164" s="129" t="s">
        <v>935</v>
      </c>
      <c r="D164" s="129" t="s">
        <v>482</v>
      </c>
      <c r="E164" s="129" t="s">
        <v>483</v>
      </c>
      <c r="F164" s="129" t="s">
        <v>936</v>
      </c>
      <c r="G164" s="216">
        <v>45035</v>
      </c>
      <c r="H164" s="103" t="s">
        <v>725</v>
      </c>
      <c r="I164" s="155" t="s">
        <v>230</v>
      </c>
      <c r="J164" s="103" t="s">
        <v>128</v>
      </c>
      <c r="K164" s="107" t="s">
        <v>251</v>
      </c>
      <c r="L164" s="107" t="s">
        <v>253</v>
      </c>
      <c r="M164" s="155">
        <v>1</v>
      </c>
    </row>
    <row r="165" spans="1:13" s="10" customFormat="1" ht="9.9499999999999993" customHeight="1" outlineLevel="2" x14ac:dyDescent="0.2">
      <c r="A165" s="156">
        <v>37</v>
      </c>
      <c r="B165" s="129" t="s">
        <v>149</v>
      </c>
      <c r="C165" s="129" t="s">
        <v>937</v>
      </c>
      <c r="D165" s="129" t="s">
        <v>482</v>
      </c>
      <c r="E165" s="129" t="s">
        <v>483</v>
      </c>
      <c r="F165" s="129" t="s">
        <v>938</v>
      </c>
      <c r="G165" s="216">
        <v>45035</v>
      </c>
      <c r="H165" s="103" t="s">
        <v>725</v>
      </c>
      <c r="I165" s="155" t="s">
        <v>230</v>
      </c>
      <c r="J165" s="103" t="s">
        <v>128</v>
      </c>
      <c r="K165" s="107" t="s">
        <v>251</v>
      </c>
      <c r="L165" s="107" t="s">
        <v>253</v>
      </c>
      <c r="M165" s="155">
        <v>1</v>
      </c>
    </row>
    <row r="166" spans="1:13" s="10" customFormat="1" ht="9.9499999999999993" customHeight="1" outlineLevel="2" x14ac:dyDescent="0.2">
      <c r="A166" s="154">
        <v>38</v>
      </c>
      <c r="B166" s="129" t="s">
        <v>115</v>
      </c>
      <c r="C166" s="129" t="s">
        <v>939</v>
      </c>
      <c r="D166" s="129" t="s">
        <v>940</v>
      </c>
      <c r="E166" s="129" t="s">
        <v>941</v>
      </c>
      <c r="F166" s="129" t="s">
        <v>942</v>
      </c>
      <c r="G166" s="103" t="s">
        <v>552</v>
      </c>
      <c r="H166" s="103" t="s">
        <v>169</v>
      </c>
      <c r="I166" s="155" t="s">
        <v>230</v>
      </c>
      <c r="J166" s="103" t="s">
        <v>128</v>
      </c>
      <c r="K166" s="107" t="s">
        <v>251</v>
      </c>
      <c r="L166" s="107" t="s">
        <v>253</v>
      </c>
      <c r="M166" s="155">
        <v>1</v>
      </c>
    </row>
    <row r="167" spans="1:13" s="10" customFormat="1" ht="9.9499999999999993" customHeight="1" outlineLevel="2" x14ac:dyDescent="0.2">
      <c r="A167" s="154">
        <v>39</v>
      </c>
      <c r="B167" s="129" t="s">
        <v>115</v>
      </c>
      <c r="C167" s="129" t="s">
        <v>943</v>
      </c>
      <c r="D167" s="129" t="s">
        <v>940</v>
      </c>
      <c r="E167" s="129" t="s">
        <v>941</v>
      </c>
      <c r="F167" s="129" t="s">
        <v>944</v>
      </c>
      <c r="G167" s="103" t="s">
        <v>552</v>
      </c>
      <c r="H167" s="103" t="s">
        <v>169</v>
      </c>
      <c r="I167" s="155" t="s">
        <v>230</v>
      </c>
      <c r="J167" s="103" t="s">
        <v>128</v>
      </c>
      <c r="K167" s="107" t="s">
        <v>251</v>
      </c>
      <c r="L167" s="107" t="s">
        <v>253</v>
      </c>
      <c r="M167" s="155">
        <v>1</v>
      </c>
    </row>
    <row r="168" spans="1:13" s="10" customFormat="1" ht="9.9499999999999993" customHeight="1" outlineLevel="2" x14ac:dyDescent="0.2">
      <c r="A168" s="154">
        <v>40</v>
      </c>
      <c r="B168" s="129" t="s">
        <v>115</v>
      </c>
      <c r="C168" s="129" t="s">
        <v>945</v>
      </c>
      <c r="D168" s="129" t="s">
        <v>416</v>
      </c>
      <c r="E168" s="129" t="s">
        <v>417</v>
      </c>
      <c r="F168" s="129" t="s">
        <v>946</v>
      </c>
      <c r="G168" s="103" t="s">
        <v>552</v>
      </c>
      <c r="H168" s="103" t="s">
        <v>169</v>
      </c>
      <c r="I168" s="155" t="s">
        <v>230</v>
      </c>
      <c r="J168" s="103" t="s">
        <v>128</v>
      </c>
      <c r="K168" s="107" t="s">
        <v>251</v>
      </c>
      <c r="L168" s="107" t="s">
        <v>253</v>
      </c>
      <c r="M168" s="155">
        <v>1</v>
      </c>
    </row>
    <row r="169" spans="1:13" s="10" customFormat="1" ht="9.9499999999999993" customHeight="1" outlineLevel="2" x14ac:dyDescent="0.2">
      <c r="A169" s="154">
        <v>41</v>
      </c>
      <c r="B169" s="129" t="s">
        <v>115</v>
      </c>
      <c r="C169" s="129" t="s">
        <v>947</v>
      </c>
      <c r="D169" s="129" t="s">
        <v>416</v>
      </c>
      <c r="E169" s="129" t="s">
        <v>417</v>
      </c>
      <c r="F169" s="129" t="s">
        <v>948</v>
      </c>
      <c r="G169" s="103" t="s">
        <v>552</v>
      </c>
      <c r="H169" s="103" t="s">
        <v>169</v>
      </c>
      <c r="I169" s="155" t="s">
        <v>230</v>
      </c>
      <c r="J169" s="103" t="s">
        <v>128</v>
      </c>
      <c r="K169" s="107" t="s">
        <v>251</v>
      </c>
      <c r="L169" s="107" t="s">
        <v>253</v>
      </c>
      <c r="M169" s="155">
        <v>1</v>
      </c>
    </row>
    <row r="170" spans="1:13" s="10" customFormat="1" ht="9.9499999999999993" customHeight="1" outlineLevel="2" x14ac:dyDescent="0.2">
      <c r="A170" s="154">
        <v>42</v>
      </c>
      <c r="B170" s="129" t="s">
        <v>115</v>
      </c>
      <c r="C170" s="129" t="s">
        <v>949</v>
      </c>
      <c r="D170" s="129" t="s">
        <v>416</v>
      </c>
      <c r="E170" s="129" t="s">
        <v>417</v>
      </c>
      <c r="F170" s="129" t="s">
        <v>950</v>
      </c>
      <c r="G170" s="103" t="s">
        <v>552</v>
      </c>
      <c r="H170" s="103" t="s">
        <v>169</v>
      </c>
      <c r="I170" s="155" t="s">
        <v>230</v>
      </c>
      <c r="J170" s="103" t="s">
        <v>128</v>
      </c>
      <c r="K170" s="107" t="s">
        <v>251</v>
      </c>
      <c r="L170" s="107" t="s">
        <v>253</v>
      </c>
      <c r="M170" s="155">
        <v>1</v>
      </c>
    </row>
    <row r="171" spans="1:13" s="10" customFormat="1" ht="9.9499999999999993" customHeight="1" outlineLevel="2" x14ac:dyDescent="0.2">
      <c r="A171" s="154">
        <v>43</v>
      </c>
      <c r="B171" s="129" t="s">
        <v>115</v>
      </c>
      <c r="C171" s="129" t="s">
        <v>951</v>
      </c>
      <c r="D171" s="129" t="s">
        <v>952</v>
      </c>
      <c r="E171" s="129" t="s">
        <v>953</v>
      </c>
      <c r="F171" s="129" t="s">
        <v>954</v>
      </c>
      <c r="G171" s="103" t="s">
        <v>552</v>
      </c>
      <c r="H171" s="103" t="s">
        <v>169</v>
      </c>
      <c r="I171" s="155" t="s">
        <v>230</v>
      </c>
      <c r="J171" s="103" t="s">
        <v>128</v>
      </c>
      <c r="K171" s="107" t="s">
        <v>251</v>
      </c>
      <c r="L171" s="107" t="s">
        <v>253</v>
      </c>
      <c r="M171" s="155">
        <v>1</v>
      </c>
    </row>
    <row r="172" spans="1:13" s="10" customFormat="1" ht="9.9499999999999993" customHeight="1" outlineLevel="2" x14ac:dyDescent="0.2">
      <c r="A172" s="154">
        <v>44</v>
      </c>
      <c r="B172" s="129" t="s">
        <v>115</v>
      </c>
      <c r="C172" s="129" t="s">
        <v>955</v>
      </c>
      <c r="D172" s="129" t="s">
        <v>952</v>
      </c>
      <c r="E172" s="129" t="s">
        <v>953</v>
      </c>
      <c r="F172" s="129" t="s">
        <v>956</v>
      </c>
      <c r="G172" s="103" t="s">
        <v>552</v>
      </c>
      <c r="H172" s="103" t="s">
        <v>169</v>
      </c>
      <c r="I172" s="155" t="s">
        <v>230</v>
      </c>
      <c r="J172" s="103" t="s">
        <v>128</v>
      </c>
      <c r="K172" s="107" t="s">
        <v>251</v>
      </c>
      <c r="L172" s="107" t="s">
        <v>253</v>
      </c>
      <c r="M172" s="155">
        <v>1</v>
      </c>
    </row>
    <row r="173" spans="1:13" s="10" customFormat="1" ht="9.9499999999999993" customHeight="1" outlineLevel="2" x14ac:dyDescent="0.2">
      <c r="A173" s="154">
        <v>45</v>
      </c>
      <c r="B173" s="129" t="s">
        <v>115</v>
      </c>
      <c r="C173" s="129" t="s">
        <v>957</v>
      </c>
      <c r="D173" s="129" t="s">
        <v>952</v>
      </c>
      <c r="E173" s="129" t="s">
        <v>953</v>
      </c>
      <c r="F173" s="129" t="s">
        <v>958</v>
      </c>
      <c r="G173" s="103" t="s">
        <v>552</v>
      </c>
      <c r="H173" s="103" t="s">
        <v>169</v>
      </c>
      <c r="I173" s="155" t="s">
        <v>230</v>
      </c>
      <c r="J173" s="103" t="s">
        <v>128</v>
      </c>
      <c r="K173" s="107" t="s">
        <v>251</v>
      </c>
      <c r="L173" s="107" t="s">
        <v>253</v>
      </c>
      <c r="M173" s="155">
        <v>1</v>
      </c>
    </row>
    <row r="174" spans="1:13" s="10" customFormat="1" ht="9.9499999999999993" customHeight="1" outlineLevel="2" x14ac:dyDescent="0.2">
      <c r="A174" s="154">
        <v>46</v>
      </c>
      <c r="B174" s="128" t="s">
        <v>115</v>
      </c>
      <c r="C174" s="128" t="s">
        <v>959</v>
      </c>
      <c r="D174" s="128" t="s">
        <v>952</v>
      </c>
      <c r="E174" s="128" t="s">
        <v>953</v>
      </c>
      <c r="F174" s="128" t="s">
        <v>960</v>
      </c>
      <c r="G174" s="98" t="s">
        <v>552</v>
      </c>
      <c r="H174" s="98" t="s">
        <v>169</v>
      </c>
      <c r="I174" s="155" t="s">
        <v>230</v>
      </c>
      <c r="J174" s="103" t="s">
        <v>128</v>
      </c>
      <c r="K174" s="107" t="s">
        <v>251</v>
      </c>
      <c r="L174" s="107" t="s">
        <v>253</v>
      </c>
      <c r="M174" s="154">
        <v>1</v>
      </c>
    </row>
    <row r="175" spans="1:13" s="10" customFormat="1" ht="9.9499999999999993" customHeight="1" outlineLevel="2" x14ac:dyDescent="0.2">
      <c r="A175" s="154">
        <v>47</v>
      </c>
      <c r="B175" s="128" t="s">
        <v>115</v>
      </c>
      <c r="C175" s="128" t="s">
        <v>961</v>
      </c>
      <c r="D175" s="128" t="s">
        <v>416</v>
      </c>
      <c r="E175" s="128" t="s">
        <v>417</v>
      </c>
      <c r="F175" s="128" t="s">
        <v>962</v>
      </c>
      <c r="G175" s="98" t="s">
        <v>552</v>
      </c>
      <c r="H175" s="98" t="s">
        <v>169</v>
      </c>
      <c r="I175" s="155" t="s">
        <v>230</v>
      </c>
      <c r="J175" s="103" t="s">
        <v>128</v>
      </c>
      <c r="K175" s="107" t="s">
        <v>251</v>
      </c>
      <c r="L175" s="107" t="s">
        <v>253</v>
      </c>
      <c r="M175" s="154">
        <v>1</v>
      </c>
    </row>
    <row r="176" spans="1:13" s="10" customFormat="1" ht="9.9499999999999993" customHeight="1" outlineLevel="2" x14ac:dyDescent="0.2">
      <c r="A176" s="154">
        <v>48</v>
      </c>
      <c r="B176" s="128" t="s">
        <v>115</v>
      </c>
      <c r="C176" s="128" t="s">
        <v>963</v>
      </c>
      <c r="D176" s="128" t="s">
        <v>477</v>
      </c>
      <c r="E176" s="128" t="s">
        <v>107</v>
      </c>
      <c r="F176" s="128" t="s">
        <v>964</v>
      </c>
      <c r="G176" s="98" t="s">
        <v>552</v>
      </c>
      <c r="H176" s="98" t="s">
        <v>169</v>
      </c>
      <c r="I176" s="155" t="s">
        <v>230</v>
      </c>
      <c r="J176" s="103" t="s">
        <v>128</v>
      </c>
      <c r="K176" s="107" t="s">
        <v>251</v>
      </c>
      <c r="L176" s="107" t="s">
        <v>253</v>
      </c>
      <c r="M176" s="154">
        <v>1</v>
      </c>
    </row>
    <row r="177" spans="1:13" s="10" customFormat="1" ht="9.9499999999999993" customHeight="1" outlineLevel="2" x14ac:dyDescent="0.2">
      <c r="A177" s="154">
        <v>49</v>
      </c>
      <c r="B177" s="128" t="s">
        <v>115</v>
      </c>
      <c r="C177" s="128" t="s">
        <v>965</v>
      </c>
      <c r="D177" s="128" t="s">
        <v>473</v>
      </c>
      <c r="E177" s="128" t="s">
        <v>474</v>
      </c>
      <c r="F177" s="128" t="s">
        <v>966</v>
      </c>
      <c r="G177" s="98" t="s">
        <v>552</v>
      </c>
      <c r="H177" s="98" t="s">
        <v>169</v>
      </c>
      <c r="I177" s="155" t="s">
        <v>230</v>
      </c>
      <c r="J177" s="103" t="s">
        <v>128</v>
      </c>
      <c r="K177" s="107" t="s">
        <v>251</v>
      </c>
      <c r="L177" s="107" t="s">
        <v>253</v>
      </c>
      <c r="M177" s="154">
        <v>1</v>
      </c>
    </row>
    <row r="178" spans="1:13" s="10" customFormat="1" ht="9.9499999999999993" customHeight="1" outlineLevel="2" x14ac:dyDescent="0.2">
      <c r="A178" s="154">
        <v>50</v>
      </c>
      <c r="B178" s="128" t="s">
        <v>115</v>
      </c>
      <c r="C178" s="128" t="s">
        <v>967</v>
      </c>
      <c r="D178" s="128" t="s">
        <v>968</v>
      </c>
      <c r="E178" s="128" t="s">
        <v>969</v>
      </c>
      <c r="F178" s="128" t="s">
        <v>44</v>
      </c>
      <c r="G178" s="98" t="s">
        <v>552</v>
      </c>
      <c r="H178" s="98" t="s">
        <v>169</v>
      </c>
      <c r="I178" s="155" t="s">
        <v>230</v>
      </c>
      <c r="J178" s="103" t="s">
        <v>128</v>
      </c>
      <c r="K178" s="107" t="s">
        <v>251</v>
      </c>
      <c r="L178" s="107" t="s">
        <v>253</v>
      </c>
      <c r="M178" s="154">
        <v>1</v>
      </c>
    </row>
    <row r="179" spans="1:13" s="10" customFormat="1" ht="9.9499999999999993" customHeight="1" outlineLevel="2" x14ac:dyDescent="0.2">
      <c r="A179" s="154">
        <v>51</v>
      </c>
      <c r="B179" s="128" t="s">
        <v>115</v>
      </c>
      <c r="C179" s="128" t="s">
        <v>970</v>
      </c>
      <c r="D179" s="128" t="s">
        <v>968</v>
      </c>
      <c r="E179" s="128" t="s">
        <v>969</v>
      </c>
      <c r="F179" s="128" t="s">
        <v>971</v>
      </c>
      <c r="G179" s="98" t="s">
        <v>552</v>
      </c>
      <c r="H179" s="98" t="s">
        <v>169</v>
      </c>
      <c r="I179" s="155" t="s">
        <v>230</v>
      </c>
      <c r="J179" s="103" t="s">
        <v>128</v>
      </c>
      <c r="K179" s="107" t="s">
        <v>251</v>
      </c>
      <c r="L179" s="107" t="s">
        <v>253</v>
      </c>
      <c r="M179" s="154">
        <v>1</v>
      </c>
    </row>
    <row r="180" spans="1:13" s="10" customFormat="1" ht="9.9499999999999993" customHeight="1" outlineLevel="2" x14ac:dyDescent="0.2">
      <c r="A180" s="154">
        <v>52</v>
      </c>
      <c r="B180" s="128" t="s">
        <v>115</v>
      </c>
      <c r="C180" s="128" t="s">
        <v>972</v>
      </c>
      <c r="D180" s="128" t="s">
        <v>973</v>
      </c>
      <c r="E180" s="128" t="s">
        <v>974</v>
      </c>
      <c r="F180" s="128" t="s">
        <v>975</v>
      </c>
      <c r="G180" s="98" t="s">
        <v>552</v>
      </c>
      <c r="H180" s="98" t="s">
        <v>169</v>
      </c>
      <c r="I180" s="155" t="s">
        <v>230</v>
      </c>
      <c r="J180" s="103" t="s">
        <v>128</v>
      </c>
      <c r="K180" s="107" t="s">
        <v>251</v>
      </c>
      <c r="L180" s="107" t="s">
        <v>253</v>
      </c>
      <c r="M180" s="154">
        <v>1</v>
      </c>
    </row>
    <row r="181" spans="1:13" s="10" customFormat="1" ht="9.9499999999999993" customHeight="1" outlineLevel="2" x14ac:dyDescent="0.2">
      <c r="A181" s="154">
        <v>53</v>
      </c>
      <c r="B181" s="128" t="s">
        <v>115</v>
      </c>
      <c r="C181" s="128" t="s">
        <v>976</v>
      </c>
      <c r="D181" s="128" t="s">
        <v>977</v>
      </c>
      <c r="E181" s="128" t="s">
        <v>978</v>
      </c>
      <c r="F181" s="128" t="s">
        <v>979</v>
      </c>
      <c r="G181" s="98" t="s">
        <v>552</v>
      </c>
      <c r="H181" s="98" t="s">
        <v>169</v>
      </c>
      <c r="I181" s="155" t="s">
        <v>230</v>
      </c>
      <c r="J181" s="103" t="s">
        <v>128</v>
      </c>
      <c r="K181" s="107" t="s">
        <v>251</v>
      </c>
      <c r="L181" s="107" t="s">
        <v>253</v>
      </c>
      <c r="M181" s="154">
        <v>1</v>
      </c>
    </row>
    <row r="182" spans="1:13" s="10" customFormat="1" ht="9.9499999999999993" customHeight="1" outlineLevel="2" x14ac:dyDescent="0.2">
      <c r="A182" s="154">
        <v>54</v>
      </c>
      <c r="B182" s="128" t="s">
        <v>115</v>
      </c>
      <c r="C182" s="128" t="s">
        <v>980</v>
      </c>
      <c r="D182" s="128" t="s">
        <v>981</v>
      </c>
      <c r="E182" s="128" t="s">
        <v>982</v>
      </c>
      <c r="F182" s="128" t="s">
        <v>983</v>
      </c>
      <c r="G182" s="98" t="s">
        <v>552</v>
      </c>
      <c r="H182" s="98" t="s">
        <v>169</v>
      </c>
      <c r="I182" s="155" t="s">
        <v>230</v>
      </c>
      <c r="J182" s="103" t="s">
        <v>128</v>
      </c>
      <c r="K182" s="107" t="s">
        <v>251</v>
      </c>
      <c r="L182" s="107" t="s">
        <v>253</v>
      </c>
      <c r="M182" s="154">
        <v>1</v>
      </c>
    </row>
    <row r="183" spans="1:13" s="10" customFormat="1" ht="9.9499999999999993" customHeight="1" outlineLevel="2" x14ac:dyDescent="0.2">
      <c r="A183" s="154">
        <v>55</v>
      </c>
      <c r="B183" s="128" t="s">
        <v>115</v>
      </c>
      <c r="C183" s="128" t="s">
        <v>984</v>
      </c>
      <c r="D183" s="128" t="s">
        <v>86</v>
      </c>
      <c r="E183" s="128" t="s">
        <v>75</v>
      </c>
      <c r="F183" s="128" t="s">
        <v>985</v>
      </c>
      <c r="G183" s="98" t="s">
        <v>552</v>
      </c>
      <c r="H183" s="98" t="s">
        <v>169</v>
      </c>
      <c r="I183" s="155" t="s">
        <v>230</v>
      </c>
      <c r="J183" s="103" t="s">
        <v>128</v>
      </c>
      <c r="K183" s="107" t="s">
        <v>251</v>
      </c>
      <c r="L183" s="107" t="s">
        <v>253</v>
      </c>
      <c r="M183" s="154">
        <v>1</v>
      </c>
    </row>
    <row r="184" spans="1:13" s="10" customFormat="1" ht="9.9499999999999993" customHeight="1" outlineLevel="2" x14ac:dyDescent="0.2">
      <c r="A184" s="154">
        <v>56</v>
      </c>
      <c r="B184" s="128" t="s">
        <v>115</v>
      </c>
      <c r="C184" s="128" t="s">
        <v>986</v>
      </c>
      <c r="D184" s="128" t="s">
        <v>477</v>
      </c>
      <c r="E184" s="128" t="s">
        <v>107</v>
      </c>
      <c r="F184" s="128" t="s">
        <v>987</v>
      </c>
      <c r="G184" s="98" t="s">
        <v>552</v>
      </c>
      <c r="H184" s="98" t="s">
        <v>169</v>
      </c>
      <c r="I184" s="155" t="s">
        <v>230</v>
      </c>
      <c r="J184" s="103" t="s">
        <v>128</v>
      </c>
      <c r="K184" s="107" t="s">
        <v>251</v>
      </c>
      <c r="L184" s="107" t="s">
        <v>253</v>
      </c>
      <c r="M184" s="154">
        <v>1</v>
      </c>
    </row>
    <row r="185" spans="1:13" s="10" customFormat="1" ht="9.9499999999999993" customHeight="1" outlineLevel="2" x14ac:dyDescent="0.2">
      <c r="A185" s="154">
        <v>57</v>
      </c>
      <c r="B185" s="128" t="s">
        <v>115</v>
      </c>
      <c r="C185" s="128" t="s">
        <v>988</v>
      </c>
      <c r="D185" s="128" t="s">
        <v>477</v>
      </c>
      <c r="E185" s="128" t="s">
        <v>107</v>
      </c>
      <c r="F185" s="128" t="s">
        <v>989</v>
      </c>
      <c r="G185" s="98" t="s">
        <v>552</v>
      </c>
      <c r="H185" s="98" t="s">
        <v>169</v>
      </c>
      <c r="I185" s="155" t="s">
        <v>230</v>
      </c>
      <c r="J185" s="103" t="s">
        <v>128</v>
      </c>
      <c r="K185" s="107" t="s">
        <v>251</v>
      </c>
      <c r="L185" s="107" t="s">
        <v>253</v>
      </c>
      <c r="M185" s="154">
        <v>1</v>
      </c>
    </row>
    <row r="186" spans="1:13" s="10" customFormat="1" ht="9.9499999999999993" customHeight="1" outlineLevel="2" x14ac:dyDescent="0.2">
      <c r="A186" s="154">
        <v>58</v>
      </c>
      <c r="B186" s="128" t="s">
        <v>115</v>
      </c>
      <c r="C186" s="128" t="s">
        <v>990</v>
      </c>
      <c r="D186" s="128" t="s">
        <v>477</v>
      </c>
      <c r="E186" s="128" t="s">
        <v>107</v>
      </c>
      <c r="F186" s="128" t="s">
        <v>991</v>
      </c>
      <c r="G186" s="98" t="s">
        <v>552</v>
      </c>
      <c r="H186" s="98" t="s">
        <v>169</v>
      </c>
      <c r="I186" s="155" t="s">
        <v>230</v>
      </c>
      <c r="J186" s="103" t="s">
        <v>128</v>
      </c>
      <c r="K186" s="107" t="s">
        <v>251</v>
      </c>
      <c r="L186" s="107" t="s">
        <v>253</v>
      </c>
      <c r="M186" s="154">
        <v>1</v>
      </c>
    </row>
    <row r="187" spans="1:13" s="10" customFormat="1" ht="9.9499999999999993" customHeight="1" outlineLevel="2" x14ac:dyDescent="0.2">
      <c r="A187" s="154">
        <v>59</v>
      </c>
      <c r="B187" s="128" t="s">
        <v>115</v>
      </c>
      <c r="C187" s="128" t="s">
        <v>992</v>
      </c>
      <c r="D187" s="128" t="s">
        <v>477</v>
      </c>
      <c r="E187" s="128" t="s">
        <v>107</v>
      </c>
      <c r="F187" s="128" t="s">
        <v>993</v>
      </c>
      <c r="G187" s="98" t="s">
        <v>552</v>
      </c>
      <c r="H187" s="98" t="s">
        <v>169</v>
      </c>
      <c r="I187" s="155" t="s">
        <v>230</v>
      </c>
      <c r="J187" s="103" t="s">
        <v>128</v>
      </c>
      <c r="K187" s="107" t="s">
        <v>251</v>
      </c>
      <c r="L187" s="107" t="s">
        <v>253</v>
      </c>
      <c r="M187" s="154">
        <v>1</v>
      </c>
    </row>
    <row r="188" spans="1:13" s="10" customFormat="1" ht="9.9499999999999993" customHeight="1" outlineLevel="2" x14ac:dyDescent="0.2">
      <c r="A188" s="154">
        <v>60</v>
      </c>
      <c r="B188" s="128" t="s">
        <v>115</v>
      </c>
      <c r="C188" s="128" t="s">
        <v>994</v>
      </c>
      <c r="D188" s="128" t="s">
        <v>399</v>
      </c>
      <c r="E188" s="128" t="s">
        <v>400</v>
      </c>
      <c r="F188" s="128" t="s">
        <v>995</v>
      </c>
      <c r="G188" s="98" t="s">
        <v>552</v>
      </c>
      <c r="H188" s="98" t="s">
        <v>169</v>
      </c>
      <c r="I188" s="155" t="s">
        <v>230</v>
      </c>
      <c r="J188" s="103" t="s">
        <v>128</v>
      </c>
      <c r="K188" s="107" t="s">
        <v>251</v>
      </c>
      <c r="L188" s="107" t="s">
        <v>253</v>
      </c>
      <c r="M188" s="154">
        <v>1</v>
      </c>
    </row>
    <row r="189" spans="1:13" s="10" customFormat="1" ht="9.9499999999999993" customHeight="1" outlineLevel="2" x14ac:dyDescent="0.2">
      <c r="A189" s="154">
        <v>61</v>
      </c>
      <c r="B189" s="128" t="s">
        <v>996</v>
      </c>
      <c r="C189" s="128" t="s">
        <v>997</v>
      </c>
      <c r="D189" s="128" t="s">
        <v>399</v>
      </c>
      <c r="E189" s="128" t="s">
        <v>400</v>
      </c>
      <c r="F189" s="128" t="s">
        <v>998</v>
      </c>
      <c r="G189" s="98" t="s">
        <v>554</v>
      </c>
      <c r="H189" s="98" t="s">
        <v>169</v>
      </c>
      <c r="I189" s="155" t="s">
        <v>230</v>
      </c>
      <c r="J189" s="103" t="s">
        <v>128</v>
      </c>
      <c r="K189" s="107" t="s">
        <v>252</v>
      </c>
      <c r="L189" s="107" t="s">
        <v>253</v>
      </c>
      <c r="M189" s="154">
        <v>1</v>
      </c>
    </row>
    <row r="190" spans="1:13" s="10" customFormat="1" ht="9.9499999999999993" customHeight="1" outlineLevel="2" x14ac:dyDescent="0.2">
      <c r="A190" s="154">
        <v>62</v>
      </c>
      <c r="B190" s="128" t="s">
        <v>996</v>
      </c>
      <c r="C190" s="128" t="s">
        <v>999</v>
      </c>
      <c r="D190" s="128" t="s">
        <v>1000</v>
      </c>
      <c r="E190" s="128" t="s">
        <v>1001</v>
      </c>
      <c r="F190" s="128" t="s">
        <v>1002</v>
      </c>
      <c r="G190" s="98" t="s">
        <v>554</v>
      </c>
      <c r="H190" s="98" t="s">
        <v>169</v>
      </c>
      <c r="I190" s="155" t="s">
        <v>230</v>
      </c>
      <c r="J190" s="103" t="s">
        <v>128</v>
      </c>
      <c r="K190" s="107" t="s">
        <v>252</v>
      </c>
      <c r="L190" s="107" t="s">
        <v>253</v>
      </c>
      <c r="M190" s="154">
        <v>1</v>
      </c>
    </row>
    <row r="191" spans="1:13" s="10" customFormat="1" ht="9.9499999999999993" customHeight="1" outlineLevel="2" x14ac:dyDescent="0.2">
      <c r="A191" s="154">
        <v>63</v>
      </c>
      <c r="B191" s="128" t="s">
        <v>996</v>
      </c>
      <c r="C191" s="128" t="s">
        <v>1003</v>
      </c>
      <c r="D191" s="128" t="s">
        <v>1004</v>
      </c>
      <c r="E191" s="128" t="s">
        <v>1005</v>
      </c>
      <c r="F191" s="128" t="s">
        <v>1006</v>
      </c>
      <c r="G191" s="98" t="s">
        <v>554</v>
      </c>
      <c r="H191" s="98" t="s">
        <v>169</v>
      </c>
      <c r="I191" s="155" t="s">
        <v>230</v>
      </c>
      <c r="J191" s="103" t="s">
        <v>128</v>
      </c>
      <c r="K191" s="107" t="s">
        <v>252</v>
      </c>
      <c r="L191" s="107" t="s">
        <v>253</v>
      </c>
      <c r="M191" s="154">
        <v>1</v>
      </c>
    </row>
    <row r="192" spans="1:13" s="10" customFormat="1" ht="9.9499999999999993" customHeight="1" outlineLevel="2" x14ac:dyDescent="0.2">
      <c r="A192" s="154">
        <v>64</v>
      </c>
      <c r="B192" s="128" t="s">
        <v>996</v>
      </c>
      <c r="C192" s="128" t="s">
        <v>1007</v>
      </c>
      <c r="D192" s="128" t="s">
        <v>1000</v>
      </c>
      <c r="E192" s="128" t="s">
        <v>1001</v>
      </c>
      <c r="F192" s="128" t="s">
        <v>1008</v>
      </c>
      <c r="G192" s="98" t="s">
        <v>554</v>
      </c>
      <c r="H192" s="98" t="s">
        <v>169</v>
      </c>
      <c r="I192" s="155" t="s">
        <v>230</v>
      </c>
      <c r="J192" s="103" t="s">
        <v>128</v>
      </c>
      <c r="K192" s="107" t="s">
        <v>252</v>
      </c>
      <c r="L192" s="107" t="s">
        <v>253</v>
      </c>
      <c r="M192" s="154">
        <v>1</v>
      </c>
    </row>
    <row r="193" spans="1:13" s="10" customFormat="1" ht="9.9499999999999993" customHeight="1" outlineLevel="2" x14ac:dyDescent="0.2">
      <c r="A193" s="154">
        <v>65</v>
      </c>
      <c r="B193" s="128" t="s">
        <v>996</v>
      </c>
      <c r="C193" s="128" t="s">
        <v>1009</v>
      </c>
      <c r="D193" s="128" t="s">
        <v>1004</v>
      </c>
      <c r="E193" s="128" t="s">
        <v>1005</v>
      </c>
      <c r="F193" s="128" t="s">
        <v>1010</v>
      </c>
      <c r="G193" s="98" t="s">
        <v>554</v>
      </c>
      <c r="H193" s="98" t="s">
        <v>169</v>
      </c>
      <c r="I193" s="155" t="s">
        <v>230</v>
      </c>
      <c r="J193" s="103" t="s">
        <v>128</v>
      </c>
      <c r="K193" s="107" t="s">
        <v>252</v>
      </c>
      <c r="L193" s="107" t="s">
        <v>253</v>
      </c>
      <c r="M193" s="154">
        <v>1</v>
      </c>
    </row>
    <row r="194" spans="1:13" s="10" customFormat="1" ht="9.9499999999999993" customHeight="1" outlineLevel="2" x14ac:dyDescent="0.2">
      <c r="A194" s="154">
        <v>66</v>
      </c>
      <c r="B194" s="128" t="s">
        <v>996</v>
      </c>
      <c r="C194" s="128" t="s">
        <v>1011</v>
      </c>
      <c r="D194" s="128" t="s">
        <v>1004</v>
      </c>
      <c r="E194" s="128" t="s">
        <v>1005</v>
      </c>
      <c r="F194" s="128" t="s">
        <v>1012</v>
      </c>
      <c r="G194" s="98" t="s">
        <v>554</v>
      </c>
      <c r="H194" s="98" t="s">
        <v>169</v>
      </c>
      <c r="I194" s="155" t="s">
        <v>230</v>
      </c>
      <c r="J194" s="103" t="s">
        <v>128</v>
      </c>
      <c r="K194" s="107" t="s">
        <v>252</v>
      </c>
      <c r="L194" s="107" t="s">
        <v>253</v>
      </c>
      <c r="M194" s="154">
        <v>1</v>
      </c>
    </row>
    <row r="195" spans="1:13" s="10" customFormat="1" ht="9.9499999999999993" customHeight="1" outlineLevel="2" x14ac:dyDescent="0.2">
      <c r="A195" s="154">
        <v>67</v>
      </c>
      <c r="B195" s="128" t="s">
        <v>996</v>
      </c>
      <c r="C195" s="128" t="s">
        <v>1013</v>
      </c>
      <c r="D195" s="128" t="s">
        <v>1004</v>
      </c>
      <c r="E195" s="128" t="s">
        <v>1005</v>
      </c>
      <c r="F195" s="128" t="s">
        <v>1014</v>
      </c>
      <c r="G195" s="98" t="s">
        <v>554</v>
      </c>
      <c r="H195" s="98" t="s">
        <v>169</v>
      </c>
      <c r="I195" s="155" t="s">
        <v>230</v>
      </c>
      <c r="J195" s="103" t="s">
        <v>128</v>
      </c>
      <c r="K195" s="107" t="s">
        <v>252</v>
      </c>
      <c r="L195" s="107" t="s">
        <v>253</v>
      </c>
      <c r="M195" s="154">
        <v>1</v>
      </c>
    </row>
    <row r="196" spans="1:13" s="10" customFormat="1" ht="9.9499999999999993" customHeight="1" outlineLevel="2" x14ac:dyDescent="0.2">
      <c r="A196" s="154">
        <v>68</v>
      </c>
      <c r="B196" s="128" t="s">
        <v>996</v>
      </c>
      <c r="C196" s="128" t="s">
        <v>1015</v>
      </c>
      <c r="D196" s="128" t="s">
        <v>1016</v>
      </c>
      <c r="E196" s="128" t="s">
        <v>1017</v>
      </c>
      <c r="F196" s="128" t="s">
        <v>1018</v>
      </c>
      <c r="G196" s="98" t="s">
        <v>554</v>
      </c>
      <c r="H196" s="98" t="s">
        <v>169</v>
      </c>
      <c r="I196" s="155" t="s">
        <v>230</v>
      </c>
      <c r="J196" s="103" t="s">
        <v>128</v>
      </c>
      <c r="K196" s="107" t="s">
        <v>252</v>
      </c>
      <c r="L196" s="107" t="s">
        <v>253</v>
      </c>
      <c r="M196" s="154">
        <v>1</v>
      </c>
    </row>
    <row r="197" spans="1:13" s="10" customFormat="1" ht="9.9499999999999993" customHeight="1" outlineLevel="2" x14ac:dyDescent="0.2">
      <c r="A197" s="154">
        <v>69</v>
      </c>
      <c r="B197" s="128" t="s">
        <v>996</v>
      </c>
      <c r="C197" s="128" t="s">
        <v>1019</v>
      </c>
      <c r="D197" s="128" t="s">
        <v>189</v>
      </c>
      <c r="E197" s="128" t="s">
        <v>160</v>
      </c>
      <c r="F197" s="128" t="s">
        <v>1020</v>
      </c>
      <c r="G197" s="98" t="s">
        <v>554</v>
      </c>
      <c r="H197" s="98" t="s">
        <v>169</v>
      </c>
      <c r="I197" s="155" t="s">
        <v>230</v>
      </c>
      <c r="J197" s="103" t="s">
        <v>128</v>
      </c>
      <c r="K197" s="107" t="s">
        <v>252</v>
      </c>
      <c r="L197" s="107" t="s">
        <v>253</v>
      </c>
      <c r="M197" s="154">
        <v>1</v>
      </c>
    </row>
    <row r="198" spans="1:13" s="10" customFormat="1" ht="9.9499999999999993" customHeight="1" outlineLevel="2" x14ac:dyDescent="0.2">
      <c r="A198" s="154">
        <v>70</v>
      </c>
      <c r="B198" s="128" t="s">
        <v>996</v>
      </c>
      <c r="C198" s="128" t="s">
        <v>1021</v>
      </c>
      <c r="D198" s="128" t="s">
        <v>189</v>
      </c>
      <c r="E198" s="128" t="s">
        <v>160</v>
      </c>
      <c r="F198" s="128" t="s">
        <v>1022</v>
      </c>
      <c r="G198" s="98" t="s">
        <v>554</v>
      </c>
      <c r="H198" s="98" t="s">
        <v>169</v>
      </c>
      <c r="I198" s="155" t="s">
        <v>230</v>
      </c>
      <c r="J198" s="103" t="s">
        <v>128</v>
      </c>
      <c r="K198" s="107" t="s">
        <v>252</v>
      </c>
      <c r="L198" s="107" t="s">
        <v>253</v>
      </c>
      <c r="M198" s="154">
        <v>1</v>
      </c>
    </row>
    <row r="199" spans="1:13" s="10" customFormat="1" ht="9.9499999999999993" customHeight="1" outlineLevel="2" x14ac:dyDescent="0.2">
      <c r="A199" s="154">
        <v>71</v>
      </c>
      <c r="B199" s="128" t="s">
        <v>996</v>
      </c>
      <c r="C199" s="128" t="s">
        <v>1023</v>
      </c>
      <c r="D199" s="128" t="s">
        <v>86</v>
      </c>
      <c r="E199" s="128" t="s">
        <v>75</v>
      </c>
      <c r="F199" s="128" t="s">
        <v>1024</v>
      </c>
      <c r="G199" s="98" t="s">
        <v>554</v>
      </c>
      <c r="H199" s="98" t="s">
        <v>169</v>
      </c>
      <c r="I199" s="155" t="s">
        <v>230</v>
      </c>
      <c r="J199" s="103" t="s">
        <v>128</v>
      </c>
      <c r="K199" s="107" t="s">
        <v>252</v>
      </c>
      <c r="L199" s="107" t="s">
        <v>253</v>
      </c>
      <c r="M199" s="154">
        <v>1</v>
      </c>
    </row>
    <row r="200" spans="1:13" s="10" customFormat="1" ht="9.9499999999999993" customHeight="1" outlineLevel="2" x14ac:dyDescent="0.2">
      <c r="A200" s="154">
        <v>72</v>
      </c>
      <c r="B200" s="128" t="s">
        <v>996</v>
      </c>
      <c r="C200" s="128" t="s">
        <v>1025</v>
      </c>
      <c r="D200" s="128" t="s">
        <v>1026</v>
      </c>
      <c r="E200" s="128" t="s">
        <v>1027</v>
      </c>
      <c r="F200" s="128" t="s">
        <v>1028</v>
      </c>
      <c r="G200" s="98" t="s">
        <v>554</v>
      </c>
      <c r="H200" s="98" t="s">
        <v>169</v>
      </c>
      <c r="I200" s="155" t="s">
        <v>230</v>
      </c>
      <c r="J200" s="103" t="s">
        <v>128</v>
      </c>
      <c r="K200" s="107" t="s">
        <v>252</v>
      </c>
      <c r="L200" s="107" t="s">
        <v>253</v>
      </c>
      <c r="M200" s="154">
        <v>1</v>
      </c>
    </row>
    <row r="201" spans="1:13" s="10" customFormat="1" ht="9.9499999999999993" customHeight="1" outlineLevel="2" x14ac:dyDescent="0.2">
      <c r="A201" s="154">
        <v>73</v>
      </c>
      <c r="B201" s="128" t="s">
        <v>996</v>
      </c>
      <c r="C201" s="128" t="s">
        <v>1029</v>
      </c>
      <c r="D201" s="128" t="s">
        <v>183</v>
      </c>
      <c r="E201" s="128" t="s">
        <v>194</v>
      </c>
      <c r="F201" s="128" t="s">
        <v>1030</v>
      </c>
      <c r="G201" s="98" t="s">
        <v>554</v>
      </c>
      <c r="H201" s="98" t="s">
        <v>169</v>
      </c>
      <c r="I201" s="155" t="s">
        <v>230</v>
      </c>
      <c r="J201" s="103" t="s">
        <v>128</v>
      </c>
      <c r="K201" s="107" t="s">
        <v>252</v>
      </c>
      <c r="L201" s="107" t="s">
        <v>253</v>
      </c>
      <c r="M201" s="154">
        <v>1</v>
      </c>
    </row>
    <row r="202" spans="1:13" s="10" customFormat="1" ht="9.9499999999999993" customHeight="1" outlineLevel="2" x14ac:dyDescent="0.2">
      <c r="A202" s="154">
        <v>74</v>
      </c>
      <c r="B202" s="128" t="s">
        <v>996</v>
      </c>
      <c r="C202" s="128" t="s">
        <v>1031</v>
      </c>
      <c r="D202" s="128" t="s">
        <v>414</v>
      </c>
      <c r="E202" s="128" t="s">
        <v>415</v>
      </c>
      <c r="F202" s="128" t="s">
        <v>1032</v>
      </c>
      <c r="G202" s="98" t="s">
        <v>554</v>
      </c>
      <c r="H202" s="98" t="s">
        <v>169</v>
      </c>
      <c r="I202" s="155" t="s">
        <v>230</v>
      </c>
      <c r="J202" s="103" t="s">
        <v>128</v>
      </c>
      <c r="K202" s="107" t="s">
        <v>252</v>
      </c>
      <c r="L202" s="107" t="s">
        <v>253</v>
      </c>
      <c r="M202" s="154">
        <v>1</v>
      </c>
    </row>
    <row r="203" spans="1:13" s="10" customFormat="1" ht="9.9499999999999993" customHeight="1" outlineLevel="2" x14ac:dyDescent="0.2">
      <c r="A203" s="154">
        <v>75</v>
      </c>
      <c r="B203" s="128" t="s">
        <v>1033</v>
      </c>
      <c r="C203" s="128" t="s">
        <v>1034</v>
      </c>
      <c r="D203" s="128" t="s">
        <v>104</v>
      </c>
      <c r="E203" s="128" t="s">
        <v>105</v>
      </c>
      <c r="F203" s="128" t="s">
        <v>1035</v>
      </c>
      <c r="G203" s="98" t="s">
        <v>554</v>
      </c>
      <c r="H203" s="98" t="s">
        <v>169</v>
      </c>
      <c r="I203" s="155" t="s">
        <v>230</v>
      </c>
      <c r="J203" s="103" t="s">
        <v>128</v>
      </c>
      <c r="K203" s="107" t="s">
        <v>251</v>
      </c>
      <c r="L203" s="107" t="s">
        <v>253</v>
      </c>
      <c r="M203" s="154">
        <v>1</v>
      </c>
    </row>
    <row r="204" spans="1:13" s="10" customFormat="1" ht="9.9499999999999993" customHeight="1" outlineLevel="2" x14ac:dyDescent="0.2">
      <c r="A204" s="154">
        <v>76</v>
      </c>
      <c r="B204" s="128" t="s">
        <v>1036</v>
      </c>
      <c r="C204" s="128" t="s">
        <v>1037</v>
      </c>
      <c r="D204" s="128" t="s">
        <v>414</v>
      </c>
      <c r="E204" s="128" t="s">
        <v>415</v>
      </c>
      <c r="F204" s="128" t="s">
        <v>1038</v>
      </c>
      <c r="G204" s="98" t="s">
        <v>554</v>
      </c>
      <c r="H204" s="98" t="s">
        <v>169</v>
      </c>
      <c r="I204" s="155" t="s">
        <v>230</v>
      </c>
      <c r="J204" s="103" t="s">
        <v>128</v>
      </c>
      <c r="K204" s="107" t="s">
        <v>252</v>
      </c>
      <c r="L204" s="107" t="s">
        <v>253</v>
      </c>
      <c r="M204" s="154">
        <v>1</v>
      </c>
    </row>
    <row r="205" spans="1:13" s="10" customFormat="1" ht="9.9499999999999993" customHeight="1" outlineLevel="2" x14ac:dyDescent="0.2">
      <c r="A205" s="154">
        <v>77</v>
      </c>
      <c r="B205" s="128" t="s">
        <v>1036</v>
      </c>
      <c r="C205" s="128" t="s">
        <v>1039</v>
      </c>
      <c r="D205" s="128" t="s">
        <v>1040</v>
      </c>
      <c r="E205" s="128" t="s">
        <v>1041</v>
      </c>
      <c r="F205" s="128" t="s">
        <v>1042</v>
      </c>
      <c r="G205" s="98" t="s">
        <v>554</v>
      </c>
      <c r="H205" s="98" t="s">
        <v>169</v>
      </c>
      <c r="I205" s="155" t="s">
        <v>230</v>
      </c>
      <c r="J205" s="103" t="s">
        <v>128</v>
      </c>
      <c r="K205" s="107" t="s">
        <v>252</v>
      </c>
      <c r="L205" s="107" t="s">
        <v>253</v>
      </c>
      <c r="M205" s="154">
        <v>1</v>
      </c>
    </row>
    <row r="206" spans="1:13" s="10" customFormat="1" ht="9.9499999999999993" customHeight="1" outlineLevel="2" x14ac:dyDescent="0.2">
      <c r="A206" s="154">
        <v>78</v>
      </c>
      <c r="B206" s="128" t="s">
        <v>1036</v>
      </c>
      <c r="C206" s="128" t="s">
        <v>1043</v>
      </c>
      <c r="D206" s="128" t="s">
        <v>1040</v>
      </c>
      <c r="E206" s="128" t="s">
        <v>1041</v>
      </c>
      <c r="F206" s="128" t="s">
        <v>1044</v>
      </c>
      <c r="G206" s="98" t="s">
        <v>554</v>
      </c>
      <c r="H206" s="98" t="s">
        <v>169</v>
      </c>
      <c r="I206" s="155" t="s">
        <v>230</v>
      </c>
      <c r="J206" s="103" t="s">
        <v>128</v>
      </c>
      <c r="K206" s="107" t="s">
        <v>252</v>
      </c>
      <c r="L206" s="107" t="s">
        <v>253</v>
      </c>
      <c r="M206" s="154">
        <v>1</v>
      </c>
    </row>
    <row r="207" spans="1:13" s="10" customFormat="1" ht="9.9499999999999993" customHeight="1" outlineLevel="2" x14ac:dyDescent="0.2">
      <c r="A207" s="154">
        <v>79</v>
      </c>
      <c r="B207" s="128" t="s">
        <v>1036</v>
      </c>
      <c r="C207" s="128" t="s">
        <v>1045</v>
      </c>
      <c r="D207" s="128" t="s">
        <v>1040</v>
      </c>
      <c r="E207" s="128" t="s">
        <v>1041</v>
      </c>
      <c r="F207" s="128" t="s">
        <v>1046</v>
      </c>
      <c r="G207" s="98" t="s">
        <v>554</v>
      </c>
      <c r="H207" s="98" t="s">
        <v>169</v>
      </c>
      <c r="I207" s="155" t="s">
        <v>230</v>
      </c>
      <c r="J207" s="103" t="s">
        <v>128</v>
      </c>
      <c r="K207" s="107" t="s">
        <v>252</v>
      </c>
      <c r="L207" s="107" t="s">
        <v>253</v>
      </c>
      <c r="M207" s="154">
        <v>1</v>
      </c>
    </row>
    <row r="208" spans="1:13" s="10" customFormat="1" ht="9.9499999999999993" customHeight="1" outlineLevel="2" x14ac:dyDescent="0.2">
      <c r="A208" s="154">
        <v>80</v>
      </c>
      <c r="B208" s="128" t="s">
        <v>1036</v>
      </c>
      <c r="C208" s="128" t="s">
        <v>1047</v>
      </c>
      <c r="D208" s="128" t="s">
        <v>1040</v>
      </c>
      <c r="E208" s="128" t="s">
        <v>1041</v>
      </c>
      <c r="F208" s="128" t="s">
        <v>1042</v>
      </c>
      <c r="G208" s="98" t="s">
        <v>554</v>
      </c>
      <c r="H208" s="98" t="s">
        <v>169</v>
      </c>
      <c r="I208" s="155" t="s">
        <v>230</v>
      </c>
      <c r="J208" s="103" t="s">
        <v>128</v>
      </c>
      <c r="K208" s="107" t="s">
        <v>252</v>
      </c>
      <c r="L208" s="107" t="s">
        <v>253</v>
      </c>
      <c r="M208" s="154">
        <v>1</v>
      </c>
    </row>
    <row r="209" spans="1:13" s="10" customFormat="1" ht="9.9499999999999993" customHeight="1" outlineLevel="2" x14ac:dyDescent="0.2">
      <c r="A209" s="154">
        <v>81</v>
      </c>
      <c r="B209" s="128" t="s">
        <v>1036</v>
      </c>
      <c r="C209" s="128" t="s">
        <v>1048</v>
      </c>
      <c r="D209" s="128" t="s">
        <v>1049</v>
      </c>
      <c r="E209" s="128" t="s">
        <v>1050</v>
      </c>
      <c r="F209" s="128" t="s">
        <v>1051</v>
      </c>
      <c r="G209" s="98" t="s">
        <v>554</v>
      </c>
      <c r="H209" s="98" t="s">
        <v>169</v>
      </c>
      <c r="I209" s="155" t="s">
        <v>230</v>
      </c>
      <c r="J209" s="103" t="s">
        <v>128</v>
      </c>
      <c r="K209" s="107" t="s">
        <v>252</v>
      </c>
      <c r="L209" s="107" t="s">
        <v>253</v>
      </c>
      <c r="M209" s="154">
        <v>1</v>
      </c>
    </row>
    <row r="210" spans="1:13" s="10" customFormat="1" ht="9.9499999999999993" customHeight="1" outlineLevel="2" x14ac:dyDescent="0.2">
      <c r="A210" s="154">
        <v>82</v>
      </c>
      <c r="B210" s="128" t="s">
        <v>1036</v>
      </c>
      <c r="C210" s="128" t="s">
        <v>1052</v>
      </c>
      <c r="D210" s="128" t="s">
        <v>1053</v>
      </c>
      <c r="E210" s="128" t="s">
        <v>1054</v>
      </c>
      <c r="F210" s="128" t="s">
        <v>46</v>
      </c>
      <c r="G210" s="98" t="s">
        <v>554</v>
      </c>
      <c r="H210" s="98" t="s">
        <v>169</v>
      </c>
      <c r="I210" s="155" t="s">
        <v>230</v>
      </c>
      <c r="J210" s="103" t="s">
        <v>128</v>
      </c>
      <c r="K210" s="107" t="s">
        <v>252</v>
      </c>
      <c r="L210" s="107" t="s">
        <v>253</v>
      </c>
      <c r="M210" s="154">
        <v>1</v>
      </c>
    </row>
    <row r="211" spans="1:13" s="10" customFormat="1" ht="9.9499999999999993" customHeight="1" outlineLevel="2" x14ac:dyDescent="0.2">
      <c r="A211" s="155">
        <v>83</v>
      </c>
      <c r="B211" s="129" t="s">
        <v>555</v>
      </c>
      <c r="C211" s="129" t="s">
        <v>1055</v>
      </c>
      <c r="D211" s="129" t="s">
        <v>1056</v>
      </c>
      <c r="E211" s="129" t="s">
        <v>1057</v>
      </c>
      <c r="F211" s="129" t="s">
        <v>1058</v>
      </c>
      <c r="G211" s="103" t="s">
        <v>553</v>
      </c>
      <c r="H211" s="103" t="s">
        <v>169</v>
      </c>
      <c r="I211" s="155" t="s">
        <v>230</v>
      </c>
      <c r="J211" s="103" t="s">
        <v>128</v>
      </c>
      <c r="K211" s="107" t="s">
        <v>251</v>
      </c>
      <c r="L211" s="107" t="s">
        <v>253</v>
      </c>
      <c r="M211" s="155">
        <v>1</v>
      </c>
    </row>
    <row r="212" spans="1:13" s="10" customFormat="1" ht="9.9499999999999993" customHeight="1" outlineLevel="2" x14ac:dyDescent="0.2">
      <c r="A212" s="155">
        <v>84</v>
      </c>
      <c r="B212" s="129" t="s">
        <v>555</v>
      </c>
      <c r="C212" s="129" t="s">
        <v>1059</v>
      </c>
      <c r="D212" s="129" t="s">
        <v>1060</v>
      </c>
      <c r="E212" s="129" t="s">
        <v>1061</v>
      </c>
      <c r="F212" s="129" t="s">
        <v>1062</v>
      </c>
      <c r="G212" s="103" t="s">
        <v>553</v>
      </c>
      <c r="H212" s="103" t="s">
        <v>169</v>
      </c>
      <c r="I212" s="155" t="s">
        <v>230</v>
      </c>
      <c r="J212" s="103" t="s">
        <v>128</v>
      </c>
      <c r="K212" s="107" t="s">
        <v>251</v>
      </c>
      <c r="L212" s="107" t="s">
        <v>253</v>
      </c>
      <c r="M212" s="155">
        <v>1</v>
      </c>
    </row>
    <row r="213" spans="1:13" s="10" customFormat="1" ht="9.9499999999999993" customHeight="1" outlineLevel="2" x14ac:dyDescent="0.2">
      <c r="A213" s="155">
        <v>85</v>
      </c>
      <c r="B213" s="129" t="s">
        <v>1063</v>
      </c>
      <c r="C213" s="129" t="s">
        <v>1064</v>
      </c>
      <c r="D213" s="129" t="s">
        <v>183</v>
      </c>
      <c r="E213" s="129" t="s">
        <v>194</v>
      </c>
      <c r="F213" s="129" t="s">
        <v>1065</v>
      </c>
      <c r="G213" s="103" t="s">
        <v>553</v>
      </c>
      <c r="H213" s="103" t="s">
        <v>169</v>
      </c>
      <c r="I213" s="155" t="s">
        <v>230</v>
      </c>
      <c r="J213" s="103" t="s">
        <v>128</v>
      </c>
      <c r="K213" s="103" t="s">
        <v>251</v>
      </c>
      <c r="L213" s="107" t="s">
        <v>253</v>
      </c>
      <c r="M213" s="155">
        <v>1</v>
      </c>
    </row>
    <row r="214" spans="1:13" s="10" customFormat="1" ht="9.9499999999999993" customHeight="1" outlineLevel="2" x14ac:dyDescent="0.2">
      <c r="A214" s="155">
        <v>86</v>
      </c>
      <c r="B214" s="129" t="s">
        <v>1063</v>
      </c>
      <c r="C214" s="129" t="s">
        <v>1066</v>
      </c>
      <c r="D214" s="129" t="s">
        <v>86</v>
      </c>
      <c r="E214" s="129" t="s">
        <v>75</v>
      </c>
      <c r="F214" s="129" t="s">
        <v>1067</v>
      </c>
      <c r="G214" s="103" t="s">
        <v>553</v>
      </c>
      <c r="H214" s="103" t="s">
        <v>169</v>
      </c>
      <c r="I214" s="155" t="s">
        <v>230</v>
      </c>
      <c r="J214" s="103" t="s">
        <v>128</v>
      </c>
      <c r="K214" s="103" t="s">
        <v>251</v>
      </c>
      <c r="L214" s="107" t="s">
        <v>253</v>
      </c>
      <c r="M214" s="155">
        <v>1</v>
      </c>
    </row>
    <row r="215" spans="1:13" s="10" customFormat="1" ht="9.9499999999999993" customHeight="1" outlineLevel="2" x14ac:dyDescent="0.2">
      <c r="A215" s="155">
        <v>87</v>
      </c>
      <c r="B215" s="129" t="s">
        <v>1063</v>
      </c>
      <c r="C215" s="129" t="s">
        <v>1068</v>
      </c>
      <c r="D215" s="129" t="s">
        <v>482</v>
      </c>
      <c r="E215" s="129" t="s">
        <v>483</v>
      </c>
      <c r="F215" s="129" t="s">
        <v>1069</v>
      </c>
      <c r="G215" s="216">
        <v>45034</v>
      </c>
      <c r="H215" s="103" t="s">
        <v>725</v>
      </c>
      <c r="I215" s="155" t="s">
        <v>230</v>
      </c>
      <c r="J215" s="103" t="s">
        <v>128</v>
      </c>
      <c r="K215" s="107" t="s">
        <v>252</v>
      </c>
      <c r="L215" s="107" t="s">
        <v>253</v>
      </c>
      <c r="M215" s="155">
        <v>1</v>
      </c>
    </row>
    <row r="216" spans="1:13" s="10" customFormat="1" ht="9.9499999999999993" customHeight="1" outlineLevel="2" x14ac:dyDescent="0.2">
      <c r="A216" s="155">
        <v>88</v>
      </c>
      <c r="B216" s="129" t="s">
        <v>1063</v>
      </c>
      <c r="C216" s="129" t="s">
        <v>1070</v>
      </c>
      <c r="D216" s="129" t="s">
        <v>482</v>
      </c>
      <c r="E216" s="129" t="s">
        <v>483</v>
      </c>
      <c r="F216" s="129" t="s">
        <v>1071</v>
      </c>
      <c r="G216" s="216">
        <v>45034</v>
      </c>
      <c r="H216" s="103" t="s">
        <v>725</v>
      </c>
      <c r="I216" s="155" t="s">
        <v>230</v>
      </c>
      <c r="J216" s="103" t="s">
        <v>128</v>
      </c>
      <c r="K216" s="107" t="s">
        <v>252</v>
      </c>
      <c r="L216" s="107" t="s">
        <v>253</v>
      </c>
      <c r="M216" s="155">
        <v>1</v>
      </c>
    </row>
    <row r="217" spans="1:13" s="10" customFormat="1" ht="9.9499999999999993" customHeight="1" outlineLevel="2" x14ac:dyDescent="0.2">
      <c r="A217" s="155">
        <v>89</v>
      </c>
      <c r="B217" s="129" t="s">
        <v>1063</v>
      </c>
      <c r="C217" s="129" t="s">
        <v>1072</v>
      </c>
      <c r="D217" s="129" t="s">
        <v>482</v>
      </c>
      <c r="E217" s="129" t="s">
        <v>483</v>
      </c>
      <c r="F217" s="129" t="s">
        <v>1073</v>
      </c>
      <c r="G217" s="216">
        <v>45034</v>
      </c>
      <c r="H217" s="103" t="s">
        <v>725</v>
      </c>
      <c r="I217" s="155" t="s">
        <v>230</v>
      </c>
      <c r="J217" s="103" t="s">
        <v>128</v>
      </c>
      <c r="K217" s="107" t="s">
        <v>252</v>
      </c>
      <c r="L217" s="107" t="s">
        <v>253</v>
      </c>
      <c r="M217" s="155">
        <v>1</v>
      </c>
    </row>
    <row r="218" spans="1:13" s="10" customFormat="1" ht="9.9499999999999993" customHeight="1" outlineLevel="2" x14ac:dyDescent="0.2">
      <c r="A218" s="155">
        <v>90</v>
      </c>
      <c r="B218" s="129" t="s">
        <v>1063</v>
      </c>
      <c r="C218" s="129" t="s">
        <v>1074</v>
      </c>
      <c r="D218" s="129" t="s">
        <v>482</v>
      </c>
      <c r="E218" s="129" t="s">
        <v>483</v>
      </c>
      <c r="F218" s="129" t="s">
        <v>1075</v>
      </c>
      <c r="G218" s="216">
        <v>45034</v>
      </c>
      <c r="H218" s="103" t="s">
        <v>725</v>
      </c>
      <c r="I218" s="155" t="s">
        <v>230</v>
      </c>
      <c r="J218" s="103" t="s">
        <v>128</v>
      </c>
      <c r="K218" s="107" t="s">
        <v>252</v>
      </c>
      <c r="L218" s="107" t="s">
        <v>253</v>
      </c>
      <c r="M218" s="155">
        <v>1</v>
      </c>
    </row>
    <row r="219" spans="1:13" s="10" customFormat="1" ht="9.9499999999999993" customHeight="1" outlineLevel="2" x14ac:dyDescent="0.2">
      <c r="A219" s="155">
        <v>91</v>
      </c>
      <c r="B219" s="129" t="s">
        <v>1063</v>
      </c>
      <c r="C219" s="129" t="s">
        <v>1076</v>
      </c>
      <c r="D219" s="129" t="s">
        <v>482</v>
      </c>
      <c r="E219" s="129" t="s">
        <v>483</v>
      </c>
      <c r="F219" s="129" t="s">
        <v>1077</v>
      </c>
      <c r="G219" s="216">
        <v>45034</v>
      </c>
      <c r="H219" s="103" t="s">
        <v>725</v>
      </c>
      <c r="I219" s="155" t="s">
        <v>230</v>
      </c>
      <c r="J219" s="103" t="s">
        <v>128</v>
      </c>
      <c r="K219" s="107" t="s">
        <v>252</v>
      </c>
      <c r="L219" s="107" t="s">
        <v>253</v>
      </c>
      <c r="M219" s="155">
        <v>1</v>
      </c>
    </row>
    <row r="220" spans="1:13" s="10" customFormat="1" ht="9.9499999999999993" customHeight="1" outlineLevel="2" thickBot="1" x14ac:dyDescent="0.25">
      <c r="A220" s="127">
        <v>92</v>
      </c>
      <c r="B220" s="127" t="s">
        <v>459</v>
      </c>
      <c r="C220" s="127" t="s">
        <v>1078</v>
      </c>
      <c r="D220" s="127" t="s">
        <v>117</v>
      </c>
      <c r="E220" s="127" t="s">
        <v>156</v>
      </c>
      <c r="F220" s="127" t="s">
        <v>1079</v>
      </c>
      <c r="G220" s="98" t="s">
        <v>553</v>
      </c>
      <c r="H220" s="98" t="s">
        <v>169</v>
      </c>
      <c r="I220" s="129" t="s">
        <v>230</v>
      </c>
      <c r="J220" s="103" t="s">
        <v>128</v>
      </c>
      <c r="K220" s="103" t="s">
        <v>252</v>
      </c>
      <c r="L220" s="103" t="s">
        <v>253</v>
      </c>
      <c r="M220" s="127">
        <v>1</v>
      </c>
    </row>
    <row r="221" spans="1:13" s="10" customFormat="1" ht="13.5" customHeight="1" outlineLevel="1" thickBot="1" x14ac:dyDescent="0.25">
      <c r="A221" s="16" t="s">
        <v>59</v>
      </c>
      <c r="B221" s="240" t="s">
        <v>73</v>
      </c>
      <c r="C221" s="240"/>
      <c r="D221" s="241"/>
      <c r="E221" s="241"/>
      <c r="F221" s="241"/>
      <c r="G221" s="241"/>
      <c r="H221" s="242"/>
      <c r="I221" s="79"/>
      <c r="J221" s="16"/>
      <c r="K221" s="5"/>
      <c r="L221" s="11"/>
      <c r="M221" s="11">
        <f>SUM(M222:M250)</f>
        <v>29</v>
      </c>
    </row>
    <row r="222" spans="1:13" s="10" customFormat="1" ht="12" customHeight="1" outlineLevel="2" x14ac:dyDescent="0.2">
      <c r="A222" s="103">
        <v>1</v>
      </c>
      <c r="B222" s="103" t="s">
        <v>345</v>
      </c>
      <c r="C222" s="103" t="s">
        <v>1080</v>
      </c>
      <c r="D222" s="103" t="s">
        <v>116</v>
      </c>
      <c r="E222" s="103" t="s">
        <v>132</v>
      </c>
      <c r="F222" s="103" t="s">
        <v>387</v>
      </c>
      <c r="G222" s="115" t="s">
        <v>562</v>
      </c>
      <c r="H222" s="107" t="s">
        <v>190</v>
      </c>
      <c r="I222" s="107" t="s">
        <v>102</v>
      </c>
      <c r="J222" s="107" t="s">
        <v>129</v>
      </c>
      <c r="K222" s="103" t="s">
        <v>251</v>
      </c>
      <c r="L222" s="107" t="s">
        <v>230</v>
      </c>
      <c r="M222" s="107">
        <v>1</v>
      </c>
    </row>
    <row r="223" spans="1:13" s="10" customFormat="1" ht="12" customHeight="1" outlineLevel="2" x14ac:dyDescent="0.2">
      <c r="A223" s="103">
        <v>2</v>
      </c>
      <c r="B223" s="103" t="s">
        <v>203</v>
      </c>
      <c r="C223" s="103" t="s">
        <v>1081</v>
      </c>
      <c r="D223" s="103" t="s">
        <v>390</v>
      </c>
      <c r="E223" s="103" t="s">
        <v>391</v>
      </c>
      <c r="F223" s="103" t="s">
        <v>1082</v>
      </c>
      <c r="G223" s="115" t="s">
        <v>549</v>
      </c>
      <c r="H223" s="107" t="s">
        <v>190</v>
      </c>
      <c r="I223" s="107" t="s">
        <v>102</v>
      </c>
      <c r="J223" s="107" t="s">
        <v>129</v>
      </c>
      <c r="K223" s="103" t="s">
        <v>251</v>
      </c>
      <c r="L223" s="107" t="s">
        <v>230</v>
      </c>
      <c r="M223" s="107">
        <v>1</v>
      </c>
    </row>
    <row r="224" spans="1:13" s="10" customFormat="1" ht="12" customHeight="1" outlineLevel="2" x14ac:dyDescent="0.2">
      <c r="A224" s="103">
        <v>3</v>
      </c>
      <c r="B224" s="103" t="s">
        <v>560</v>
      </c>
      <c r="C224" s="103" t="s">
        <v>1083</v>
      </c>
      <c r="D224" s="103" t="s">
        <v>390</v>
      </c>
      <c r="E224" s="103" t="s">
        <v>391</v>
      </c>
      <c r="F224" s="103" t="s">
        <v>1084</v>
      </c>
      <c r="G224" s="115" t="s">
        <v>549</v>
      </c>
      <c r="H224" s="107" t="s">
        <v>190</v>
      </c>
      <c r="I224" s="107" t="s">
        <v>102</v>
      </c>
      <c r="J224" s="107" t="s">
        <v>129</v>
      </c>
      <c r="K224" s="103" t="s">
        <v>251</v>
      </c>
      <c r="L224" s="107" t="s">
        <v>230</v>
      </c>
      <c r="M224" s="107">
        <v>1</v>
      </c>
    </row>
    <row r="225" spans="1:13" s="10" customFormat="1" ht="12" customHeight="1" outlineLevel="2" x14ac:dyDescent="0.2">
      <c r="A225" s="103">
        <v>4</v>
      </c>
      <c r="B225" s="103" t="s">
        <v>203</v>
      </c>
      <c r="C225" s="103" t="s">
        <v>1085</v>
      </c>
      <c r="D225" s="103" t="s">
        <v>390</v>
      </c>
      <c r="E225" s="103" t="s">
        <v>391</v>
      </c>
      <c r="F225" s="103" t="s">
        <v>1086</v>
      </c>
      <c r="G225" s="115" t="s">
        <v>549</v>
      </c>
      <c r="H225" s="107" t="s">
        <v>190</v>
      </c>
      <c r="I225" s="107" t="s">
        <v>102</v>
      </c>
      <c r="J225" s="107" t="s">
        <v>129</v>
      </c>
      <c r="K225" s="103" t="s">
        <v>251</v>
      </c>
      <c r="L225" s="107" t="s">
        <v>230</v>
      </c>
      <c r="M225" s="107">
        <v>1</v>
      </c>
    </row>
    <row r="226" spans="1:13" s="10" customFormat="1" ht="12" customHeight="1" outlineLevel="2" x14ac:dyDescent="0.2">
      <c r="A226" s="103">
        <v>5</v>
      </c>
      <c r="B226" s="103" t="s">
        <v>561</v>
      </c>
      <c r="C226" s="103" t="s">
        <v>1087</v>
      </c>
      <c r="D226" s="103" t="s">
        <v>1088</v>
      </c>
      <c r="E226" s="103" t="s">
        <v>1089</v>
      </c>
      <c r="F226" s="103" t="s">
        <v>382</v>
      </c>
      <c r="G226" s="115" t="s">
        <v>562</v>
      </c>
      <c r="H226" s="107" t="s">
        <v>190</v>
      </c>
      <c r="I226" s="107" t="s">
        <v>102</v>
      </c>
      <c r="J226" s="107" t="s">
        <v>129</v>
      </c>
      <c r="K226" s="103" t="s">
        <v>251</v>
      </c>
      <c r="L226" s="107" t="s">
        <v>230</v>
      </c>
      <c r="M226" s="107">
        <v>1</v>
      </c>
    </row>
    <row r="227" spans="1:13" s="10" customFormat="1" ht="12" customHeight="1" outlineLevel="2" x14ac:dyDescent="0.2">
      <c r="A227" s="103">
        <v>6</v>
      </c>
      <c r="B227" s="103" t="s">
        <v>561</v>
      </c>
      <c r="C227" s="103" t="s">
        <v>1090</v>
      </c>
      <c r="D227" s="103" t="s">
        <v>1088</v>
      </c>
      <c r="E227" s="103" t="s">
        <v>1089</v>
      </c>
      <c r="F227" s="103" t="s">
        <v>185</v>
      </c>
      <c r="G227" s="115" t="s">
        <v>562</v>
      </c>
      <c r="H227" s="107" t="s">
        <v>190</v>
      </c>
      <c r="I227" s="107" t="s">
        <v>102</v>
      </c>
      <c r="J227" s="107" t="s">
        <v>129</v>
      </c>
      <c r="K227" s="103" t="s">
        <v>251</v>
      </c>
      <c r="L227" s="107" t="s">
        <v>230</v>
      </c>
      <c r="M227" s="107">
        <v>1</v>
      </c>
    </row>
    <row r="228" spans="1:13" s="10" customFormat="1" ht="12" customHeight="1" outlineLevel="2" x14ac:dyDescent="0.2">
      <c r="A228" s="103">
        <v>7</v>
      </c>
      <c r="B228" s="103" t="s">
        <v>561</v>
      </c>
      <c r="C228" s="103" t="s">
        <v>1091</v>
      </c>
      <c r="D228" s="103" t="s">
        <v>1092</v>
      </c>
      <c r="E228" s="103" t="s">
        <v>1093</v>
      </c>
      <c r="F228" s="103" t="s">
        <v>499</v>
      </c>
      <c r="G228" s="115" t="s">
        <v>562</v>
      </c>
      <c r="H228" s="107" t="s">
        <v>190</v>
      </c>
      <c r="I228" s="107" t="s">
        <v>102</v>
      </c>
      <c r="J228" s="107" t="s">
        <v>129</v>
      </c>
      <c r="K228" s="103" t="s">
        <v>251</v>
      </c>
      <c r="L228" s="107" t="s">
        <v>230</v>
      </c>
      <c r="M228" s="107">
        <v>1</v>
      </c>
    </row>
    <row r="229" spans="1:13" s="10" customFormat="1" ht="12" customHeight="1" outlineLevel="2" x14ac:dyDescent="0.2">
      <c r="A229" s="103">
        <v>8</v>
      </c>
      <c r="B229" s="103" t="s">
        <v>556</v>
      </c>
      <c r="C229" s="103" t="s">
        <v>1094</v>
      </c>
      <c r="D229" s="103" t="s">
        <v>1095</v>
      </c>
      <c r="E229" s="103" t="s">
        <v>1096</v>
      </c>
      <c r="F229" s="103" t="s">
        <v>1097</v>
      </c>
      <c r="G229" s="115" t="s">
        <v>548</v>
      </c>
      <c r="H229" s="107" t="s">
        <v>190</v>
      </c>
      <c r="I229" s="107" t="s">
        <v>102</v>
      </c>
      <c r="J229" s="107" t="s">
        <v>129</v>
      </c>
      <c r="K229" s="103" t="s">
        <v>251</v>
      </c>
      <c r="L229" s="107" t="s">
        <v>230</v>
      </c>
      <c r="M229" s="107">
        <v>1</v>
      </c>
    </row>
    <row r="230" spans="1:13" s="10" customFormat="1" ht="12" customHeight="1" outlineLevel="2" x14ac:dyDescent="0.2">
      <c r="A230" s="103">
        <v>9</v>
      </c>
      <c r="B230" s="103" t="s">
        <v>559</v>
      </c>
      <c r="C230" s="103" t="s">
        <v>1098</v>
      </c>
      <c r="D230" s="103" t="s">
        <v>211</v>
      </c>
      <c r="E230" s="103" t="s">
        <v>212</v>
      </c>
      <c r="F230" s="103" t="s">
        <v>1099</v>
      </c>
      <c r="G230" s="115" t="s">
        <v>548</v>
      </c>
      <c r="H230" s="107" t="s">
        <v>190</v>
      </c>
      <c r="I230" s="107" t="s">
        <v>102</v>
      </c>
      <c r="J230" s="107" t="s">
        <v>129</v>
      </c>
      <c r="K230" s="103" t="s">
        <v>251</v>
      </c>
      <c r="L230" s="107" t="s">
        <v>230</v>
      </c>
      <c r="M230" s="107">
        <v>1</v>
      </c>
    </row>
    <row r="231" spans="1:13" s="10" customFormat="1" ht="12" customHeight="1" outlineLevel="2" x14ac:dyDescent="0.2">
      <c r="A231" s="103">
        <v>10</v>
      </c>
      <c r="B231" s="103" t="s">
        <v>556</v>
      </c>
      <c r="C231" s="103" t="s">
        <v>1100</v>
      </c>
      <c r="D231" s="103" t="s">
        <v>211</v>
      </c>
      <c r="E231" s="103" t="s">
        <v>212</v>
      </c>
      <c r="F231" s="103" t="s">
        <v>1101</v>
      </c>
      <c r="G231" s="115" t="s">
        <v>548</v>
      </c>
      <c r="H231" s="107" t="s">
        <v>190</v>
      </c>
      <c r="I231" s="107" t="s">
        <v>102</v>
      </c>
      <c r="J231" s="107" t="s">
        <v>129</v>
      </c>
      <c r="K231" s="103" t="s">
        <v>251</v>
      </c>
      <c r="L231" s="107" t="s">
        <v>230</v>
      </c>
      <c r="M231" s="107">
        <v>1</v>
      </c>
    </row>
    <row r="232" spans="1:13" s="10" customFormat="1" ht="12" customHeight="1" outlineLevel="2" x14ac:dyDescent="0.2">
      <c r="A232" s="103">
        <v>11</v>
      </c>
      <c r="B232" s="103" t="s">
        <v>556</v>
      </c>
      <c r="C232" s="103" t="s">
        <v>1102</v>
      </c>
      <c r="D232" s="103" t="s">
        <v>1103</v>
      </c>
      <c r="E232" s="103" t="s">
        <v>1104</v>
      </c>
      <c r="F232" s="103" t="s">
        <v>1105</v>
      </c>
      <c r="G232" s="115" t="s">
        <v>548</v>
      </c>
      <c r="H232" s="107" t="s">
        <v>190</v>
      </c>
      <c r="I232" s="107" t="s">
        <v>102</v>
      </c>
      <c r="J232" s="107" t="s">
        <v>129</v>
      </c>
      <c r="K232" s="103" t="s">
        <v>251</v>
      </c>
      <c r="L232" s="107" t="s">
        <v>230</v>
      </c>
      <c r="M232" s="107">
        <v>1</v>
      </c>
    </row>
    <row r="233" spans="1:13" s="10" customFormat="1" ht="12" customHeight="1" outlineLevel="2" x14ac:dyDescent="0.2">
      <c r="A233" s="103">
        <v>12</v>
      </c>
      <c r="B233" s="103" t="s">
        <v>559</v>
      </c>
      <c r="C233" s="103" t="s">
        <v>1106</v>
      </c>
      <c r="D233" s="103" t="s">
        <v>1103</v>
      </c>
      <c r="E233" s="103" t="s">
        <v>1104</v>
      </c>
      <c r="F233" s="103" t="s">
        <v>1107</v>
      </c>
      <c r="G233" s="115" t="s">
        <v>548</v>
      </c>
      <c r="H233" s="107" t="s">
        <v>190</v>
      </c>
      <c r="I233" s="107" t="s">
        <v>102</v>
      </c>
      <c r="J233" s="107" t="s">
        <v>129</v>
      </c>
      <c r="K233" s="103" t="s">
        <v>251</v>
      </c>
      <c r="L233" s="107" t="s">
        <v>230</v>
      </c>
      <c r="M233" s="107">
        <v>1</v>
      </c>
    </row>
    <row r="234" spans="1:13" s="10" customFormat="1" ht="12" customHeight="1" outlineLevel="2" x14ac:dyDescent="0.2">
      <c r="A234" s="103">
        <v>13</v>
      </c>
      <c r="B234" s="103" t="s">
        <v>559</v>
      </c>
      <c r="C234" s="103" t="s">
        <v>1108</v>
      </c>
      <c r="D234" s="103" t="s">
        <v>1103</v>
      </c>
      <c r="E234" s="103" t="s">
        <v>1104</v>
      </c>
      <c r="F234" s="103" t="s">
        <v>1109</v>
      </c>
      <c r="G234" s="115" t="s">
        <v>548</v>
      </c>
      <c r="H234" s="107" t="s">
        <v>190</v>
      </c>
      <c r="I234" s="107" t="s">
        <v>102</v>
      </c>
      <c r="J234" s="107" t="s">
        <v>129</v>
      </c>
      <c r="K234" s="103" t="s">
        <v>251</v>
      </c>
      <c r="L234" s="107" t="s">
        <v>230</v>
      </c>
      <c r="M234" s="107">
        <v>1</v>
      </c>
    </row>
    <row r="235" spans="1:13" s="10" customFormat="1" ht="12" customHeight="1" outlineLevel="2" x14ac:dyDescent="0.2">
      <c r="A235" s="103">
        <v>14</v>
      </c>
      <c r="B235" s="103" t="s">
        <v>556</v>
      </c>
      <c r="C235" s="103" t="s">
        <v>1110</v>
      </c>
      <c r="D235" s="103" t="s">
        <v>213</v>
      </c>
      <c r="E235" s="103" t="s">
        <v>214</v>
      </c>
      <c r="F235" s="103" t="s">
        <v>1111</v>
      </c>
      <c r="G235" s="115" t="s">
        <v>548</v>
      </c>
      <c r="H235" s="107" t="s">
        <v>190</v>
      </c>
      <c r="I235" s="107" t="s">
        <v>102</v>
      </c>
      <c r="J235" s="107" t="s">
        <v>129</v>
      </c>
      <c r="K235" s="103" t="s">
        <v>251</v>
      </c>
      <c r="L235" s="107" t="s">
        <v>230</v>
      </c>
      <c r="M235" s="107">
        <v>1</v>
      </c>
    </row>
    <row r="236" spans="1:13" s="10" customFormat="1" ht="12" customHeight="1" outlineLevel="2" x14ac:dyDescent="0.2">
      <c r="A236" s="103">
        <v>15</v>
      </c>
      <c r="B236" s="103" t="s">
        <v>203</v>
      </c>
      <c r="C236" s="103" t="s">
        <v>1112</v>
      </c>
      <c r="D236" s="103" t="s">
        <v>140</v>
      </c>
      <c r="E236" s="103" t="s">
        <v>141</v>
      </c>
      <c r="F236" s="103" t="s">
        <v>1113</v>
      </c>
      <c r="G236" s="115" t="s">
        <v>549</v>
      </c>
      <c r="H236" s="107" t="s">
        <v>190</v>
      </c>
      <c r="I236" s="107" t="s">
        <v>102</v>
      </c>
      <c r="J236" s="107" t="s">
        <v>129</v>
      </c>
      <c r="K236" s="103" t="s">
        <v>251</v>
      </c>
      <c r="L236" s="107" t="s">
        <v>230</v>
      </c>
      <c r="M236" s="107">
        <v>1</v>
      </c>
    </row>
    <row r="237" spans="1:13" s="10" customFormat="1" ht="12" customHeight="1" outlineLevel="2" x14ac:dyDescent="0.2">
      <c r="A237" s="103">
        <v>16</v>
      </c>
      <c r="B237" s="103" t="s">
        <v>560</v>
      </c>
      <c r="C237" s="103" t="s">
        <v>1114</v>
      </c>
      <c r="D237" s="103" t="s">
        <v>140</v>
      </c>
      <c r="E237" s="103" t="s">
        <v>141</v>
      </c>
      <c r="F237" s="103" t="s">
        <v>1115</v>
      </c>
      <c r="G237" s="115" t="s">
        <v>549</v>
      </c>
      <c r="H237" s="107" t="s">
        <v>190</v>
      </c>
      <c r="I237" s="107" t="s">
        <v>102</v>
      </c>
      <c r="J237" s="107" t="s">
        <v>129</v>
      </c>
      <c r="K237" s="103" t="s">
        <v>251</v>
      </c>
      <c r="L237" s="107" t="s">
        <v>230</v>
      </c>
      <c r="M237" s="107">
        <v>1</v>
      </c>
    </row>
    <row r="238" spans="1:13" s="10" customFormat="1" ht="12" customHeight="1" outlineLevel="2" x14ac:dyDescent="0.2">
      <c r="A238" s="103">
        <v>17</v>
      </c>
      <c r="B238" s="103" t="s">
        <v>557</v>
      </c>
      <c r="C238" s="103" t="s">
        <v>1116</v>
      </c>
      <c r="D238" s="103" t="s">
        <v>140</v>
      </c>
      <c r="E238" s="103" t="s">
        <v>141</v>
      </c>
      <c r="F238" s="103" t="s">
        <v>1117</v>
      </c>
      <c r="G238" s="115" t="s">
        <v>549</v>
      </c>
      <c r="H238" s="107" t="s">
        <v>190</v>
      </c>
      <c r="I238" s="107" t="s">
        <v>102</v>
      </c>
      <c r="J238" s="107" t="s">
        <v>129</v>
      </c>
      <c r="K238" s="103" t="s">
        <v>251</v>
      </c>
      <c r="L238" s="107" t="s">
        <v>230</v>
      </c>
      <c r="M238" s="107">
        <v>1</v>
      </c>
    </row>
    <row r="239" spans="1:13" s="10" customFormat="1" ht="12" customHeight="1" outlineLevel="2" x14ac:dyDescent="0.2">
      <c r="A239" s="103">
        <v>18</v>
      </c>
      <c r="B239" s="103" t="s">
        <v>557</v>
      </c>
      <c r="C239" s="103" t="s">
        <v>1118</v>
      </c>
      <c r="D239" s="103" t="s">
        <v>1119</v>
      </c>
      <c r="E239" s="103" t="s">
        <v>1120</v>
      </c>
      <c r="F239" s="103" t="s">
        <v>423</v>
      </c>
      <c r="G239" s="115" t="s">
        <v>549</v>
      </c>
      <c r="H239" s="107" t="s">
        <v>190</v>
      </c>
      <c r="I239" s="107" t="s">
        <v>102</v>
      </c>
      <c r="J239" s="107" t="s">
        <v>129</v>
      </c>
      <c r="K239" s="103" t="s">
        <v>251</v>
      </c>
      <c r="L239" s="107" t="s">
        <v>230</v>
      </c>
      <c r="M239" s="107">
        <v>1</v>
      </c>
    </row>
    <row r="240" spans="1:13" s="10" customFormat="1" ht="12" customHeight="1" outlineLevel="2" x14ac:dyDescent="0.2">
      <c r="A240" s="103">
        <v>19</v>
      </c>
      <c r="B240" s="103" t="s">
        <v>561</v>
      </c>
      <c r="C240" s="103" t="s">
        <v>1121</v>
      </c>
      <c r="D240" s="103" t="s">
        <v>393</v>
      </c>
      <c r="E240" s="103" t="s">
        <v>394</v>
      </c>
      <c r="F240" s="103" t="s">
        <v>1122</v>
      </c>
      <c r="G240" s="115" t="s">
        <v>562</v>
      </c>
      <c r="H240" s="107" t="s">
        <v>190</v>
      </c>
      <c r="I240" s="107" t="s">
        <v>102</v>
      </c>
      <c r="J240" s="107" t="s">
        <v>129</v>
      </c>
      <c r="K240" s="103" t="s">
        <v>251</v>
      </c>
      <c r="L240" s="107" t="s">
        <v>230</v>
      </c>
      <c r="M240" s="107">
        <v>1</v>
      </c>
    </row>
    <row r="241" spans="1:13" s="10" customFormat="1" ht="12" customHeight="1" outlineLevel="2" x14ac:dyDescent="0.2">
      <c r="A241" s="103">
        <v>20</v>
      </c>
      <c r="B241" s="103" t="s">
        <v>561</v>
      </c>
      <c r="C241" s="103" t="s">
        <v>1123</v>
      </c>
      <c r="D241" s="103" t="s">
        <v>393</v>
      </c>
      <c r="E241" s="103" t="s">
        <v>394</v>
      </c>
      <c r="F241" s="103" t="s">
        <v>1124</v>
      </c>
      <c r="G241" s="115" t="s">
        <v>562</v>
      </c>
      <c r="H241" s="107" t="s">
        <v>190</v>
      </c>
      <c r="I241" s="107" t="s">
        <v>102</v>
      </c>
      <c r="J241" s="107" t="s">
        <v>129</v>
      </c>
      <c r="K241" s="103" t="s">
        <v>251</v>
      </c>
      <c r="L241" s="107" t="s">
        <v>230</v>
      </c>
      <c r="M241" s="107">
        <v>1</v>
      </c>
    </row>
    <row r="242" spans="1:13" s="10" customFormat="1" ht="12" customHeight="1" outlineLevel="2" x14ac:dyDescent="0.2">
      <c r="A242" s="103">
        <v>21</v>
      </c>
      <c r="B242" s="103" t="s">
        <v>561</v>
      </c>
      <c r="C242" s="103" t="s">
        <v>1125</v>
      </c>
      <c r="D242" s="103" t="s">
        <v>1126</v>
      </c>
      <c r="E242" s="103" t="s">
        <v>1127</v>
      </c>
      <c r="F242" s="103" t="s">
        <v>192</v>
      </c>
      <c r="G242" s="115" t="s">
        <v>562</v>
      </c>
      <c r="H242" s="107" t="s">
        <v>190</v>
      </c>
      <c r="I242" s="107" t="s">
        <v>102</v>
      </c>
      <c r="J242" s="107" t="s">
        <v>129</v>
      </c>
      <c r="K242" s="103" t="s">
        <v>251</v>
      </c>
      <c r="L242" s="107" t="s">
        <v>230</v>
      </c>
      <c r="M242" s="107">
        <v>1</v>
      </c>
    </row>
    <row r="243" spans="1:13" s="10" customFormat="1" ht="12" customHeight="1" outlineLevel="2" x14ac:dyDescent="0.2">
      <c r="A243" s="103">
        <v>22</v>
      </c>
      <c r="B243" s="103" t="s">
        <v>561</v>
      </c>
      <c r="C243" s="103" t="s">
        <v>1128</v>
      </c>
      <c r="D243" s="103" t="s">
        <v>191</v>
      </c>
      <c r="E243" s="103" t="s">
        <v>107</v>
      </c>
      <c r="F243" s="103" t="s">
        <v>1129</v>
      </c>
      <c r="G243" s="115" t="s">
        <v>562</v>
      </c>
      <c r="H243" s="107" t="s">
        <v>190</v>
      </c>
      <c r="I243" s="107" t="s">
        <v>102</v>
      </c>
      <c r="J243" s="107" t="s">
        <v>129</v>
      </c>
      <c r="K243" s="103" t="s">
        <v>251</v>
      </c>
      <c r="L243" s="107" t="s">
        <v>230</v>
      </c>
      <c r="M243" s="107">
        <v>1</v>
      </c>
    </row>
    <row r="244" spans="1:13" s="10" customFormat="1" ht="12" customHeight="1" outlineLevel="2" x14ac:dyDescent="0.2">
      <c r="A244" s="103">
        <v>23</v>
      </c>
      <c r="B244" s="103" t="s">
        <v>561</v>
      </c>
      <c r="C244" s="103" t="s">
        <v>1130</v>
      </c>
      <c r="D244" s="103" t="s">
        <v>191</v>
      </c>
      <c r="E244" s="103" t="s">
        <v>107</v>
      </c>
      <c r="F244" s="103" t="s">
        <v>1131</v>
      </c>
      <c r="G244" s="115" t="s">
        <v>562</v>
      </c>
      <c r="H244" s="107" t="s">
        <v>190</v>
      </c>
      <c r="I244" s="107" t="s">
        <v>102</v>
      </c>
      <c r="J244" s="107" t="s">
        <v>129</v>
      </c>
      <c r="K244" s="103" t="s">
        <v>251</v>
      </c>
      <c r="L244" s="107" t="s">
        <v>230</v>
      </c>
      <c r="M244" s="107">
        <v>1</v>
      </c>
    </row>
    <row r="245" spans="1:13" s="10" customFormat="1" ht="12" customHeight="1" outlineLevel="2" x14ac:dyDescent="0.2">
      <c r="A245" s="103">
        <v>24</v>
      </c>
      <c r="B245" s="103" t="s">
        <v>345</v>
      </c>
      <c r="C245" s="103" t="s">
        <v>1132</v>
      </c>
      <c r="D245" s="103" t="s">
        <v>395</v>
      </c>
      <c r="E245" s="103" t="s">
        <v>396</v>
      </c>
      <c r="F245" s="103" t="s">
        <v>397</v>
      </c>
      <c r="G245" s="115" t="s">
        <v>562</v>
      </c>
      <c r="H245" s="107" t="s">
        <v>190</v>
      </c>
      <c r="I245" s="107" t="s">
        <v>102</v>
      </c>
      <c r="J245" s="107" t="s">
        <v>129</v>
      </c>
      <c r="K245" s="103" t="s">
        <v>251</v>
      </c>
      <c r="L245" s="107" t="s">
        <v>230</v>
      </c>
      <c r="M245" s="107">
        <v>1</v>
      </c>
    </row>
    <row r="246" spans="1:13" s="10" customFormat="1" ht="12" customHeight="1" outlineLevel="2" x14ac:dyDescent="0.2">
      <c r="A246" s="103">
        <v>25</v>
      </c>
      <c r="B246" s="103" t="s">
        <v>561</v>
      </c>
      <c r="C246" s="103" t="s">
        <v>1133</v>
      </c>
      <c r="D246" s="103" t="s">
        <v>1134</v>
      </c>
      <c r="E246" s="103" t="s">
        <v>1135</v>
      </c>
      <c r="F246" s="103" t="s">
        <v>1136</v>
      </c>
      <c r="G246" s="115" t="s">
        <v>562</v>
      </c>
      <c r="H246" s="107" t="s">
        <v>190</v>
      </c>
      <c r="I246" s="107" t="s">
        <v>102</v>
      </c>
      <c r="J246" s="107" t="s">
        <v>129</v>
      </c>
      <c r="K246" s="103" t="s">
        <v>251</v>
      </c>
      <c r="L246" s="107" t="s">
        <v>230</v>
      </c>
      <c r="M246" s="107">
        <v>1</v>
      </c>
    </row>
    <row r="247" spans="1:13" s="10" customFormat="1" ht="12" customHeight="1" outlineLevel="2" x14ac:dyDescent="0.2">
      <c r="A247" s="103">
        <v>26</v>
      </c>
      <c r="B247" s="103" t="s">
        <v>559</v>
      </c>
      <c r="C247" s="103" t="s">
        <v>1137</v>
      </c>
      <c r="D247" s="103" t="s">
        <v>86</v>
      </c>
      <c r="E247" s="103" t="s">
        <v>75</v>
      </c>
      <c r="F247" s="103" t="s">
        <v>1138</v>
      </c>
      <c r="G247" s="115" t="s">
        <v>548</v>
      </c>
      <c r="H247" s="107" t="s">
        <v>190</v>
      </c>
      <c r="I247" s="107" t="s">
        <v>102</v>
      </c>
      <c r="J247" s="107" t="s">
        <v>129</v>
      </c>
      <c r="K247" s="103" t="s">
        <v>251</v>
      </c>
      <c r="L247" s="107" t="s">
        <v>230</v>
      </c>
      <c r="M247" s="107">
        <v>1</v>
      </c>
    </row>
    <row r="248" spans="1:13" s="10" customFormat="1" ht="12" customHeight="1" outlineLevel="2" x14ac:dyDescent="0.2">
      <c r="A248" s="103">
        <v>27</v>
      </c>
      <c r="B248" s="103" t="s">
        <v>558</v>
      </c>
      <c r="C248" s="103" t="s">
        <v>1139</v>
      </c>
      <c r="D248" s="103" t="s">
        <v>86</v>
      </c>
      <c r="E248" s="103" t="s">
        <v>75</v>
      </c>
      <c r="F248" s="103" t="s">
        <v>1140</v>
      </c>
      <c r="G248" s="115" t="s">
        <v>550</v>
      </c>
      <c r="H248" s="107" t="s">
        <v>190</v>
      </c>
      <c r="I248" s="107" t="s">
        <v>102</v>
      </c>
      <c r="J248" s="107" t="s">
        <v>129</v>
      </c>
      <c r="K248" s="103" t="s">
        <v>251</v>
      </c>
      <c r="L248" s="107" t="s">
        <v>230</v>
      </c>
      <c r="M248" s="107">
        <v>1</v>
      </c>
    </row>
    <row r="249" spans="1:13" s="10" customFormat="1" ht="12" customHeight="1" outlineLevel="2" x14ac:dyDescent="0.2">
      <c r="A249" s="103">
        <v>28</v>
      </c>
      <c r="B249" s="103" t="s">
        <v>203</v>
      </c>
      <c r="C249" s="103" t="s">
        <v>1141</v>
      </c>
      <c r="D249" s="103" t="s">
        <v>104</v>
      </c>
      <c r="E249" s="103" t="s">
        <v>105</v>
      </c>
      <c r="F249" s="103" t="s">
        <v>1142</v>
      </c>
      <c r="G249" s="115" t="s">
        <v>549</v>
      </c>
      <c r="H249" s="107" t="s">
        <v>190</v>
      </c>
      <c r="I249" s="107" t="s">
        <v>102</v>
      </c>
      <c r="J249" s="107" t="s">
        <v>129</v>
      </c>
      <c r="K249" s="103" t="s">
        <v>251</v>
      </c>
      <c r="L249" s="107" t="s">
        <v>230</v>
      </c>
      <c r="M249" s="107">
        <v>1</v>
      </c>
    </row>
    <row r="250" spans="1:13" s="10" customFormat="1" ht="12" customHeight="1" outlineLevel="2" thickBot="1" x14ac:dyDescent="0.25">
      <c r="A250" s="103">
        <v>29</v>
      </c>
      <c r="B250" s="103" t="s">
        <v>561</v>
      </c>
      <c r="C250" s="103" t="s">
        <v>1143</v>
      </c>
      <c r="D250" s="103" t="s">
        <v>418</v>
      </c>
      <c r="E250" s="103" t="s">
        <v>138</v>
      </c>
      <c r="F250" s="103" t="s">
        <v>1144</v>
      </c>
      <c r="G250" s="115" t="s">
        <v>562</v>
      </c>
      <c r="H250" s="107" t="s">
        <v>190</v>
      </c>
      <c r="I250" s="107" t="s">
        <v>102</v>
      </c>
      <c r="J250" s="107" t="s">
        <v>129</v>
      </c>
      <c r="K250" s="103" t="s">
        <v>251</v>
      </c>
      <c r="L250" s="107" t="s">
        <v>230</v>
      </c>
      <c r="M250" s="107">
        <v>1</v>
      </c>
    </row>
    <row r="251" spans="1:13" ht="12" thickBot="1" x14ac:dyDescent="0.25">
      <c r="A251" s="22" t="s">
        <v>39</v>
      </c>
      <c r="B251" s="243" t="s">
        <v>10</v>
      </c>
      <c r="C251" s="243"/>
      <c r="D251" s="243"/>
      <c r="E251" s="243"/>
      <c r="F251" s="243"/>
      <c r="G251" s="243"/>
      <c r="H251" s="243"/>
      <c r="I251" s="83"/>
      <c r="J251" s="22"/>
      <c r="K251" s="94"/>
      <c r="L251" s="37"/>
      <c r="M251" s="37">
        <f>SUM(M252,M271,M366)</f>
        <v>188</v>
      </c>
    </row>
    <row r="252" spans="1:13" s="10" customFormat="1" ht="13.5" customHeight="1" outlineLevel="1" thickBot="1" x14ac:dyDescent="0.25">
      <c r="A252" s="16" t="s">
        <v>54</v>
      </c>
      <c r="B252" s="244" t="s">
        <v>16</v>
      </c>
      <c r="C252" s="244"/>
      <c r="D252" s="244"/>
      <c r="E252" s="244"/>
      <c r="F252" s="244"/>
      <c r="G252" s="244"/>
      <c r="H252" s="244"/>
      <c r="I252" s="80"/>
      <c r="J252" s="9"/>
      <c r="K252" s="5"/>
      <c r="L252" s="5"/>
      <c r="M252" s="38">
        <f>SUM(M253:M270)</f>
        <v>18</v>
      </c>
    </row>
    <row r="253" spans="1:13" s="10" customFormat="1" ht="12" customHeight="1" outlineLevel="2" x14ac:dyDescent="0.2">
      <c r="A253" s="113">
        <v>1</v>
      </c>
      <c r="B253" s="108" t="s">
        <v>1145</v>
      </c>
      <c r="C253" s="108" t="s">
        <v>1146</v>
      </c>
      <c r="D253" s="108" t="s">
        <v>1147</v>
      </c>
      <c r="E253" s="108" t="s">
        <v>634</v>
      </c>
      <c r="F253" s="158" t="s">
        <v>1148</v>
      </c>
      <c r="G253" s="134">
        <v>45021</v>
      </c>
      <c r="H253" s="109" t="s">
        <v>319</v>
      </c>
      <c r="I253" s="108" t="s">
        <v>230</v>
      </c>
      <c r="J253" s="108" t="s">
        <v>131</v>
      </c>
      <c r="K253" s="106" t="s">
        <v>251</v>
      </c>
      <c r="L253" s="159" t="s">
        <v>253</v>
      </c>
      <c r="M253" s="108">
        <v>1</v>
      </c>
    </row>
    <row r="254" spans="1:13" s="10" customFormat="1" ht="12" customHeight="1" outlineLevel="2" x14ac:dyDescent="0.2">
      <c r="A254" s="113">
        <v>2</v>
      </c>
      <c r="B254" s="108" t="s">
        <v>1145</v>
      </c>
      <c r="C254" s="108" t="s">
        <v>1149</v>
      </c>
      <c r="D254" s="108" t="s">
        <v>1150</v>
      </c>
      <c r="E254" s="108" t="s">
        <v>142</v>
      </c>
      <c r="F254" s="158" t="s">
        <v>146</v>
      </c>
      <c r="G254" s="134">
        <v>45021</v>
      </c>
      <c r="H254" s="109" t="s">
        <v>319</v>
      </c>
      <c r="I254" s="108" t="s">
        <v>230</v>
      </c>
      <c r="J254" s="108" t="s">
        <v>131</v>
      </c>
      <c r="K254" s="106" t="s">
        <v>251</v>
      </c>
      <c r="L254" s="159" t="s">
        <v>253</v>
      </c>
      <c r="M254" s="108">
        <v>1</v>
      </c>
    </row>
    <row r="255" spans="1:13" s="10" customFormat="1" ht="12" customHeight="1" outlineLevel="2" x14ac:dyDescent="0.2">
      <c r="A255" s="113">
        <v>3</v>
      </c>
      <c r="B255" s="108" t="s">
        <v>1145</v>
      </c>
      <c r="C255" s="108" t="s">
        <v>1151</v>
      </c>
      <c r="D255" s="108" t="s">
        <v>1152</v>
      </c>
      <c r="E255" s="108" t="s">
        <v>1153</v>
      </c>
      <c r="F255" s="158" t="s">
        <v>436</v>
      </c>
      <c r="G255" s="134">
        <v>45021</v>
      </c>
      <c r="H255" s="109" t="s">
        <v>319</v>
      </c>
      <c r="I255" s="108" t="s">
        <v>230</v>
      </c>
      <c r="J255" s="108" t="s">
        <v>131</v>
      </c>
      <c r="K255" s="106" t="s">
        <v>251</v>
      </c>
      <c r="L255" s="159" t="s">
        <v>253</v>
      </c>
      <c r="M255" s="108">
        <v>1</v>
      </c>
    </row>
    <row r="256" spans="1:13" s="10" customFormat="1" ht="12" customHeight="1" outlineLevel="2" x14ac:dyDescent="0.2">
      <c r="A256" s="113">
        <v>4</v>
      </c>
      <c r="B256" s="108" t="s">
        <v>1145</v>
      </c>
      <c r="C256" s="108" t="s">
        <v>1154</v>
      </c>
      <c r="D256" s="108" t="s">
        <v>1155</v>
      </c>
      <c r="E256" s="108" t="s">
        <v>1156</v>
      </c>
      <c r="F256" s="158" t="s">
        <v>1157</v>
      </c>
      <c r="G256" s="134">
        <v>45021</v>
      </c>
      <c r="H256" s="109" t="s">
        <v>319</v>
      </c>
      <c r="I256" s="108" t="s">
        <v>230</v>
      </c>
      <c r="J256" s="108" t="s">
        <v>131</v>
      </c>
      <c r="K256" s="106" t="s">
        <v>251</v>
      </c>
      <c r="L256" s="159" t="s">
        <v>253</v>
      </c>
      <c r="M256" s="108">
        <v>1</v>
      </c>
    </row>
    <row r="257" spans="1:13" s="10" customFormat="1" ht="12" customHeight="1" outlineLevel="2" x14ac:dyDescent="0.2">
      <c r="A257" s="113">
        <v>5</v>
      </c>
      <c r="B257" s="108" t="s">
        <v>1145</v>
      </c>
      <c r="C257" s="108" t="s">
        <v>1158</v>
      </c>
      <c r="D257" s="108" t="s">
        <v>323</v>
      </c>
      <c r="E257" s="108" t="s">
        <v>324</v>
      </c>
      <c r="F257" s="158" t="s">
        <v>1159</v>
      </c>
      <c r="G257" s="134">
        <v>45021</v>
      </c>
      <c r="H257" s="109" t="s">
        <v>319</v>
      </c>
      <c r="I257" s="108" t="s">
        <v>230</v>
      </c>
      <c r="J257" s="108" t="s">
        <v>131</v>
      </c>
      <c r="K257" s="106" t="s">
        <v>251</v>
      </c>
      <c r="L257" s="159" t="s">
        <v>253</v>
      </c>
      <c r="M257" s="108">
        <v>1</v>
      </c>
    </row>
    <row r="258" spans="1:13" s="10" customFormat="1" ht="12" customHeight="1" outlineLevel="2" x14ac:dyDescent="0.2">
      <c r="A258" s="113">
        <v>6</v>
      </c>
      <c r="B258" s="108" t="s">
        <v>1145</v>
      </c>
      <c r="C258" s="108" t="s">
        <v>1160</v>
      </c>
      <c r="D258" s="108" t="s">
        <v>220</v>
      </c>
      <c r="E258" s="108" t="s">
        <v>221</v>
      </c>
      <c r="F258" s="158" t="s">
        <v>1161</v>
      </c>
      <c r="G258" s="134">
        <v>45022</v>
      </c>
      <c r="H258" s="109" t="s">
        <v>319</v>
      </c>
      <c r="I258" s="108" t="s">
        <v>230</v>
      </c>
      <c r="J258" s="108" t="s">
        <v>131</v>
      </c>
      <c r="K258" s="106" t="s">
        <v>251</v>
      </c>
      <c r="L258" s="159" t="s">
        <v>253</v>
      </c>
      <c r="M258" s="108">
        <v>1</v>
      </c>
    </row>
    <row r="259" spans="1:13" s="10" customFormat="1" ht="12" customHeight="1" outlineLevel="2" x14ac:dyDescent="0.2">
      <c r="A259" s="113">
        <v>7</v>
      </c>
      <c r="B259" s="108" t="s">
        <v>1145</v>
      </c>
      <c r="C259" s="108" t="s">
        <v>1162</v>
      </c>
      <c r="D259" s="108" t="s">
        <v>321</v>
      </c>
      <c r="E259" s="108" t="s">
        <v>322</v>
      </c>
      <c r="F259" s="158" t="s">
        <v>74</v>
      </c>
      <c r="G259" s="134">
        <v>45022</v>
      </c>
      <c r="H259" s="109" t="s">
        <v>319</v>
      </c>
      <c r="I259" s="108" t="s">
        <v>230</v>
      </c>
      <c r="J259" s="108" t="s">
        <v>131</v>
      </c>
      <c r="K259" s="106" t="s">
        <v>251</v>
      </c>
      <c r="L259" s="159" t="s">
        <v>253</v>
      </c>
      <c r="M259" s="108">
        <v>1</v>
      </c>
    </row>
    <row r="260" spans="1:13" s="10" customFormat="1" ht="12" customHeight="1" outlineLevel="2" x14ac:dyDescent="0.2">
      <c r="A260" s="113">
        <v>8</v>
      </c>
      <c r="B260" s="108" t="s">
        <v>1145</v>
      </c>
      <c r="C260" s="108" t="s">
        <v>1163</v>
      </c>
      <c r="D260" s="108" t="s">
        <v>119</v>
      </c>
      <c r="E260" s="108" t="s">
        <v>120</v>
      </c>
      <c r="F260" s="158" t="s">
        <v>1164</v>
      </c>
      <c r="G260" s="134">
        <v>45022</v>
      </c>
      <c r="H260" s="109" t="s">
        <v>319</v>
      </c>
      <c r="I260" s="108" t="s">
        <v>230</v>
      </c>
      <c r="J260" s="108" t="s">
        <v>131</v>
      </c>
      <c r="K260" s="106" t="s">
        <v>251</v>
      </c>
      <c r="L260" s="159" t="s">
        <v>253</v>
      </c>
      <c r="M260" s="108">
        <v>1</v>
      </c>
    </row>
    <row r="261" spans="1:13" s="10" customFormat="1" ht="12" customHeight="1" outlineLevel="2" x14ac:dyDescent="0.2">
      <c r="A261" s="113">
        <v>9</v>
      </c>
      <c r="B261" s="108" t="s">
        <v>1145</v>
      </c>
      <c r="C261" s="108" t="s">
        <v>1165</v>
      </c>
      <c r="D261" s="108" t="s">
        <v>1166</v>
      </c>
      <c r="E261" s="108" t="s">
        <v>1167</v>
      </c>
      <c r="F261" s="158" t="s">
        <v>1168</v>
      </c>
      <c r="G261" s="134">
        <v>45022</v>
      </c>
      <c r="H261" s="109" t="s">
        <v>319</v>
      </c>
      <c r="I261" s="108" t="s">
        <v>230</v>
      </c>
      <c r="J261" s="108" t="s">
        <v>131</v>
      </c>
      <c r="K261" s="106" t="s">
        <v>251</v>
      </c>
      <c r="L261" s="159" t="s">
        <v>253</v>
      </c>
      <c r="M261" s="108">
        <v>1</v>
      </c>
    </row>
    <row r="262" spans="1:13" s="10" customFormat="1" ht="12" customHeight="1" outlineLevel="2" x14ac:dyDescent="0.2">
      <c r="A262" s="113">
        <v>10</v>
      </c>
      <c r="B262" s="108" t="s">
        <v>1145</v>
      </c>
      <c r="C262" s="108" t="s">
        <v>1169</v>
      </c>
      <c r="D262" s="108" t="s">
        <v>1170</v>
      </c>
      <c r="E262" s="108" t="s">
        <v>1171</v>
      </c>
      <c r="F262" s="158" t="s">
        <v>1172</v>
      </c>
      <c r="G262" s="134">
        <v>45022</v>
      </c>
      <c r="H262" s="109" t="s">
        <v>319</v>
      </c>
      <c r="I262" s="108" t="s">
        <v>230</v>
      </c>
      <c r="J262" s="108" t="s">
        <v>131</v>
      </c>
      <c r="K262" s="106" t="s">
        <v>251</v>
      </c>
      <c r="L262" s="159" t="s">
        <v>253</v>
      </c>
      <c r="M262" s="108">
        <v>1</v>
      </c>
    </row>
    <row r="263" spans="1:13" s="10" customFormat="1" ht="12" customHeight="1" outlineLevel="2" x14ac:dyDescent="0.2">
      <c r="A263" s="113">
        <v>11</v>
      </c>
      <c r="B263" s="108" t="s">
        <v>1145</v>
      </c>
      <c r="C263" s="108" t="s">
        <v>1173</v>
      </c>
      <c r="D263" s="108" t="s">
        <v>323</v>
      </c>
      <c r="E263" s="108" t="s">
        <v>324</v>
      </c>
      <c r="F263" s="158" t="s">
        <v>1174</v>
      </c>
      <c r="G263" s="134">
        <v>45023</v>
      </c>
      <c r="H263" s="109" t="s">
        <v>319</v>
      </c>
      <c r="I263" s="108" t="s">
        <v>230</v>
      </c>
      <c r="J263" s="108" t="s">
        <v>131</v>
      </c>
      <c r="K263" s="106" t="s">
        <v>251</v>
      </c>
      <c r="L263" s="159" t="s">
        <v>253</v>
      </c>
      <c r="M263" s="108">
        <v>1</v>
      </c>
    </row>
    <row r="264" spans="1:13" s="10" customFormat="1" ht="12" customHeight="1" outlineLevel="2" x14ac:dyDescent="0.2">
      <c r="A264" s="113">
        <v>12</v>
      </c>
      <c r="B264" s="108" t="s">
        <v>1145</v>
      </c>
      <c r="C264" s="108" t="s">
        <v>1175</v>
      </c>
      <c r="D264" s="108" t="s">
        <v>1176</v>
      </c>
      <c r="E264" s="108" t="s">
        <v>1177</v>
      </c>
      <c r="F264" s="158" t="s">
        <v>46</v>
      </c>
      <c r="G264" s="134">
        <v>45023</v>
      </c>
      <c r="H264" s="109" t="s">
        <v>319</v>
      </c>
      <c r="I264" s="108" t="s">
        <v>230</v>
      </c>
      <c r="J264" s="108" t="s">
        <v>131</v>
      </c>
      <c r="K264" s="106" t="s">
        <v>251</v>
      </c>
      <c r="L264" s="159" t="s">
        <v>253</v>
      </c>
      <c r="M264" s="108">
        <v>1</v>
      </c>
    </row>
    <row r="265" spans="1:13" s="10" customFormat="1" ht="12" customHeight="1" outlineLevel="2" x14ac:dyDescent="0.2">
      <c r="A265" s="113">
        <v>13</v>
      </c>
      <c r="B265" s="108" t="s">
        <v>1145</v>
      </c>
      <c r="C265" s="108" t="s">
        <v>1178</v>
      </c>
      <c r="D265" s="108" t="s">
        <v>1179</v>
      </c>
      <c r="E265" s="108" t="s">
        <v>1180</v>
      </c>
      <c r="F265" s="158" t="s">
        <v>258</v>
      </c>
      <c r="G265" s="134">
        <v>45023</v>
      </c>
      <c r="H265" s="109" t="s">
        <v>319</v>
      </c>
      <c r="I265" s="108" t="s">
        <v>230</v>
      </c>
      <c r="J265" s="108" t="s">
        <v>131</v>
      </c>
      <c r="K265" s="106" t="s">
        <v>251</v>
      </c>
      <c r="L265" s="159" t="s">
        <v>253</v>
      </c>
      <c r="M265" s="108">
        <v>1</v>
      </c>
    </row>
    <row r="266" spans="1:13" s="10" customFormat="1" ht="12" customHeight="1" outlineLevel="2" x14ac:dyDescent="0.2">
      <c r="A266" s="113">
        <v>14</v>
      </c>
      <c r="B266" s="108" t="s">
        <v>1145</v>
      </c>
      <c r="C266" s="108" t="s">
        <v>1181</v>
      </c>
      <c r="D266" s="108" t="s">
        <v>1182</v>
      </c>
      <c r="E266" s="108" t="s">
        <v>1183</v>
      </c>
      <c r="F266" s="158" t="s">
        <v>46</v>
      </c>
      <c r="G266" s="134">
        <v>45023</v>
      </c>
      <c r="H266" s="109" t="s">
        <v>319</v>
      </c>
      <c r="I266" s="108" t="s">
        <v>230</v>
      </c>
      <c r="J266" s="108" t="s">
        <v>131</v>
      </c>
      <c r="K266" s="106" t="s">
        <v>251</v>
      </c>
      <c r="L266" s="159" t="s">
        <v>253</v>
      </c>
      <c r="M266" s="108">
        <v>1</v>
      </c>
    </row>
    <row r="267" spans="1:13" s="10" customFormat="1" ht="12" customHeight="1" outlineLevel="2" x14ac:dyDescent="0.2">
      <c r="A267" s="113">
        <v>15</v>
      </c>
      <c r="B267" s="108" t="s">
        <v>79</v>
      </c>
      <c r="C267" s="108">
        <v>101273364</v>
      </c>
      <c r="D267" s="108">
        <v>60674</v>
      </c>
      <c r="E267" s="108" t="s">
        <v>1184</v>
      </c>
      <c r="F267" s="158" t="s">
        <v>433</v>
      </c>
      <c r="G267" s="115">
        <v>45026</v>
      </c>
      <c r="H267" s="109" t="s">
        <v>319</v>
      </c>
      <c r="I267" s="108" t="s">
        <v>230</v>
      </c>
      <c r="J267" s="108" t="s">
        <v>131</v>
      </c>
      <c r="K267" s="106" t="s">
        <v>251</v>
      </c>
      <c r="L267" s="159" t="s">
        <v>253</v>
      </c>
      <c r="M267" s="108">
        <v>1</v>
      </c>
    </row>
    <row r="268" spans="1:13" s="10" customFormat="1" ht="12" customHeight="1" outlineLevel="2" x14ac:dyDescent="0.2">
      <c r="A268" s="113">
        <v>16</v>
      </c>
      <c r="B268" s="108" t="s">
        <v>79</v>
      </c>
      <c r="C268" s="108">
        <v>101272895</v>
      </c>
      <c r="D268" s="108">
        <v>60676</v>
      </c>
      <c r="E268" s="108" t="s">
        <v>1185</v>
      </c>
      <c r="F268" s="158" t="s">
        <v>46</v>
      </c>
      <c r="G268" s="115">
        <v>45026</v>
      </c>
      <c r="H268" s="109" t="s">
        <v>319</v>
      </c>
      <c r="I268" s="108" t="s">
        <v>230</v>
      </c>
      <c r="J268" s="108" t="s">
        <v>131</v>
      </c>
      <c r="K268" s="106" t="s">
        <v>251</v>
      </c>
      <c r="L268" s="159" t="s">
        <v>253</v>
      </c>
      <c r="M268" s="108">
        <v>1</v>
      </c>
    </row>
    <row r="269" spans="1:13" s="10" customFormat="1" ht="12" customHeight="1" outlineLevel="2" x14ac:dyDescent="0.2">
      <c r="A269" s="113">
        <v>17</v>
      </c>
      <c r="B269" s="108" t="s">
        <v>79</v>
      </c>
      <c r="C269" s="108">
        <v>101283364</v>
      </c>
      <c r="D269" s="108">
        <v>60637</v>
      </c>
      <c r="E269" s="108" t="s">
        <v>1186</v>
      </c>
      <c r="F269" s="158" t="s">
        <v>46</v>
      </c>
      <c r="G269" s="115">
        <v>45026</v>
      </c>
      <c r="H269" s="109" t="s">
        <v>319</v>
      </c>
      <c r="I269" s="108" t="s">
        <v>230</v>
      </c>
      <c r="J269" s="108" t="s">
        <v>131</v>
      </c>
      <c r="K269" s="106" t="s">
        <v>251</v>
      </c>
      <c r="L269" s="159" t="s">
        <v>253</v>
      </c>
      <c r="M269" s="108">
        <v>1</v>
      </c>
    </row>
    <row r="270" spans="1:13" s="10" customFormat="1" ht="12" customHeight="1" outlineLevel="2" thickBot="1" x14ac:dyDescent="0.25">
      <c r="A270" s="113">
        <v>18</v>
      </c>
      <c r="B270" s="108" t="s">
        <v>79</v>
      </c>
      <c r="C270" s="108">
        <v>102313793</v>
      </c>
      <c r="D270" s="108">
        <v>90102</v>
      </c>
      <c r="E270" s="108" t="s">
        <v>1187</v>
      </c>
      <c r="F270" s="158" t="s">
        <v>1188</v>
      </c>
      <c r="G270" s="115">
        <v>45026</v>
      </c>
      <c r="H270" s="109" t="s">
        <v>319</v>
      </c>
      <c r="I270" s="108" t="s">
        <v>230</v>
      </c>
      <c r="J270" s="108" t="s">
        <v>131</v>
      </c>
      <c r="K270" s="106" t="s">
        <v>251</v>
      </c>
      <c r="L270" s="159" t="s">
        <v>253</v>
      </c>
      <c r="M270" s="108">
        <v>1</v>
      </c>
    </row>
    <row r="271" spans="1:13" s="10" customFormat="1" ht="13.5" customHeight="1" outlineLevel="1" thickBot="1" x14ac:dyDescent="0.25">
      <c r="A271" s="16" t="s">
        <v>55</v>
      </c>
      <c r="B271" s="244" t="s">
        <v>14</v>
      </c>
      <c r="C271" s="244"/>
      <c r="D271" s="244"/>
      <c r="E271" s="244"/>
      <c r="F271" s="244"/>
      <c r="G271" s="244"/>
      <c r="H271" s="244"/>
      <c r="I271" s="80"/>
      <c r="J271" s="9"/>
      <c r="K271" s="5"/>
      <c r="L271" s="5"/>
      <c r="M271" s="39">
        <f>SUM(M272:M365)</f>
        <v>94</v>
      </c>
    </row>
    <row r="272" spans="1:13" s="10" customFormat="1" ht="15" customHeight="1" outlineLevel="2" x14ac:dyDescent="0.2">
      <c r="A272" s="14">
        <v>1</v>
      </c>
      <c r="B272" s="209" t="s">
        <v>317</v>
      </c>
      <c r="C272" s="217" t="s">
        <v>1189</v>
      </c>
      <c r="D272" s="217" t="s">
        <v>1190</v>
      </c>
      <c r="E272" s="217" t="s">
        <v>1191</v>
      </c>
      <c r="F272" s="217" t="s">
        <v>1192</v>
      </c>
      <c r="G272" s="160">
        <v>45021</v>
      </c>
      <c r="H272" s="218" t="s">
        <v>124</v>
      </c>
      <c r="I272" s="219" t="s">
        <v>230</v>
      </c>
      <c r="J272" s="217" t="s">
        <v>128</v>
      </c>
      <c r="K272" s="220" t="s">
        <v>251</v>
      </c>
      <c r="L272" s="221" t="s">
        <v>253</v>
      </c>
      <c r="M272" s="219">
        <v>1</v>
      </c>
    </row>
    <row r="273" spans="1:13" s="10" customFormat="1" ht="15" customHeight="1" outlineLevel="2" x14ac:dyDescent="0.2">
      <c r="A273" s="14">
        <v>2</v>
      </c>
      <c r="B273" s="209" t="s">
        <v>317</v>
      </c>
      <c r="C273" s="217" t="s">
        <v>1193</v>
      </c>
      <c r="D273" s="217" t="s">
        <v>1194</v>
      </c>
      <c r="E273" s="217" t="s">
        <v>1195</v>
      </c>
      <c r="F273" s="217" t="s">
        <v>1196</v>
      </c>
      <c r="G273" s="160">
        <v>45021</v>
      </c>
      <c r="H273" s="218" t="s">
        <v>124</v>
      </c>
      <c r="I273" s="219" t="s">
        <v>230</v>
      </c>
      <c r="J273" s="217" t="s">
        <v>128</v>
      </c>
      <c r="K273" s="222" t="s">
        <v>251</v>
      </c>
      <c r="L273" s="221" t="s">
        <v>253</v>
      </c>
      <c r="M273" s="219">
        <v>1</v>
      </c>
    </row>
    <row r="274" spans="1:13" s="10" customFormat="1" ht="15" customHeight="1" outlineLevel="2" x14ac:dyDescent="0.2">
      <c r="A274" s="14">
        <v>3</v>
      </c>
      <c r="B274" s="209" t="s">
        <v>317</v>
      </c>
      <c r="C274" s="217" t="s">
        <v>1197</v>
      </c>
      <c r="D274" s="217" t="s">
        <v>1198</v>
      </c>
      <c r="E274" s="217" t="s">
        <v>1199</v>
      </c>
      <c r="F274" s="217" t="s">
        <v>1200</v>
      </c>
      <c r="G274" s="160">
        <v>45021</v>
      </c>
      <c r="H274" s="218" t="s">
        <v>124</v>
      </c>
      <c r="I274" s="219" t="s">
        <v>230</v>
      </c>
      <c r="J274" s="217" t="s">
        <v>128</v>
      </c>
      <c r="K274" s="220" t="s">
        <v>251</v>
      </c>
      <c r="L274" s="221" t="s">
        <v>253</v>
      </c>
      <c r="M274" s="219">
        <v>1</v>
      </c>
    </row>
    <row r="275" spans="1:13" s="10" customFormat="1" ht="15" customHeight="1" outlineLevel="2" x14ac:dyDescent="0.2">
      <c r="A275" s="14">
        <v>4</v>
      </c>
      <c r="B275" s="209" t="s">
        <v>317</v>
      </c>
      <c r="C275" s="217" t="s">
        <v>1201</v>
      </c>
      <c r="D275" s="217" t="s">
        <v>1202</v>
      </c>
      <c r="E275" s="217" t="s">
        <v>1203</v>
      </c>
      <c r="F275" s="217" t="s">
        <v>1204</v>
      </c>
      <c r="G275" s="160">
        <v>45021</v>
      </c>
      <c r="H275" s="218" t="s">
        <v>124</v>
      </c>
      <c r="I275" s="219" t="s">
        <v>230</v>
      </c>
      <c r="J275" s="217" t="s">
        <v>128</v>
      </c>
      <c r="K275" s="222" t="s">
        <v>251</v>
      </c>
      <c r="L275" s="221" t="s">
        <v>253</v>
      </c>
      <c r="M275" s="219">
        <v>1</v>
      </c>
    </row>
    <row r="276" spans="1:13" s="10" customFormat="1" ht="15" customHeight="1" outlineLevel="2" x14ac:dyDescent="0.2">
      <c r="A276" s="14">
        <v>5</v>
      </c>
      <c r="B276" s="209" t="s">
        <v>317</v>
      </c>
      <c r="C276" s="217" t="s">
        <v>1205</v>
      </c>
      <c r="D276" s="217" t="s">
        <v>1206</v>
      </c>
      <c r="E276" s="217" t="s">
        <v>1207</v>
      </c>
      <c r="F276" s="217" t="s">
        <v>1208</v>
      </c>
      <c r="G276" s="160">
        <v>45021</v>
      </c>
      <c r="H276" s="218" t="s">
        <v>124</v>
      </c>
      <c r="I276" s="219" t="s">
        <v>230</v>
      </c>
      <c r="J276" s="217" t="s">
        <v>128</v>
      </c>
      <c r="K276" s="220" t="s">
        <v>251</v>
      </c>
      <c r="L276" s="221" t="s">
        <v>253</v>
      </c>
      <c r="M276" s="219">
        <v>1</v>
      </c>
    </row>
    <row r="277" spans="1:13" s="10" customFormat="1" ht="15" customHeight="1" outlineLevel="2" x14ac:dyDescent="0.2">
      <c r="A277" s="14">
        <v>6</v>
      </c>
      <c r="B277" s="209" t="s">
        <v>317</v>
      </c>
      <c r="C277" s="217" t="s">
        <v>1209</v>
      </c>
      <c r="D277" s="217" t="s">
        <v>1206</v>
      </c>
      <c r="E277" s="217" t="s">
        <v>1207</v>
      </c>
      <c r="F277" s="217" t="s">
        <v>1207</v>
      </c>
      <c r="G277" s="160">
        <v>45021</v>
      </c>
      <c r="H277" s="218" t="s">
        <v>124</v>
      </c>
      <c r="I277" s="219" t="s">
        <v>230</v>
      </c>
      <c r="J277" s="217" t="s">
        <v>128</v>
      </c>
      <c r="K277" s="222" t="s">
        <v>251</v>
      </c>
      <c r="L277" s="221" t="s">
        <v>253</v>
      </c>
      <c r="M277" s="219">
        <v>1</v>
      </c>
    </row>
    <row r="278" spans="1:13" s="10" customFormat="1" ht="15" customHeight="1" outlineLevel="2" x14ac:dyDescent="0.2">
      <c r="A278" s="14">
        <v>7</v>
      </c>
      <c r="B278" s="209" t="s">
        <v>317</v>
      </c>
      <c r="C278" s="217" t="s">
        <v>1210</v>
      </c>
      <c r="D278" s="217" t="s">
        <v>1211</v>
      </c>
      <c r="E278" s="217" t="s">
        <v>1212</v>
      </c>
      <c r="F278" s="217" t="s">
        <v>1213</v>
      </c>
      <c r="G278" s="160">
        <v>45021</v>
      </c>
      <c r="H278" s="218" t="s">
        <v>124</v>
      </c>
      <c r="I278" s="219" t="s">
        <v>230</v>
      </c>
      <c r="J278" s="217" t="s">
        <v>128</v>
      </c>
      <c r="K278" s="220" t="s">
        <v>251</v>
      </c>
      <c r="L278" s="221" t="s">
        <v>253</v>
      </c>
      <c r="M278" s="219">
        <v>1</v>
      </c>
    </row>
    <row r="279" spans="1:13" s="10" customFormat="1" ht="15" customHeight="1" outlineLevel="2" x14ac:dyDescent="0.2">
      <c r="A279" s="14">
        <v>8</v>
      </c>
      <c r="B279" s="209" t="s">
        <v>317</v>
      </c>
      <c r="C279" s="217" t="s">
        <v>1214</v>
      </c>
      <c r="D279" s="217" t="s">
        <v>1215</v>
      </c>
      <c r="E279" s="217" t="s">
        <v>1216</v>
      </c>
      <c r="F279" s="217" t="s">
        <v>365</v>
      </c>
      <c r="G279" s="160">
        <v>45021</v>
      </c>
      <c r="H279" s="218" t="s">
        <v>124</v>
      </c>
      <c r="I279" s="219" t="s">
        <v>230</v>
      </c>
      <c r="J279" s="217" t="s">
        <v>128</v>
      </c>
      <c r="K279" s="222" t="s">
        <v>251</v>
      </c>
      <c r="L279" s="221" t="s">
        <v>253</v>
      </c>
      <c r="M279" s="219">
        <v>1</v>
      </c>
    </row>
    <row r="280" spans="1:13" s="10" customFormat="1" ht="15" customHeight="1" outlineLevel="2" x14ac:dyDescent="0.2">
      <c r="A280" s="14">
        <v>9</v>
      </c>
      <c r="B280" s="209" t="s">
        <v>317</v>
      </c>
      <c r="C280" s="217" t="s">
        <v>1217</v>
      </c>
      <c r="D280" s="217" t="s">
        <v>1218</v>
      </c>
      <c r="E280" s="217" t="s">
        <v>1219</v>
      </c>
      <c r="F280" s="217" t="s">
        <v>1220</v>
      </c>
      <c r="G280" s="160">
        <v>45021</v>
      </c>
      <c r="H280" s="218" t="s">
        <v>124</v>
      </c>
      <c r="I280" s="219" t="s">
        <v>230</v>
      </c>
      <c r="J280" s="217" t="s">
        <v>128</v>
      </c>
      <c r="K280" s="220" t="s">
        <v>251</v>
      </c>
      <c r="L280" s="221" t="s">
        <v>253</v>
      </c>
      <c r="M280" s="219">
        <v>1</v>
      </c>
    </row>
    <row r="281" spans="1:13" s="10" customFormat="1" ht="15" customHeight="1" outlineLevel="2" x14ac:dyDescent="0.2">
      <c r="A281" s="14">
        <v>10</v>
      </c>
      <c r="B281" s="209" t="s">
        <v>317</v>
      </c>
      <c r="C281" s="217" t="s">
        <v>1221</v>
      </c>
      <c r="D281" s="217" t="s">
        <v>1222</v>
      </c>
      <c r="E281" s="217" t="s">
        <v>1223</v>
      </c>
      <c r="F281" s="217" t="s">
        <v>1224</v>
      </c>
      <c r="G281" s="160">
        <v>45021</v>
      </c>
      <c r="H281" s="218" t="s">
        <v>124</v>
      </c>
      <c r="I281" s="219" t="s">
        <v>230</v>
      </c>
      <c r="J281" s="217" t="s">
        <v>128</v>
      </c>
      <c r="K281" s="222" t="s">
        <v>251</v>
      </c>
      <c r="L281" s="221" t="s">
        <v>253</v>
      </c>
      <c r="M281" s="219">
        <v>1</v>
      </c>
    </row>
    <row r="282" spans="1:13" s="10" customFormat="1" ht="15" customHeight="1" outlineLevel="2" x14ac:dyDescent="0.2">
      <c r="A282" s="14">
        <v>11</v>
      </c>
      <c r="B282" s="209" t="s">
        <v>317</v>
      </c>
      <c r="C282" s="217" t="s">
        <v>1225</v>
      </c>
      <c r="D282" s="217" t="s">
        <v>1218</v>
      </c>
      <c r="E282" s="217" t="s">
        <v>1219</v>
      </c>
      <c r="F282" s="217" t="s">
        <v>1226</v>
      </c>
      <c r="G282" s="160">
        <v>45021</v>
      </c>
      <c r="H282" s="218" t="s">
        <v>124</v>
      </c>
      <c r="I282" s="219" t="s">
        <v>230</v>
      </c>
      <c r="J282" s="217" t="s">
        <v>128</v>
      </c>
      <c r="K282" s="220" t="s">
        <v>251</v>
      </c>
      <c r="L282" s="221" t="s">
        <v>253</v>
      </c>
      <c r="M282" s="219">
        <v>1</v>
      </c>
    </row>
    <row r="283" spans="1:13" s="10" customFormat="1" ht="15" customHeight="1" outlineLevel="2" x14ac:dyDescent="0.2">
      <c r="A283" s="14">
        <v>12</v>
      </c>
      <c r="B283" s="209" t="s">
        <v>317</v>
      </c>
      <c r="C283" s="217" t="s">
        <v>1227</v>
      </c>
      <c r="D283" s="217" t="s">
        <v>183</v>
      </c>
      <c r="E283" s="217" t="s">
        <v>434</v>
      </c>
      <c r="F283" s="217" t="s">
        <v>1228</v>
      </c>
      <c r="G283" s="160">
        <v>45022</v>
      </c>
      <c r="H283" s="218" t="s">
        <v>124</v>
      </c>
      <c r="I283" s="219" t="s">
        <v>230</v>
      </c>
      <c r="J283" s="217" t="s">
        <v>128</v>
      </c>
      <c r="K283" s="222" t="s">
        <v>251</v>
      </c>
      <c r="L283" s="221" t="s">
        <v>253</v>
      </c>
      <c r="M283" s="219">
        <v>1</v>
      </c>
    </row>
    <row r="284" spans="1:13" s="10" customFormat="1" ht="15" customHeight="1" outlineLevel="2" x14ac:dyDescent="0.2">
      <c r="A284" s="14">
        <v>13</v>
      </c>
      <c r="B284" s="209" t="s">
        <v>317</v>
      </c>
      <c r="C284" s="217" t="s">
        <v>1229</v>
      </c>
      <c r="D284" s="217" t="s">
        <v>1230</v>
      </c>
      <c r="E284" s="217" t="s">
        <v>1231</v>
      </c>
      <c r="F284" s="217" t="s">
        <v>68</v>
      </c>
      <c r="G284" s="160">
        <v>45022</v>
      </c>
      <c r="H284" s="218" t="s">
        <v>124</v>
      </c>
      <c r="I284" s="219" t="s">
        <v>230</v>
      </c>
      <c r="J284" s="217" t="s">
        <v>128</v>
      </c>
      <c r="K284" s="220" t="s">
        <v>251</v>
      </c>
      <c r="L284" s="221" t="s">
        <v>253</v>
      </c>
      <c r="M284" s="219">
        <v>1</v>
      </c>
    </row>
    <row r="285" spans="1:13" s="10" customFormat="1" ht="15" customHeight="1" outlineLevel="2" x14ac:dyDescent="0.2">
      <c r="A285" s="14">
        <v>14</v>
      </c>
      <c r="B285" s="209" t="s">
        <v>317</v>
      </c>
      <c r="C285" s="217" t="s">
        <v>1232</v>
      </c>
      <c r="D285" s="217" t="s">
        <v>1233</v>
      </c>
      <c r="E285" s="217" t="s">
        <v>1234</v>
      </c>
      <c r="F285" s="217" t="s">
        <v>1235</v>
      </c>
      <c r="G285" s="160">
        <v>45022</v>
      </c>
      <c r="H285" s="218" t="s">
        <v>124</v>
      </c>
      <c r="I285" s="219" t="s">
        <v>230</v>
      </c>
      <c r="J285" s="217" t="s">
        <v>128</v>
      </c>
      <c r="K285" s="222" t="s">
        <v>251</v>
      </c>
      <c r="L285" s="221" t="s">
        <v>253</v>
      </c>
      <c r="M285" s="219">
        <v>1</v>
      </c>
    </row>
    <row r="286" spans="1:13" s="10" customFormat="1" ht="15" customHeight="1" outlineLevel="2" x14ac:dyDescent="0.2">
      <c r="A286" s="14">
        <v>15</v>
      </c>
      <c r="B286" s="209" t="s">
        <v>317</v>
      </c>
      <c r="C286" s="217" t="s">
        <v>1236</v>
      </c>
      <c r="D286" s="217" t="s">
        <v>1233</v>
      </c>
      <c r="E286" s="217" t="s">
        <v>1234</v>
      </c>
      <c r="F286" s="217" t="s">
        <v>1237</v>
      </c>
      <c r="G286" s="160">
        <v>45022</v>
      </c>
      <c r="H286" s="218" t="s">
        <v>124</v>
      </c>
      <c r="I286" s="219" t="s">
        <v>230</v>
      </c>
      <c r="J286" s="217" t="s">
        <v>128</v>
      </c>
      <c r="K286" s="220" t="s">
        <v>251</v>
      </c>
      <c r="L286" s="221" t="s">
        <v>253</v>
      </c>
      <c r="M286" s="219">
        <v>1</v>
      </c>
    </row>
    <row r="287" spans="1:13" s="10" customFormat="1" ht="15" customHeight="1" outlineLevel="2" x14ac:dyDescent="0.2">
      <c r="A287" s="14">
        <v>16</v>
      </c>
      <c r="B287" s="209" t="s">
        <v>317</v>
      </c>
      <c r="C287" s="217" t="s">
        <v>1238</v>
      </c>
      <c r="D287" s="217" t="s">
        <v>1233</v>
      </c>
      <c r="E287" s="217" t="s">
        <v>1234</v>
      </c>
      <c r="F287" s="217" t="s">
        <v>1239</v>
      </c>
      <c r="G287" s="160">
        <v>45022</v>
      </c>
      <c r="H287" s="218" t="s">
        <v>124</v>
      </c>
      <c r="I287" s="219" t="s">
        <v>230</v>
      </c>
      <c r="J287" s="217" t="s">
        <v>128</v>
      </c>
      <c r="K287" s="222" t="s">
        <v>251</v>
      </c>
      <c r="L287" s="221" t="s">
        <v>253</v>
      </c>
      <c r="M287" s="219">
        <v>1</v>
      </c>
    </row>
    <row r="288" spans="1:13" s="10" customFormat="1" ht="15" customHeight="1" outlineLevel="2" x14ac:dyDescent="0.2">
      <c r="A288" s="14">
        <v>17</v>
      </c>
      <c r="B288" s="209" t="s">
        <v>317</v>
      </c>
      <c r="C288" s="217" t="s">
        <v>1240</v>
      </c>
      <c r="D288" s="217" t="s">
        <v>1233</v>
      </c>
      <c r="E288" s="217" t="s">
        <v>1234</v>
      </c>
      <c r="F288" s="217" t="s">
        <v>1241</v>
      </c>
      <c r="G288" s="160">
        <v>45022</v>
      </c>
      <c r="H288" s="218" t="s">
        <v>124</v>
      </c>
      <c r="I288" s="219" t="s">
        <v>230</v>
      </c>
      <c r="J288" s="217" t="s">
        <v>128</v>
      </c>
      <c r="K288" s="220" t="s">
        <v>251</v>
      </c>
      <c r="L288" s="221" t="s">
        <v>253</v>
      </c>
      <c r="M288" s="219">
        <v>1</v>
      </c>
    </row>
    <row r="289" spans="1:13" s="10" customFormat="1" ht="15" customHeight="1" outlineLevel="2" x14ac:dyDescent="0.2">
      <c r="A289" s="14">
        <v>18</v>
      </c>
      <c r="B289" s="209" t="s">
        <v>317</v>
      </c>
      <c r="C289" s="217" t="s">
        <v>1242</v>
      </c>
      <c r="D289" s="217" t="s">
        <v>1233</v>
      </c>
      <c r="E289" s="217" t="s">
        <v>1234</v>
      </c>
      <c r="F289" s="217" t="s">
        <v>1243</v>
      </c>
      <c r="G289" s="160">
        <v>45022</v>
      </c>
      <c r="H289" s="218" t="s">
        <v>124</v>
      </c>
      <c r="I289" s="219" t="s">
        <v>230</v>
      </c>
      <c r="J289" s="217" t="s">
        <v>128</v>
      </c>
      <c r="K289" s="222" t="s">
        <v>251</v>
      </c>
      <c r="L289" s="221" t="s">
        <v>253</v>
      </c>
      <c r="M289" s="219">
        <v>1</v>
      </c>
    </row>
    <row r="290" spans="1:13" s="10" customFormat="1" ht="15" customHeight="1" outlineLevel="2" x14ac:dyDescent="0.2">
      <c r="A290" s="14">
        <v>19</v>
      </c>
      <c r="B290" s="209" t="s">
        <v>317</v>
      </c>
      <c r="C290" s="217" t="s">
        <v>1244</v>
      </c>
      <c r="D290" s="217" t="s">
        <v>1233</v>
      </c>
      <c r="E290" s="217" t="s">
        <v>1234</v>
      </c>
      <c r="F290" s="217" t="s">
        <v>1245</v>
      </c>
      <c r="G290" s="160">
        <v>45022</v>
      </c>
      <c r="H290" s="218" t="s">
        <v>124</v>
      </c>
      <c r="I290" s="219" t="s">
        <v>230</v>
      </c>
      <c r="J290" s="217" t="s">
        <v>128</v>
      </c>
      <c r="K290" s="220" t="s">
        <v>251</v>
      </c>
      <c r="L290" s="221" t="s">
        <v>253</v>
      </c>
      <c r="M290" s="219">
        <v>1</v>
      </c>
    </row>
    <row r="291" spans="1:13" s="10" customFormat="1" ht="15" customHeight="1" outlineLevel="2" x14ac:dyDescent="0.2">
      <c r="A291" s="14">
        <v>20</v>
      </c>
      <c r="B291" s="209" t="s">
        <v>317</v>
      </c>
      <c r="C291" s="217" t="s">
        <v>1246</v>
      </c>
      <c r="D291" s="217" t="s">
        <v>1247</v>
      </c>
      <c r="E291" s="217" t="s">
        <v>1248</v>
      </c>
      <c r="F291" s="217" t="s">
        <v>392</v>
      </c>
      <c r="G291" s="160">
        <v>45022</v>
      </c>
      <c r="H291" s="218" t="s">
        <v>124</v>
      </c>
      <c r="I291" s="219" t="s">
        <v>230</v>
      </c>
      <c r="J291" s="217" t="s">
        <v>128</v>
      </c>
      <c r="K291" s="222" t="s">
        <v>251</v>
      </c>
      <c r="L291" s="221" t="s">
        <v>253</v>
      </c>
      <c r="M291" s="219">
        <v>1</v>
      </c>
    </row>
    <row r="292" spans="1:13" s="10" customFormat="1" ht="15" customHeight="1" outlineLevel="2" x14ac:dyDescent="0.2">
      <c r="A292" s="14">
        <v>21</v>
      </c>
      <c r="B292" s="209" t="s">
        <v>317</v>
      </c>
      <c r="C292" s="217" t="s">
        <v>1249</v>
      </c>
      <c r="D292" s="217" t="s">
        <v>1250</v>
      </c>
      <c r="E292" s="217" t="s">
        <v>1251</v>
      </c>
      <c r="F292" s="217" t="s">
        <v>68</v>
      </c>
      <c r="G292" s="160">
        <v>45022</v>
      </c>
      <c r="H292" s="218" t="s">
        <v>124</v>
      </c>
      <c r="I292" s="219" t="s">
        <v>230</v>
      </c>
      <c r="J292" s="217" t="s">
        <v>128</v>
      </c>
      <c r="K292" s="220" t="s">
        <v>251</v>
      </c>
      <c r="L292" s="221" t="s">
        <v>253</v>
      </c>
      <c r="M292" s="219">
        <v>1</v>
      </c>
    </row>
    <row r="293" spans="1:13" s="10" customFormat="1" ht="15" customHeight="1" outlineLevel="2" x14ac:dyDescent="0.2">
      <c r="A293" s="14">
        <v>22</v>
      </c>
      <c r="B293" s="209" t="s">
        <v>317</v>
      </c>
      <c r="C293" s="217" t="s">
        <v>1252</v>
      </c>
      <c r="D293" s="217" t="s">
        <v>1253</v>
      </c>
      <c r="E293" s="217" t="s">
        <v>428</v>
      </c>
      <c r="F293" s="217" t="s">
        <v>1254</v>
      </c>
      <c r="G293" s="160">
        <v>45022</v>
      </c>
      <c r="H293" s="223" t="s">
        <v>124</v>
      </c>
      <c r="I293" s="219" t="s">
        <v>230</v>
      </c>
      <c r="J293" s="217" t="s">
        <v>128</v>
      </c>
      <c r="K293" s="222" t="s">
        <v>251</v>
      </c>
      <c r="L293" s="221" t="s">
        <v>253</v>
      </c>
      <c r="M293" s="219">
        <v>1</v>
      </c>
    </row>
    <row r="294" spans="1:13" s="10" customFormat="1" ht="15" customHeight="1" outlineLevel="2" x14ac:dyDescent="0.2">
      <c r="A294" s="14">
        <v>23</v>
      </c>
      <c r="B294" s="209" t="s">
        <v>317</v>
      </c>
      <c r="C294" s="217" t="s">
        <v>1255</v>
      </c>
      <c r="D294" s="217" t="s">
        <v>1256</v>
      </c>
      <c r="E294" s="217" t="s">
        <v>1257</v>
      </c>
      <c r="F294" s="217" t="s">
        <v>1258</v>
      </c>
      <c r="G294" s="160">
        <v>45022</v>
      </c>
      <c r="H294" s="223" t="s">
        <v>124</v>
      </c>
      <c r="I294" s="219" t="s">
        <v>230</v>
      </c>
      <c r="J294" s="217" t="s">
        <v>128</v>
      </c>
      <c r="K294" s="220" t="s">
        <v>251</v>
      </c>
      <c r="L294" s="221" t="s">
        <v>253</v>
      </c>
      <c r="M294" s="219">
        <v>1</v>
      </c>
    </row>
    <row r="295" spans="1:13" s="10" customFormat="1" ht="15" customHeight="1" outlineLevel="2" x14ac:dyDescent="0.2">
      <c r="A295" s="14">
        <v>24</v>
      </c>
      <c r="B295" s="209" t="s">
        <v>317</v>
      </c>
      <c r="C295" s="217" t="s">
        <v>1259</v>
      </c>
      <c r="D295" s="217" t="s">
        <v>1260</v>
      </c>
      <c r="E295" s="217" t="s">
        <v>1261</v>
      </c>
      <c r="F295" s="217" t="s">
        <v>1262</v>
      </c>
      <c r="G295" s="160">
        <v>45023</v>
      </c>
      <c r="H295" s="218" t="s">
        <v>124</v>
      </c>
      <c r="I295" s="219" t="s">
        <v>230</v>
      </c>
      <c r="J295" s="217" t="s">
        <v>128</v>
      </c>
      <c r="K295" s="222" t="s">
        <v>251</v>
      </c>
      <c r="L295" s="221" t="s">
        <v>253</v>
      </c>
      <c r="M295" s="219">
        <v>1</v>
      </c>
    </row>
    <row r="296" spans="1:13" s="10" customFormat="1" ht="15" customHeight="1" outlineLevel="2" x14ac:dyDescent="0.2">
      <c r="A296" s="14">
        <v>25</v>
      </c>
      <c r="B296" s="209" t="s">
        <v>317</v>
      </c>
      <c r="C296" s="217" t="s">
        <v>1263</v>
      </c>
      <c r="D296" s="217" t="s">
        <v>1260</v>
      </c>
      <c r="E296" s="217" t="s">
        <v>1261</v>
      </c>
      <c r="F296" s="217" t="s">
        <v>1264</v>
      </c>
      <c r="G296" s="160">
        <v>45023</v>
      </c>
      <c r="H296" s="218" t="s">
        <v>124</v>
      </c>
      <c r="I296" s="219" t="s">
        <v>230</v>
      </c>
      <c r="J296" s="217" t="s">
        <v>128</v>
      </c>
      <c r="K296" s="220" t="s">
        <v>251</v>
      </c>
      <c r="L296" s="221" t="s">
        <v>253</v>
      </c>
      <c r="M296" s="219">
        <v>1</v>
      </c>
    </row>
    <row r="297" spans="1:13" s="10" customFormat="1" ht="15" customHeight="1" outlineLevel="2" x14ac:dyDescent="0.2">
      <c r="A297" s="14">
        <v>26</v>
      </c>
      <c r="B297" s="209" t="s">
        <v>317</v>
      </c>
      <c r="C297" s="217" t="s">
        <v>1265</v>
      </c>
      <c r="D297" s="217" t="s">
        <v>1266</v>
      </c>
      <c r="E297" s="217" t="s">
        <v>1267</v>
      </c>
      <c r="F297" s="217" t="s">
        <v>1268</v>
      </c>
      <c r="G297" s="160">
        <v>45023</v>
      </c>
      <c r="H297" s="218" t="s">
        <v>124</v>
      </c>
      <c r="I297" s="219" t="s">
        <v>230</v>
      </c>
      <c r="J297" s="217" t="s">
        <v>128</v>
      </c>
      <c r="K297" s="222" t="s">
        <v>251</v>
      </c>
      <c r="L297" s="221" t="s">
        <v>253</v>
      </c>
      <c r="M297" s="219">
        <v>1</v>
      </c>
    </row>
    <row r="298" spans="1:13" s="10" customFormat="1" ht="15" customHeight="1" outlineLevel="2" x14ac:dyDescent="0.2">
      <c r="A298" s="14">
        <v>27</v>
      </c>
      <c r="B298" s="209" t="s">
        <v>317</v>
      </c>
      <c r="C298" s="217" t="s">
        <v>1269</v>
      </c>
      <c r="D298" s="217" t="s">
        <v>455</v>
      </c>
      <c r="E298" s="217" t="s">
        <v>108</v>
      </c>
      <c r="F298" s="217" t="s">
        <v>1270</v>
      </c>
      <c r="G298" s="160">
        <v>45023</v>
      </c>
      <c r="H298" s="223" t="s">
        <v>124</v>
      </c>
      <c r="I298" s="219" t="s">
        <v>230</v>
      </c>
      <c r="J298" s="217" t="s">
        <v>128</v>
      </c>
      <c r="K298" s="220" t="s">
        <v>251</v>
      </c>
      <c r="L298" s="221" t="s">
        <v>253</v>
      </c>
      <c r="M298" s="219">
        <v>1</v>
      </c>
    </row>
    <row r="299" spans="1:13" s="10" customFormat="1" ht="15" customHeight="1" outlineLevel="2" x14ac:dyDescent="0.2">
      <c r="A299" s="14">
        <v>28</v>
      </c>
      <c r="B299" s="209" t="s">
        <v>317</v>
      </c>
      <c r="C299" s="217" t="s">
        <v>1271</v>
      </c>
      <c r="D299" s="217" t="s">
        <v>325</v>
      </c>
      <c r="E299" s="217" t="s">
        <v>326</v>
      </c>
      <c r="F299" s="217" t="s">
        <v>1272</v>
      </c>
      <c r="G299" s="160">
        <v>45023</v>
      </c>
      <c r="H299" s="218" t="s">
        <v>124</v>
      </c>
      <c r="I299" s="219" t="s">
        <v>230</v>
      </c>
      <c r="J299" s="217" t="s">
        <v>128</v>
      </c>
      <c r="K299" s="222" t="s">
        <v>251</v>
      </c>
      <c r="L299" s="221" t="s">
        <v>253</v>
      </c>
      <c r="M299" s="219">
        <v>1</v>
      </c>
    </row>
    <row r="300" spans="1:13" s="10" customFormat="1" ht="15" customHeight="1" outlineLevel="2" x14ac:dyDescent="0.2">
      <c r="A300" s="14">
        <v>29</v>
      </c>
      <c r="B300" s="209" t="s">
        <v>317</v>
      </c>
      <c r="C300" s="217" t="s">
        <v>1273</v>
      </c>
      <c r="D300" s="217" t="s">
        <v>1274</v>
      </c>
      <c r="E300" s="217" t="s">
        <v>1275</v>
      </c>
      <c r="F300" s="217" t="s">
        <v>68</v>
      </c>
      <c r="G300" s="160">
        <v>45023</v>
      </c>
      <c r="H300" s="218" t="s">
        <v>124</v>
      </c>
      <c r="I300" s="219" t="s">
        <v>230</v>
      </c>
      <c r="J300" s="217" t="s">
        <v>128</v>
      </c>
      <c r="K300" s="220" t="s">
        <v>251</v>
      </c>
      <c r="L300" s="221" t="s">
        <v>253</v>
      </c>
      <c r="M300" s="219">
        <v>1</v>
      </c>
    </row>
    <row r="301" spans="1:13" s="10" customFormat="1" ht="15" customHeight="1" outlineLevel="2" x14ac:dyDescent="0.2">
      <c r="A301" s="14">
        <v>30</v>
      </c>
      <c r="B301" s="209" t="s">
        <v>317</v>
      </c>
      <c r="C301" s="217" t="s">
        <v>1276</v>
      </c>
      <c r="D301" s="217" t="s">
        <v>325</v>
      </c>
      <c r="E301" s="217" t="s">
        <v>326</v>
      </c>
      <c r="F301" s="217" t="s">
        <v>1277</v>
      </c>
      <c r="G301" s="160">
        <v>45023</v>
      </c>
      <c r="H301" s="218" t="s">
        <v>124</v>
      </c>
      <c r="I301" s="219" t="s">
        <v>230</v>
      </c>
      <c r="J301" s="217" t="s">
        <v>128</v>
      </c>
      <c r="K301" s="220" t="s">
        <v>251</v>
      </c>
      <c r="L301" s="221" t="s">
        <v>253</v>
      </c>
      <c r="M301" s="219">
        <v>1</v>
      </c>
    </row>
    <row r="302" spans="1:13" s="10" customFormat="1" ht="15" customHeight="1" outlineLevel="2" x14ac:dyDescent="0.2">
      <c r="A302" s="14">
        <v>31</v>
      </c>
      <c r="B302" s="209" t="s">
        <v>317</v>
      </c>
      <c r="C302" s="217" t="s">
        <v>1278</v>
      </c>
      <c r="D302" s="217" t="s">
        <v>327</v>
      </c>
      <c r="E302" s="217" t="s">
        <v>328</v>
      </c>
      <c r="F302" s="217" t="s">
        <v>1279</v>
      </c>
      <c r="G302" s="160">
        <v>45023</v>
      </c>
      <c r="H302" s="218" t="s">
        <v>124</v>
      </c>
      <c r="I302" s="219" t="s">
        <v>230</v>
      </c>
      <c r="J302" s="217" t="s">
        <v>128</v>
      </c>
      <c r="K302" s="222" t="s">
        <v>251</v>
      </c>
      <c r="L302" s="221" t="s">
        <v>253</v>
      </c>
      <c r="M302" s="219">
        <v>1</v>
      </c>
    </row>
    <row r="303" spans="1:13" s="10" customFormat="1" ht="15" customHeight="1" outlineLevel="2" x14ac:dyDescent="0.2">
      <c r="A303" s="14">
        <v>32</v>
      </c>
      <c r="B303" s="209" t="s">
        <v>317</v>
      </c>
      <c r="C303" s="217" t="s">
        <v>1280</v>
      </c>
      <c r="D303" s="217" t="s">
        <v>325</v>
      </c>
      <c r="E303" s="217" t="s">
        <v>326</v>
      </c>
      <c r="F303" s="217" t="s">
        <v>1281</v>
      </c>
      <c r="G303" s="160">
        <v>45023</v>
      </c>
      <c r="H303" s="223" t="s">
        <v>124</v>
      </c>
      <c r="I303" s="219" t="s">
        <v>230</v>
      </c>
      <c r="J303" s="217" t="s">
        <v>128</v>
      </c>
      <c r="K303" s="220" t="s">
        <v>251</v>
      </c>
      <c r="L303" s="221" t="s">
        <v>253</v>
      </c>
      <c r="M303" s="219">
        <v>1</v>
      </c>
    </row>
    <row r="304" spans="1:13" s="10" customFormat="1" ht="15" customHeight="1" outlineLevel="2" x14ac:dyDescent="0.2">
      <c r="A304" s="14">
        <v>33</v>
      </c>
      <c r="B304" s="209" t="s">
        <v>317</v>
      </c>
      <c r="C304" s="217" t="s">
        <v>1282</v>
      </c>
      <c r="D304" s="217" t="s">
        <v>1283</v>
      </c>
      <c r="E304" s="217" t="s">
        <v>1284</v>
      </c>
      <c r="F304" s="217" t="s">
        <v>1285</v>
      </c>
      <c r="G304" s="160">
        <v>45023</v>
      </c>
      <c r="H304" s="218" t="s">
        <v>124</v>
      </c>
      <c r="I304" s="219" t="s">
        <v>230</v>
      </c>
      <c r="J304" s="217" t="s">
        <v>128</v>
      </c>
      <c r="K304" s="222" t="s">
        <v>251</v>
      </c>
      <c r="L304" s="221" t="s">
        <v>253</v>
      </c>
      <c r="M304" s="219">
        <v>1</v>
      </c>
    </row>
    <row r="305" spans="1:13" s="10" customFormat="1" ht="15" customHeight="1" outlineLevel="2" x14ac:dyDescent="0.2">
      <c r="A305" s="14">
        <v>34</v>
      </c>
      <c r="B305" s="209" t="s">
        <v>317</v>
      </c>
      <c r="C305" s="217" t="s">
        <v>1286</v>
      </c>
      <c r="D305" s="217" t="s">
        <v>104</v>
      </c>
      <c r="E305" s="217" t="s">
        <v>105</v>
      </c>
      <c r="F305" s="217" t="s">
        <v>1287</v>
      </c>
      <c r="G305" s="160">
        <v>45023</v>
      </c>
      <c r="H305" s="218" t="s">
        <v>124</v>
      </c>
      <c r="I305" s="219" t="s">
        <v>230</v>
      </c>
      <c r="J305" s="217" t="s">
        <v>128</v>
      </c>
      <c r="K305" s="220" t="s">
        <v>251</v>
      </c>
      <c r="L305" s="221" t="s">
        <v>253</v>
      </c>
      <c r="M305" s="219">
        <v>1</v>
      </c>
    </row>
    <row r="306" spans="1:13" s="10" customFormat="1" ht="15" customHeight="1" outlineLevel="2" x14ac:dyDescent="0.2">
      <c r="A306" s="14">
        <v>35</v>
      </c>
      <c r="B306" s="209" t="s">
        <v>317</v>
      </c>
      <c r="C306" s="217" t="s">
        <v>1288</v>
      </c>
      <c r="D306" s="217" t="s">
        <v>331</v>
      </c>
      <c r="E306" s="217" t="s">
        <v>1289</v>
      </c>
      <c r="F306" s="217" t="s">
        <v>1290</v>
      </c>
      <c r="G306" s="160">
        <v>45023</v>
      </c>
      <c r="H306" s="218" t="s">
        <v>124</v>
      </c>
      <c r="I306" s="219" t="s">
        <v>230</v>
      </c>
      <c r="J306" s="217" t="s">
        <v>128</v>
      </c>
      <c r="K306" s="222" t="s">
        <v>251</v>
      </c>
      <c r="L306" s="221" t="s">
        <v>253</v>
      </c>
      <c r="M306" s="219">
        <v>1</v>
      </c>
    </row>
    <row r="307" spans="1:13" s="10" customFormat="1" ht="15" customHeight="1" outlineLevel="2" x14ac:dyDescent="0.2">
      <c r="A307" s="14">
        <v>36</v>
      </c>
      <c r="B307" s="209" t="s">
        <v>317</v>
      </c>
      <c r="C307" s="217" t="s">
        <v>1291</v>
      </c>
      <c r="D307" s="217" t="s">
        <v>86</v>
      </c>
      <c r="E307" s="217" t="s">
        <v>75</v>
      </c>
      <c r="F307" s="217" t="s">
        <v>1292</v>
      </c>
      <c r="G307" s="160">
        <v>45023</v>
      </c>
      <c r="H307" s="218" t="s">
        <v>124</v>
      </c>
      <c r="I307" s="219" t="s">
        <v>230</v>
      </c>
      <c r="J307" s="217" t="s">
        <v>128</v>
      </c>
      <c r="K307" s="220" t="s">
        <v>251</v>
      </c>
      <c r="L307" s="221" t="s">
        <v>253</v>
      </c>
      <c r="M307" s="219">
        <v>1</v>
      </c>
    </row>
    <row r="308" spans="1:13" s="10" customFormat="1" ht="15" customHeight="1" outlineLevel="2" x14ac:dyDescent="0.2">
      <c r="A308" s="14">
        <v>37</v>
      </c>
      <c r="B308" s="224" t="s">
        <v>1293</v>
      </c>
      <c r="C308" s="225" t="s">
        <v>1294</v>
      </c>
      <c r="D308" s="225" t="s">
        <v>119</v>
      </c>
      <c r="E308" s="225" t="s">
        <v>120</v>
      </c>
      <c r="F308" s="225" t="s">
        <v>1295</v>
      </c>
      <c r="G308" s="161">
        <v>45026</v>
      </c>
      <c r="H308" s="223" t="s">
        <v>1296</v>
      </c>
      <c r="I308" s="219" t="s">
        <v>230</v>
      </c>
      <c r="J308" s="225" t="s">
        <v>128</v>
      </c>
      <c r="K308" s="226" t="s">
        <v>252</v>
      </c>
      <c r="L308" s="227" t="s">
        <v>253</v>
      </c>
      <c r="M308" s="219">
        <v>1</v>
      </c>
    </row>
    <row r="309" spans="1:13" s="10" customFormat="1" ht="15" customHeight="1" outlineLevel="2" x14ac:dyDescent="0.2">
      <c r="A309" s="14">
        <v>38</v>
      </c>
      <c r="B309" s="228" t="s">
        <v>1293</v>
      </c>
      <c r="C309" s="217" t="s">
        <v>1297</v>
      </c>
      <c r="D309" s="217" t="s">
        <v>1298</v>
      </c>
      <c r="E309" s="217" t="s">
        <v>1299</v>
      </c>
      <c r="F309" s="217" t="s">
        <v>1300</v>
      </c>
      <c r="G309" s="160">
        <v>45026</v>
      </c>
      <c r="H309" s="218" t="s">
        <v>1296</v>
      </c>
      <c r="I309" s="219" t="s">
        <v>230</v>
      </c>
      <c r="J309" s="217" t="s">
        <v>128</v>
      </c>
      <c r="K309" s="220" t="s">
        <v>252</v>
      </c>
      <c r="L309" s="221" t="s">
        <v>253</v>
      </c>
      <c r="M309" s="219">
        <v>1</v>
      </c>
    </row>
    <row r="310" spans="1:13" s="10" customFormat="1" ht="15" customHeight="1" outlineLevel="2" x14ac:dyDescent="0.2">
      <c r="A310" s="14">
        <v>39</v>
      </c>
      <c r="B310" s="228" t="s">
        <v>1293</v>
      </c>
      <c r="C310" s="217" t="s">
        <v>1301</v>
      </c>
      <c r="D310" s="217" t="s">
        <v>455</v>
      </c>
      <c r="E310" s="217" t="s">
        <v>108</v>
      </c>
      <c r="F310" s="217" t="s">
        <v>1302</v>
      </c>
      <c r="G310" s="160">
        <v>45026</v>
      </c>
      <c r="H310" s="218" t="s">
        <v>1296</v>
      </c>
      <c r="I310" s="219" t="s">
        <v>230</v>
      </c>
      <c r="J310" s="217" t="s">
        <v>128</v>
      </c>
      <c r="K310" s="220" t="s">
        <v>252</v>
      </c>
      <c r="L310" s="221" t="s">
        <v>253</v>
      </c>
      <c r="M310" s="219">
        <v>1</v>
      </c>
    </row>
    <row r="311" spans="1:13" s="10" customFormat="1" ht="15" customHeight="1" outlineLevel="2" x14ac:dyDescent="0.2">
      <c r="A311" s="14">
        <v>40</v>
      </c>
      <c r="B311" s="228" t="s">
        <v>1293</v>
      </c>
      <c r="C311" s="217" t="s">
        <v>1303</v>
      </c>
      <c r="D311" s="217" t="s">
        <v>1304</v>
      </c>
      <c r="E311" s="217" t="s">
        <v>1305</v>
      </c>
      <c r="F311" s="217" t="s">
        <v>1306</v>
      </c>
      <c r="G311" s="160">
        <v>45026</v>
      </c>
      <c r="H311" s="218" t="s">
        <v>1296</v>
      </c>
      <c r="I311" s="219" t="s">
        <v>230</v>
      </c>
      <c r="J311" s="217" t="s">
        <v>128</v>
      </c>
      <c r="K311" s="220" t="s">
        <v>252</v>
      </c>
      <c r="L311" s="221" t="s">
        <v>253</v>
      </c>
      <c r="M311" s="219">
        <v>1</v>
      </c>
    </row>
    <row r="312" spans="1:13" s="10" customFormat="1" ht="15" customHeight="1" outlineLevel="2" x14ac:dyDescent="0.2">
      <c r="A312" s="14">
        <v>41</v>
      </c>
      <c r="B312" s="228" t="s">
        <v>1293</v>
      </c>
      <c r="C312" s="217" t="s">
        <v>1307</v>
      </c>
      <c r="D312" s="217" t="s">
        <v>1308</v>
      </c>
      <c r="E312" s="217" t="s">
        <v>1309</v>
      </c>
      <c r="F312" s="217" t="s">
        <v>1310</v>
      </c>
      <c r="G312" s="160">
        <v>45026</v>
      </c>
      <c r="H312" s="218" t="s">
        <v>1296</v>
      </c>
      <c r="I312" s="219" t="s">
        <v>230</v>
      </c>
      <c r="J312" s="217" t="s">
        <v>128</v>
      </c>
      <c r="K312" s="220" t="s">
        <v>252</v>
      </c>
      <c r="L312" s="221" t="s">
        <v>253</v>
      </c>
      <c r="M312" s="219">
        <v>1</v>
      </c>
    </row>
    <row r="313" spans="1:13" s="10" customFormat="1" ht="15" customHeight="1" outlineLevel="2" x14ac:dyDescent="0.2">
      <c r="A313" s="14">
        <v>42</v>
      </c>
      <c r="B313" s="228" t="s">
        <v>1293</v>
      </c>
      <c r="C313" s="217" t="s">
        <v>1311</v>
      </c>
      <c r="D313" s="217" t="s">
        <v>1312</v>
      </c>
      <c r="E313" s="217" t="s">
        <v>1313</v>
      </c>
      <c r="F313" s="217" t="s">
        <v>1314</v>
      </c>
      <c r="G313" s="160">
        <v>45026</v>
      </c>
      <c r="H313" s="218" t="s">
        <v>1296</v>
      </c>
      <c r="I313" s="219" t="s">
        <v>230</v>
      </c>
      <c r="J313" s="217" t="s">
        <v>128</v>
      </c>
      <c r="K313" s="220" t="s">
        <v>252</v>
      </c>
      <c r="L313" s="221" t="s">
        <v>253</v>
      </c>
      <c r="M313" s="219">
        <v>1</v>
      </c>
    </row>
    <row r="314" spans="1:13" s="10" customFormat="1" ht="15" customHeight="1" outlineLevel="2" x14ac:dyDescent="0.2">
      <c r="A314" s="14">
        <v>43</v>
      </c>
      <c r="B314" s="228" t="s">
        <v>1293</v>
      </c>
      <c r="C314" s="217" t="s">
        <v>1315</v>
      </c>
      <c r="D314" s="217" t="s">
        <v>1312</v>
      </c>
      <c r="E314" s="217" t="s">
        <v>1313</v>
      </c>
      <c r="F314" s="217" t="s">
        <v>1316</v>
      </c>
      <c r="G314" s="160">
        <v>45026</v>
      </c>
      <c r="H314" s="218" t="s">
        <v>1296</v>
      </c>
      <c r="I314" s="219" t="s">
        <v>230</v>
      </c>
      <c r="J314" s="217" t="s">
        <v>128</v>
      </c>
      <c r="K314" s="220" t="s">
        <v>252</v>
      </c>
      <c r="L314" s="221" t="s">
        <v>253</v>
      </c>
      <c r="M314" s="219">
        <v>1</v>
      </c>
    </row>
    <row r="315" spans="1:13" s="10" customFormat="1" ht="15" customHeight="1" outlineLevel="2" x14ac:dyDescent="0.2">
      <c r="A315" s="14">
        <v>44</v>
      </c>
      <c r="B315" s="228" t="s">
        <v>1293</v>
      </c>
      <c r="C315" s="217" t="s">
        <v>1317</v>
      </c>
      <c r="D315" s="217" t="s">
        <v>1312</v>
      </c>
      <c r="E315" s="217" t="s">
        <v>1313</v>
      </c>
      <c r="F315" s="217" t="s">
        <v>1318</v>
      </c>
      <c r="G315" s="160">
        <v>45026</v>
      </c>
      <c r="H315" s="218" t="s">
        <v>1296</v>
      </c>
      <c r="I315" s="219" t="s">
        <v>230</v>
      </c>
      <c r="J315" s="217" t="s">
        <v>128</v>
      </c>
      <c r="K315" s="220" t="s">
        <v>252</v>
      </c>
      <c r="L315" s="221" t="s">
        <v>253</v>
      </c>
      <c r="M315" s="219">
        <v>1</v>
      </c>
    </row>
    <row r="316" spans="1:13" s="10" customFormat="1" ht="15" customHeight="1" outlineLevel="2" x14ac:dyDescent="0.2">
      <c r="A316" s="14">
        <v>45</v>
      </c>
      <c r="B316" s="228" t="s">
        <v>1293</v>
      </c>
      <c r="C316" s="217" t="s">
        <v>1319</v>
      </c>
      <c r="D316" s="217" t="s">
        <v>1312</v>
      </c>
      <c r="E316" s="217" t="s">
        <v>1313</v>
      </c>
      <c r="F316" s="217" t="s">
        <v>1320</v>
      </c>
      <c r="G316" s="160">
        <v>45026</v>
      </c>
      <c r="H316" s="218" t="s">
        <v>1296</v>
      </c>
      <c r="I316" s="219" t="s">
        <v>230</v>
      </c>
      <c r="J316" s="217" t="s">
        <v>128</v>
      </c>
      <c r="K316" s="220" t="s">
        <v>252</v>
      </c>
      <c r="L316" s="221" t="s">
        <v>253</v>
      </c>
      <c r="M316" s="219">
        <v>1</v>
      </c>
    </row>
    <row r="317" spans="1:13" s="10" customFormat="1" ht="15" customHeight="1" outlineLevel="2" x14ac:dyDescent="0.2">
      <c r="A317" s="14">
        <v>46</v>
      </c>
      <c r="B317" s="228" t="s">
        <v>1293</v>
      </c>
      <c r="C317" s="217" t="s">
        <v>1321</v>
      </c>
      <c r="D317" s="217" t="s">
        <v>1312</v>
      </c>
      <c r="E317" s="217" t="s">
        <v>1313</v>
      </c>
      <c r="F317" s="217" t="s">
        <v>1322</v>
      </c>
      <c r="G317" s="160">
        <v>45026</v>
      </c>
      <c r="H317" s="218" t="s">
        <v>1296</v>
      </c>
      <c r="I317" s="219" t="s">
        <v>230</v>
      </c>
      <c r="J317" s="217" t="s">
        <v>128</v>
      </c>
      <c r="K317" s="220" t="s">
        <v>252</v>
      </c>
      <c r="L317" s="221" t="s">
        <v>253</v>
      </c>
      <c r="M317" s="219">
        <v>1</v>
      </c>
    </row>
    <row r="318" spans="1:13" s="10" customFormat="1" ht="15" customHeight="1" outlineLevel="2" x14ac:dyDescent="0.2">
      <c r="A318" s="14">
        <v>47</v>
      </c>
      <c r="B318" s="228" t="s">
        <v>1293</v>
      </c>
      <c r="C318" s="217" t="s">
        <v>1323</v>
      </c>
      <c r="D318" s="217" t="s">
        <v>1312</v>
      </c>
      <c r="E318" s="217" t="s">
        <v>1313</v>
      </c>
      <c r="F318" s="217" t="s">
        <v>1324</v>
      </c>
      <c r="G318" s="160">
        <v>45026</v>
      </c>
      <c r="H318" s="218" t="s">
        <v>1296</v>
      </c>
      <c r="I318" s="219" t="s">
        <v>230</v>
      </c>
      <c r="J318" s="217" t="s">
        <v>128</v>
      </c>
      <c r="K318" s="220" t="s">
        <v>252</v>
      </c>
      <c r="L318" s="221" t="s">
        <v>253</v>
      </c>
      <c r="M318" s="219">
        <v>1</v>
      </c>
    </row>
    <row r="319" spans="1:13" s="10" customFormat="1" ht="15" customHeight="1" outlineLevel="2" x14ac:dyDescent="0.2">
      <c r="A319" s="14">
        <v>48</v>
      </c>
      <c r="B319" s="228" t="s">
        <v>1293</v>
      </c>
      <c r="C319" s="217" t="s">
        <v>1325</v>
      </c>
      <c r="D319" s="217" t="s">
        <v>1326</v>
      </c>
      <c r="E319" s="217" t="s">
        <v>1327</v>
      </c>
      <c r="F319" s="217" t="s">
        <v>1328</v>
      </c>
      <c r="G319" s="160">
        <v>45029</v>
      </c>
      <c r="H319" s="218" t="s">
        <v>1296</v>
      </c>
      <c r="I319" s="219" t="s">
        <v>230</v>
      </c>
      <c r="J319" s="217" t="s">
        <v>128</v>
      </c>
      <c r="K319" s="220" t="s">
        <v>252</v>
      </c>
      <c r="L319" s="221" t="s">
        <v>253</v>
      </c>
      <c r="M319" s="219">
        <v>1</v>
      </c>
    </row>
    <row r="320" spans="1:13" s="10" customFormat="1" ht="15" customHeight="1" outlineLevel="2" x14ac:dyDescent="0.2">
      <c r="A320" s="14">
        <v>49</v>
      </c>
      <c r="B320" s="228" t="s">
        <v>1293</v>
      </c>
      <c r="C320" s="217" t="s">
        <v>1329</v>
      </c>
      <c r="D320" s="217" t="s">
        <v>1330</v>
      </c>
      <c r="E320" s="217" t="s">
        <v>1331</v>
      </c>
      <c r="F320" s="217" t="s">
        <v>425</v>
      </c>
      <c r="G320" s="160">
        <v>45029</v>
      </c>
      <c r="H320" s="218" t="s">
        <v>1296</v>
      </c>
      <c r="I320" s="219" t="s">
        <v>230</v>
      </c>
      <c r="J320" s="217" t="s">
        <v>128</v>
      </c>
      <c r="K320" s="220" t="s">
        <v>252</v>
      </c>
      <c r="L320" s="221" t="s">
        <v>253</v>
      </c>
      <c r="M320" s="219">
        <v>1</v>
      </c>
    </row>
    <row r="321" spans="1:13" s="10" customFormat="1" ht="15" customHeight="1" outlineLevel="2" x14ac:dyDescent="0.2">
      <c r="A321" s="14">
        <v>50</v>
      </c>
      <c r="B321" s="228" t="s">
        <v>1293</v>
      </c>
      <c r="C321" s="217" t="s">
        <v>1332</v>
      </c>
      <c r="D321" s="217" t="s">
        <v>1330</v>
      </c>
      <c r="E321" s="217" t="s">
        <v>1331</v>
      </c>
      <c r="F321" s="217" t="s">
        <v>349</v>
      </c>
      <c r="G321" s="160">
        <v>45029</v>
      </c>
      <c r="H321" s="218" t="s">
        <v>1296</v>
      </c>
      <c r="I321" s="219" t="s">
        <v>230</v>
      </c>
      <c r="J321" s="217" t="s">
        <v>128</v>
      </c>
      <c r="K321" s="220" t="s">
        <v>252</v>
      </c>
      <c r="L321" s="221" t="s">
        <v>253</v>
      </c>
      <c r="M321" s="219">
        <v>1</v>
      </c>
    </row>
    <row r="322" spans="1:13" s="10" customFormat="1" ht="15" customHeight="1" outlineLevel="2" x14ac:dyDescent="0.2">
      <c r="A322" s="14">
        <v>51</v>
      </c>
      <c r="B322" s="228" t="s">
        <v>1293</v>
      </c>
      <c r="C322" s="217" t="s">
        <v>1333</v>
      </c>
      <c r="D322" s="217" t="s">
        <v>1330</v>
      </c>
      <c r="E322" s="217" t="s">
        <v>1331</v>
      </c>
      <c r="F322" s="217" t="s">
        <v>68</v>
      </c>
      <c r="G322" s="160">
        <v>45029</v>
      </c>
      <c r="H322" s="218" t="s">
        <v>1296</v>
      </c>
      <c r="I322" s="219" t="s">
        <v>230</v>
      </c>
      <c r="J322" s="217" t="s">
        <v>128</v>
      </c>
      <c r="K322" s="220" t="s">
        <v>252</v>
      </c>
      <c r="L322" s="221" t="s">
        <v>253</v>
      </c>
      <c r="M322" s="219">
        <v>1</v>
      </c>
    </row>
    <row r="323" spans="1:13" s="10" customFormat="1" ht="15" customHeight="1" outlineLevel="2" x14ac:dyDescent="0.2">
      <c r="A323" s="14">
        <v>52</v>
      </c>
      <c r="B323" s="228" t="s">
        <v>1293</v>
      </c>
      <c r="C323" s="217" t="s">
        <v>1334</v>
      </c>
      <c r="D323" s="217" t="s">
        <v>1335</v>
      </c>
      <c r="E323" s="217" t="s">
        <v>1336</v>
      </c>
      <c r="F323" s="217" t="s">
        <v>46</v>
      </c>
      <c r="G323" s="160">
        <v>45029</v>
      </c>
      <c r="H323" s="218" t="s">
        <v>1296</v>
      </c>
      <c r="I323" s="219" t="s">
        <v>230</v>
      </c>
      <c r="J323" s="217" t="s">
        <v>128</v>
      </c>
      <c r="K323" s="220" t="s">
        <v>252</v>
      </c>
      <c r="L323" s="221" t="s">
        <v>253</v>
      </c>
      <c r="M323" s="219">
        <v>1</v>
      </c>
    </row>
    <row r="324" spans="1:13" s="10" customFormat="1" ht="15" customHeight="1" outlineLevel="2" x14ac:dyDescent="0.2">
      <c r="A324" s="14">
        <v>53</v>
      </c>
      <c r="B324" s="228" t="s">
        <v>1293</v>
      </c>
      <c r="C324" s="217" t="s">
        <v>1337</v>
      </c>
      <c r="D324" s="217" t="s">
        <v>325</v>
      </c>
      <c r="E324" s="217" t="s">
        <v>326</v>
      </c>
      <c r="F324" s="217" t="s">
        <v>1338</v>
      </c>
      <c r="G324" s="160">
        <v>45029</v>
      </c>
      <c r="H324" s="218" t="s">
        <v>1296</v>
      </c>
      <c r="I324" s="219" t="s">
        <v>230</v>
      </c>
      <c r="J324" s="217" t="s">
        <v>128</v>
      </c>
      <c r="K324" s="220" t="s">
        <v>252</v>
      </c>
      <c r="L324" s="221" t="s">
        <v>253</v>
      </c>
      <c r="M324" s="219">
        <v>1</v>
      </c>
    </row>
    <row r="325" spans="1:13" s="10" customFormat="1" ht="15" customHeight="1" outlineLevel="2" x14ac:dyDescent="0.2">
      <c r="A325" s="14">
        <v>54</v>
      </c>
      <c r="B325" s="228" t="s">
        <v>1293</v>
      </c>
      <c r="C325" s="217" t="s">
        <v>1339</v>
      </c>
      <c r="D325" s="217" t="s">
        <v>220</v>
      </c>
      <c r="E325" s="217" t="s">
        <v>221</v>
      </c>
      <c r="F325" s="217" t="s">
        <v>1340</v>
      </c>
      <c r="G325" s="160">
        <v>45029</v>
      </c>
      <c r="H325" s="218" t="s">
        <v>1296</v>
      </c>
      <c r="I325" s="219" t="s">
        <v>230</v>
      </c>
      <c r="J325" s="217" t="s">
        <v>128</v>
      </c>
      <c r="K325" s="220" t="s">
        <v>252</v>
      </c>
      <c r="L325" s="221" t="s">
        <v>253</v>
      </c>
      <c r="M325" s="219">
        <v>1</v>
      </c>
    </row>
    <row r="326" spans="1:13" s="10" customFormat="1" ht="15" customHeight="1" outlineLevel="2" x14ac:dyDescent="0.2">
      <c r="A326" s="14">
        <v>55</v>
      </c>
      <c r="B326" s="228" t="s">
        <v>1293</v>
      </c>
      <c r="C326" s="217" t="s">
        <v>1341</v>
      </c>
      <c r="D326" s="217" t="s">
        <v>1342</v>
      </c>
      <c r="E326" s="217" t="s">
        <v>1343</v>
      </c>
      <c r="F326" s="217" t="s">
        <v>1344</v>
      </c>
      <c r="G326" s="160">
        <v>45029</v>
      </c>
      <c r="H326" s="218" t="s">
        <v>1296</v>
      </c>
      <c r="I326" s="219" t="s">
        <v>230</v>
      </c>
      <c r="J326" s="217" t="s">
        <v>128</v>
      </c>
      <c r="K326" s="220" t="s">
        <v>252</v>
      </c>
      <c r="L326" s="221" t="s">
        <v>253</v>
      </c>
      <c r="M326" s="219">
        <v>1</v>
      </c>
    </row>
    <row r="327" spans="1:13" s="10" customFormat="1" ht="15" customHeight="1" outlineLevel="2" x14ac:dyDescent="0.2">
      <c r="A327" s="14">
        <v>56</v>
      </c>
      <c r="B327" s="228" t="s">
        <v>1293</v>
      </c>
      <c r="C327" s="217" t="s">
        <v>1345</v>
      </c>
      <c r="D327" s="217" t="s">
        <v>426</v>
      </c>
      <c r="E327" s="217" t="s">
        <v>427</v>
      </c>
      <c r="F327" s="217" t="s">
        <v>1346</v>
      </c>
      <c r="G327" s="160">
        <v>45029</v>
      </c>
      <c r="H327" s="218" t="s">
        <v>1296</v>
      </c>
      <c r="I327" s="219" t="s">
        <v>230</v>
      </c>
      <c r="J327" s="217" t="s">
        <v>128</v>
      </c>
      <c r="K327" s="220" t="s">
        <v>252</v>
      </c>
      <c r="L327" s="221" t="s">
        <v>253</v>
      </c>
      <c r="M327" s="219">
        <v>1</v>
      </c>
    </row>
    <row r="328" spans="1:13" s="10" customFormat="1" ht="15" customHeight="1" outlineLevel="2" x14ac:dyDescent="0.2">
      <c r="A328" s="14">
        <v>57</v>
      </c>
      <c r="B328" s="228" t="s">
        <v>1293</v>
      </c>
      <c r="C328" s="217" t="s">
        <v>1347</v>
      </c>
      <c r="D328" s="217" t="s">
        <v>1348</v>
      </c>
      <c r="E328" s="217" t="s">
        <v>1349</v>
      </c>
      <c r="F328" s="217" t="s">
        <v>1350</v>
      </c>
      <c r="G328" s="160">
        <v>45029</v>
      </c>
      <c r="H328" s="218" t="s">
        <v>1296</v>
      </c>
      <c r="I328" s="219" t="s">
        <v>230</v>
      </c>
      <c r="J328" s="217" t="s">
        <v>128</v>
      </c>
      <c r="K328" s="220" t="s">
        <v>252</v>
      </c>
      <c r="L328" s="221" t="s">
        <v>253</v>
      </c>
      <c r="M328" s="219">
        <v>1</v>
      </c>
    </row>
    <row r="329" spans="1:13" s="10" customFormat="1" ht="15" customHeight="1" outlineLevel="2" x14ac:dyDescent="0.2">
      <c r="A329" s="14">
        <v>58</v>
      </c>
      <c r="B329" s="228" t="s">
        <v>1293</v>
      </c>
      <c r="C329" s="217" t="s">
        <v>1351</v>
      </c>
      <c r="D329" s="217" t="s">
        <v>1283</v>
      </c>
      <c r="E329" s="217" t="s">
        <v>1284</v>
      </c>
      <c r="F329" s="217" t="s">
        <v>1352</v>
      </c>
      <c r="G329" s="160">
        <v>45029</v>
      </c>
      <c r="H329" s="218" t="s">
        <v>1296</v>
      </c>
      <c r="I329" s="219" t="s">
        <v>230</v>
      </c>
      <c r="J329" s="217" t="s">
        <v>128</v>
      </c>
      <c r="K329" s="220" t="s">
        <v>252</v>
      </c>
      <c r="L329" s="221" t="s">
        <v>253</v>
      </c>
      <c r="M329" s="219">
        <v>1</v>
      </c>
    </row>
    <row r="330" spans="1:13" s="10" customFormat="1" ht="15" customHeight="1" outlineLevel="2" x14ac:dyDescent="0.2">
      <c r="A330" s="14">
        <v>59</v>
      </c>
      <c r="B330" s="228" t="s">
        <v>1293</v>
      </c>
      <c r="C330" s="217" t="s">
        <v>1353</v>
      </c>
      <c r="D330" s="217" t="s">
        <v>1354</v>
      </c>
      <c r="E330" s="217" t="s">
        <v>1355</v>
      </c>
      <c r="F330" s="217" t="s">
        <v>1356</v>
      </c>
      <c r="G330" s="160">
        <v>45030</v>
      </c>
      <c r="H330" s="218" t="s">
        <v>1296</v>
      </c>
      <c r="I330" s="219" t="s">
        <v>230</v>
      </c>
      <c r="J330" s="217" t="s">
        <v>128</v>
      </c>
      <c r="K330" s="220" t="s">
        <v>252</v>
      </c>
      <c r="L330" s="221" t="s">
        <v>253</v>
      </c>
      <c r="M330" s="219">
        <v>1</v>
      </c>
    </row>
    <row r="331" spans="1:13" s="10" customFormat="1" ht="15" customHeight="1" outlineLevel="2" x14ac:dyDescent="0.2">
      <c r="A331" s="14">
        <v>60</v>
      </c>
      <c r="B331" s="228" t="s">
        <v>1293</v>
      </c>
      <c r="C331" s="217" t="s">
        <v>1357</v>
      </c>
      <c r="D331" s="217" t="s">
        <v>1354</v>
      </c>
      <c r="E331" s="217" t="s">
        <v>1355</v>
      </c>
      <c r="F331" s="217" t="s">
        <v>339</v>
      </c>
      <c r="G331" s="160">
        <v>45030</v>
      </c>
      <c r="H331" s="218" t="s">
        <v>1296</v>
      </c>
      <c r="I331" s="219" t="s">
        <v>230</v>
      </c>
      <c r="J331" s="217" t="s">
        <v>128</v>
      </c>
      <c r="K331" s="220" t="s">
        <v>252</v>
      </c>
      <c r="L331" s="221" t="s">
        <v>253</v>
      </c>
      <c r="M331" s="219">
        <v>1</v>
      </c>
    </row>
    <row r="332" spans="1:13" s="10" customFormat="1" ht="15" customHeight="1" outlineLevel="2" x14ac:dyDescent="0.2">
      <c r="A332" s="14">
        <v>61</v>
      </c>
      <c r="B332" s="228" t="s">
        <v>1293</v>
      </c>
      <c r="C332" s="217" t="s">
        <v>1358</v>
      </c>
      <c r="D332" s="217" t="s">
        <v>1359</v>
      </c>
      <c r="E332" s="217" t="s">
        <v>1360</v>
      </c>
      <c r="F332" s="217" t="s">
        <v>68</v>
      </c>
      <c r="G332" s="160">
        <v>45030</v>
      </c>
      <c r="H332" s="218" t="s">
        <v>1296</v>
      </c>
      <c r="I332" s="219" t="s">
        <v>230</v>
      </c>
      <c r="J332" s="217" t="s">
        <v>128</v>
      </c>
      <c r="K332" s="220" t="s">
        <v>252</v>
      </c>
      <c r="L332" s="221" t="s">
        <v>253</v>
      </c>
      <c r="M332" s="219">
        <v>1</v>
      </c>
    </row>
    <row r="333" spans="1:13" s="10" customFormat="1" ht="15" customHeight="1" outlineLevel="2" x14ac:dyDescent="0.2">
      <c r="A333" s="14">
        <v>62</v>
      </c>
      <c r="B333" s="228" t="s">
        <v>1293</v>
      </c>
      <c r="C333" s="217" t="s">
        <v>1361</v>
      </c>
      <c r="D333" s="217" t="s">
        <v>1362</v>
      </c>
      <c r="E333" s="217" t="s">
        <v>1360</v>
      </c>
      <c r="F333" s="217" t="s">
        <v>349</v>
      </c>
      <c r="G333" s="160">
        <v>45030</v>
      </c>
      <c r="H333" s="218" t="s">
        <v>1296</v>
      </c>
      <c r="I333" s="219" t="s">
        <v>230</v>
      </c>
      <c r="J333" s="217" t="s">
        <v>128</v>
      </c>
      <c r="K333" s="220" t="s">
        <v>252</v>
      </c>
      <c r="L333" s="221" t="s">
        <v>253</v>
      </c>
      <c r="M333" s="219">
        <v>1</v>
      </c>
    </row>
    <row r="334" spans="1:13" s="10" customFormat="1" ht="15" customHeight="1" outlineLevel="2" x14ac:dyDescent="0.2">
      <c r="A334" s="14">
        <v>63</v>
      </c>
      <c r="B334" s="228" t="s">
        <v>1293</v>
      </c>
      <c r="C334" s="217" t="s">
        <v>1363</v>
      </c>
      <c r="D334" s="217" t="s">
        <v>104</v>
      </c>
      <c r="E334" s="217" t="s">
        <v>105</v>
      </c>
      <c r="F334" s="217" t="s">
        <v>1364</v>
      </c>
      <c r="G334" s="160">
        <v>45030</v>
      </c>
      <c r="H334" s="218" t="s">
        <v>1296</v>
      </c>
      <c r="I334" s="219" t="s">
        <v>230</v>
      </c>
      <c r="J334" s="217" t="s">
        <v>128</v>
      </c>
      <c r="K334" s="220" t="s">
        <v>252</v>
      </c>
      <c r="L334" s="221" t="s">
        <v>253</v>
      </c>
      <c r="M334" s="219">
        <v>1</v>
      </c>
    </row>
    <row r="335" spans="1:13" s="10" customFormat="1" ht="15" customHeight="1" outlineLevel="2" x14ac:dyDescent="0.2">
      <c r="A335" s="14">
        <v>64</v>
      </c>
      <c r="B335" s="228" t="s">
        <v>1293</v>
      </c>
      <c r="C335" s="217" t="s">
        <v>1365</v>
      </c>
      <c r="D335" s="217" t="s">
        <v>331</v>
      </c>
      <c r="E335" s="217" t="s">
        <v>1289</v>
      </c>
      <c r="F335" s="217" t="s">
        <v>1366</v>
      </c>
      <c r="G335" s="160">
        <v>45030</v>
      </c>
      <c r="H335" s="218" t="s">
        <v>1296</v>
      </c>
      <c r="I335" s="219" t="s">
        <v>230</v>
      </c>
      <c r="J335" s="217" t="s">
        <v>128</v>
      </c>
      <c r="K335" s="220" t="s">
        <v>252</v>
      </c>
      <c r="L335" s="221" t="s">
        <v>253</v>
      </c>
      <c r="M335" s="219">
        <v>1</v>
      </c>
    </row>
    <row r="336" spans="1:13" s="10" customFormat="1" ht="15" customHeight="1" outlineLevel="2" x14ac:dyDescent="0.2">
      <c r="A336" s="14">
        <v>65</v>
      </c>
      <c r="B336" s="228" t="s">
        <v>1293</v>
      </c>
      <c r="C336" s="217" t="s">
        <v>1367</v>
      </c>
      <c r="D336" s="217" t="s">
        <v>1362</v>
      </c>
      <c r="E336" s="217" t="s">
        <v>1360</v>
      </c>
      <c r="F336" s="217" t="s">
        <v>1368</v>
      </c>
      <c r="G336" s="160">
        <v>45030</v>
      </c>
      <c r="H336" s="218" t="s">
        <v>1296</v>
      </c>
      <c r="I336" s="219" t="s">
        <v>230</v>
      </c>
      <c r="J336" s="217" t="s">
        <v>128</v>
      </c>
      <c r="K336" s="220" t="s">
        <v>252</v>
      </c>
      <c r="L336" s="221" t="s">
        <v>253</v>
      </c>
      <c r="M336" s="219">
        <v>1</v>
      </c>
    </row>
    <row r="337" spans="1:13" s="10" customFormat="1" ht="15" customHeight="1" outlineLevel="2" x14ac:dyDescent="0.2">
      <c r="A337" s="14">
        <v>66</v>
      </c>
      <c r="B337" s="228" t="s">
        <v>1293</v>
      </c>
      <c r="C337" s="217" t="s">
        <v>1369</v>
      </c>
      <c r="D337" s="217" t="s">
        <v>1370</v>
      </c>
      <c r="E337" s="217" t="s">
        <v>1371</v>
      </c>
      <c r="F337" s="217" t="s">
        <v>1372</v>
      </c>
      <c r="G337" s="160">
        <v>45030</v>
      </c>
      <c r="H337" s="218" t="s">
        <v>1296</v>
      </c>
      <c r="I337" s="219" t="s">
        <v>230</v>
      </c>
      <c r="J337" s="217" t="s">
        <v>128</v>
      </c>
      <c r="K337" s="220" t="s">
        <v>252</v>
      </c>
      <c r="L337" s="221" t="s">
        <v>253</v>
      </c>
      <c r="M337" s="219">
        <v>1</v>
      </c>
    </row>
    <row r="338" spans="1:13" s="10" customFormat="1" ht="15" customHeight="1" outlineLevel="2" x14ac:dyDescent="0.2">
      <c r="A338" s="14">
        <v>67</v>
      </c>
      <c r="B338" s="228" t="s">
        <v>1293</v>
      </c>
      <c r="C338" s="217" t="s">
        <v>1373</v>
      </c>
      <c r="D338" s="217" t="s">
        <v>187</v>
      </c>
      <c r="E338" s="217" t="s">
        <v>121</v>
      </c>
      <c r="F338" s="217" t="s">
        <v>1374</v>
      </c>
      <c r="G338" s="160">
        <v>45030</v>
      </c>
      <c r="H338" s="218" t="s">
        <v>1296</v>
      </c>
      <c r="I338" s="219" t="s">
        <v>230</v>
      </c>
      <c r="J338" s="217" t="s">
        <v>128</v>
      </c>
      <c r="K338" s="220" t="s">
        <v>252</v>
      </c>
      <c r="L338" s="221" t="s">
        <v>253</v>
      </c>
      <c r="M338" s="219">
        <v>1</v>
      </c>
    </row>
    <row r="339" spans="1:13" s="10" customFormat="1" ht="15" customHeight="1" outlineLevel="2" x14ac:dyDescent="0.2">
      <c r="A339" s="14">
        <v>68</v>
      </c>
      <c r="B339" s="228" t="s">
        <v>1293</v>
      </c>
      <c r="C339" s="217" t="s">
        <v>1375</v>
      </c>
      <c r="D339" s="217" t="s">
        <v>452</v>
      </c>
      <c r="E339" s="217" t="s">
        <v>453</v>
      </c>
      <c r="F339" s="217" t="s">
        <v>1376</v>
      </c>
      <c r="G339" s="160">
        <v>45030</v>
      </c>
      <c r="H339" s="218" t="s">
        <v>1296</v>
      </c>
      <c r="I339" s="219" t="s">
        <v>230</v>
      </c>
      <c r="J339" s="217" t="s">
        <v>128</v>
      </c>
      <c r="K339" s="220" t="s">
        <v>252</v>
      </c>
      <c r="L339" s="221" t="s">
        <v>253</v>
      </c>
      <c r="M339" s="219">
        <v>1</v>
      </c>
    </row>
    <row r="340" spans="1:13" s="10" customFormat="1" ht="15" customHeight="1" outlineLevel="2" x14ac:dyDescent="0.2">
      <c r="A340" s="14">
        <v>69</v>
      </c>
      <c r="B340" s="228" t="s">
        <v>1293</v>
      </c>
      <c r="C340" s="217" t="s">
        <v>1377</v>
      </c>
      <c r="D340" s="217" t="s">
        <v>327</v>
      </c>
      <c r="E340" s="217" t="s">
        <v>328</v>
      </c>
      <c r="F340" s="217" t="s">
        <v>1378</v>
      </c>
      <c r="G340" s="160">
        <v>45030</v>
      </c>
      <c r="H340" s="218" t="s">
        <v>1296</v>
      </c>
      <c r="I340" s="219" t="s">
        <v>230</v>
      </c>
      <c r="J340" s="217" t="s">
        <v>128</v>
      </c>
      <c r="K340" s="220" t="s">
        <v>252</v>
      </c>
      <c r="L340" s="221" t="s">
        <v>253</v>
      </c>
      <c r="M340" s="219">
        <v>1</v>
      </c>
    </row>
    <row r="341" spans="1:13" s="10" customFormat="1" ht="15" customHeight="1" outlineLevel="2" x14ac:dyDescent="0.2">
      <c r="A341" s="14">
        <v>70</v>
      </c>
      <c r="B341" s="228" t="s">
        <v>1293</v>
      </c>
      <c r="C341" s="217" t="s">
        <v>1379</v>
      </c>
      <c r="D341" s="217" t="s">
        <v>325</v>
      </c>
      <c r="E341" s="217" t="s">
        <v>326</v>
      </c>
      <c r="F341" s="217" t="s">
        <v>1380</v>
      </c>
      <c r="G341" s="160">
        <v>45030</v>
      </c>
      <c r="H341" s="218" t="s">
        <v>1296</v>
      </c>
      <c r="I341" s="219" t="s">
        <v>230</v>
      </c>
      <c r="J341" s="217" t="s">
        <v>128</v>
      </c>
      <c r="K341" s="220" t="s">
        <v>252</v>
      </c>
      <c r="L341" s="221" t="s">
        <v>253</v>
      </c>
      <c r="M341" s="219">
        <v>1</v>
      </c>
    </row>
    <row r="342" spans="1:13" s="10" customFormat="1" ht="15" customHeight="1" outlineLevel="2" x14ac:dyDescent="0.2">
      <c r="A342" s="14">
        <v>71</v>
      </c>
      <c r="B342" s="228" t="s">
        <v>1381</v>
      </c>
      <c r="C342" s="217" t="s">
        <v>1382</v>
      </c>
      <c r="D342" s="217" t="s">
        <v>456</v>
      </c>
      <c r="E342" s="217" t="s">
        <v>329</v>
      </c>
      <c r="F342" s="217" t="s">
        <v>1383</v>
      </c>
      <c r="G342" s="160">
        <v>45033</v>
      </c>
      <c r="H342" s="218" t="s">
        <v>1296</v>
      </c>
      <c r="I342" s="219" t="s">
        <v>230</v>
      </c>
      <c r="J342" s="217" t="s">
        <v>128</v>
      </c>
      <c r="K342" s="220" t="s">
        <v>252</v>
      </c>
      <c r="L342" s="221" t="s">
        <v>253</v>
      </c>
      <c r="M342" s="219">
        <v>1</v>
      </c>
    </row>
    <row r="343" spans="1:13" s="10" customFormat="1" ht="15" customHeight="1" outlineLevel="2" x14ac:dyDescent="0.2">
      <c r="A343" s="14">
        <v>72</v>
      </c>
      <c r="B343" s="228" t="s">
        <v>1381</v>
      </c>
      <c r="C343" s="217" t="s">
        <v>1384</v>
      </c>
      <c r="D343" s="217" t="s">
        <v>456</v>
      </c>
      <c r="E343" s="217" t="s">
        <v>329</v>
      </c>
      <c r="F343" s="217" t="s">
        <v>1385</v>
      </c>
      <c r="G343" s="160">
        <v>45033</v>
      </c>
      <c r="H343" s="218" t="s">
        <v>1296</v>
      </c>
      <c r="I343" s="219" t="s">
        <v>230</v>
      </c>
      <c r="J343" s="217" t="s">
        <v>128</v>
      </c>
      <c r="K343" s="220" t="s">
        <v>252</v>
      </c>
      <c r="L343" s="221" t="s">
        <v>253</v>
      </c>
      <c r="M343" s="219">
        <v>1</v>
      </c>
    </row>
    <row r="344" spans="1:13" s="10" customFormat="1" ht="15" customHeight="1" outlineLevel="2" x14ac:dyDescent="0.2">
      <c r="A344" s="14">
        <v>73</v>
      </c>
      <c r="B344" s="228" t="s">
        <v>1381</v>
      </c>
      <c r="C344" s="217" t="s">
        <v>1386</v>
      </c>
      <c r="D344" s="217" t="s">
        <v>456</v>
      </c>
      <c r="E344" s="217" t="s">
        <v>329</v>
      </c>
      <c r="F344" s="217" t="s">
        <v>1387</v>
      </c>
      <c r="G344" s="160">
        <v>45033</v>
      </c>
      <c r="H344" s="218" t="s">
        <v>1296</v>
      </c>
      <c r="I344" s="219" t="s">
        <v>230</v>
      </c>
      <c r="J344" s="217" t="s">
        <v>128</v>
      </c>
      <c r="K344" s="220" t="s">
        <v>252</v>
      </c>
      <c r="L344" s="221" t="s">
        <v>253</v>
      </c>
      <c r="M344" s="219">
        <v>1</v>
      </c>
    </row>
    <row r="345" spans="1:13" s="10" customFormat="1" ht="15" customHeight="1" outlineLevel="2" x14ac:dyDescent="0.2">
      <c r="A345" s="14">
        <v>74</v>
      </c>
      <c r="B345" s="228" t="s">
        <v>1381</v>
      </c>
      <c r="C345" s="217" t="s">
        <v>1388</v>
      </c>
      <c r="D345" s="217" t="s">
        <v>456</v>
      </c>
      <c r="E345" s="217" t="s">
        <v>329</v>
      </c>
      <c r="F345" s="217" t="s">
        <v>1389</v>
      </c>
      <c r="G345" s="160">
        <v>45033</v>
      </c>
      <c r="H345" s="218" t="s">
        <v>1296</v>
      </c>
      <c r="I345" s="219" t="s">
        <v>230</v>
      </c>
      <c r="J345" s="217" t="s">
        <v>128</v>
      </c>
      <c r="K345" s="220" t="s">
        <v>252</v>
      </c>
      <c r="L345" s="221" t="s">
        <v>253</v>
      </c>
      <c r="M345" s="219">
        <v>1</v>
      </c>
    </row>
    <row r="346" spans="1:13" s="10" customFormat="1" ht="15" customHeight="1" outlineLevel="2" x14ac:dyDescent="0.2">
      <c r="A346" s="14">
        <v>75</v>
      </c>
      <c r="B346" s="228" t="s">
        <v>1381</v>
      </c>
      <c r="C346" s="217" t="s">
        <v>1390</v>
      </c>
      <c r="D346" s="217" t="s">
        <v>456</v>
      </c>
      <c r="E346" s="217" t="s">
        <v>329</v>
      </c>
      <c r="F346" s="217" t="s">
        <v>1391</v>
      </c>
      <c r="G346" s="160">
        <v>45033</v>
      </c>
      <c r="H346" s="218" t="s">
        <v>1296</v>
      </c>
      <c r="I346" s="219" t="s">
        <v>230</v>
      </c>
      <c r="J346" s="217" t="s">
        <v>128</v>
      </c>
      <c r="K346" s="220" t="s">
        <v>252</v>
      </c>
      <c r="L346" s="221" t="s">
        <v>253</v>
      </c>
      <c r="M346" s="219">
        <v>1</v>
      </c>
    </row>
    <row r="347" spans="1:13" s="10" customFormat="1" ht="15" customHeight="1" outlineLevel="2" x14ac:dyDescent="0.2">
      <c r="A347" s="14">
        <v>76</v>
      </c>
      <c r="B347" s="228" t="s">
        <v>1381</v>
      </c>
      <c r="C347" s="217" t="s">
        <v>1392</v>
      </c>
      <c r="D347" s="217" t="s">
        <v>456</v>
      </c>
      <c r="E347" s="217" t="s">
        <v>329</v>
      </c>
      <c r="F347" s="217" t="s">
        <v>1393</v>
      </c>
      <c r="G347" s="160">
        <v>45033</v>
      </c>
      <c r="H347" s="218" t="s">
        <v>1296</v>
      </c>
      <c r="I347" s="219" t="s">
        <v>230</v>
      </c>
      <c r="J347" s="217" t="s">
        <v>128</v>
      </c>
      <c r="K347" s="220" t="s">
        <v>252</v>
      </c>
      <c r="L347" s="221" t="s">
        <v>253</v>
      </c>
      <c r="M347" s="219">
        <v>1</v>
      </c>
    </row>
    <row r="348" spans="1:13" s="10" customFormat="1" ht="15" customHeight="1" outlineLevel="2" x14ac:dyDescent="0.2">
      <c r="A348" s="14">
        <v>77</v>
      </c>
      <c r="B348" s="228" t="s">
        <v>1381</v>
      </c>
      <c r="C348" s="217" t="s">
        <v>1394</v>
      </c>
      <c r="D348" s="217" t="s">
        <v>456</v>
      </c>
      <c r="E348" s="217" t="s">
        <v>329</v>
      </c>
      <c r="F348" s="217" t="s">
        <v>1395</v>
      </c>
      <c r="G348" s="160">
        <v>45033</v>
      </c>
      <c r="H348" s="218" t="s">
        <v>1296</v>
      </c>
      <c r="I348" s="219" t="s">
        <v>230</v>
      </c>
      <c r="J348" s="217" t="s">
        <v>128</v>
      </c>
      <c r="K348" s="220" t="s">
        <v>252</v>
      </c>
      <c r="L348" s="221" t="s">
        <v>253</v>
      </c>
      <c r="M348" s="219">
        <v>1</v>
      </c>
    </row>
    <row r="349" spans="1:13" s="10" customFormat="1" ht="15" customHeight="1" outlineLevel="2" x14ac:dyDescent="0.2">
      <c r="A349" s="14">
        <v>78</v>
      </c>
      <c r="B349" s="228" t="s">
        <v>1381</v>
      </c>
      <c r="C349" s="217" t="s">
        <v>1396</v>
      </c>
      <c r="D349" s="217" t="s">
        <v>456</v>
      </c>
      <c r="E349" s="217" t="s">
        <v>329</v>
      </c>
      <c r="F349" s="217" t="s">
        <v>1397</v>
      </c>
      <c r="G349" s="160">
        <v>45033</v>
      </c>
      <c r="H349" s="218" t="s">
        <v>1296</v>
      </c>
      <c r="I349" s="219" t="s">
        <v>230</v>
      </c>
      <c r="J349" s="217" t="s">
        <v>128</v>
      </c>
      <c r="K349" s="220" t="s">
        <v>252</v>
      </c>
      <c r="L349" s="221" t="s">
        <v>253</v>
      </c>
      <c r="M349" s="219">
        <v>1</v>
      </c>
    </row>
    <row r="350" spans="1:13" s="10" customFormat="1" ht="15" customHeight="1" outlineLevel="2" x14ac:dyDescent="0.2">
      <c r="A350" s="14">
        <v>79</v>
      </c>
      <c r="B350" s="228" t="s">
        <v>1381</v>
      </c>
      <c r="C350" s="217" t="s">
        <v>1398</v>
      </c>
      <c r="D350" s="217" t="s">
        <v>456</v>
      </c>
      <c r="E350" s="217" t="s">
        <v>329</v>
      </c>
      <c r="F350" s="217" t="s">
        <v>1399</v>
      </c>
      <c r="G350" s="160">
        <v>45033</v>
      </c>
      <c r="H350" s="218" t="s">
        <v>1296</v>
      </c>
      <c r="I350" s="219" t="s">
        <v>230</v>
      </c>
      <c r="J350" s="217" t="s">
        <v>128</v>
      </c>
      <c r="K350" s="220" t="s">
        <v>252</v>
      </c>
      <c r="L350" s="221" t="s">
        <v>253</v>
      </c>
      <c r="M350" s="219">
        <v>1</v>
      </c>
    </row>
    <row r="351" spans="1:13" s="10" customFormat="1" ht="15" customHeight="1" outlineLevel="2" x14ac:dyDescent="0.2">
      <c r="A351" s="14">
        <v>80</v>
      </c>
      <c r="B351" s="228" t="s">
        <v>1381</v>
      </c>
      <c r="C351" s="217" t="s">
        <v>1400</v>
      </c>
      <c r="D351" s="217" t="s">
        <v>456</v>
      </c>
      <c r="E351" s="217" t="s">
        <v>329</v>
      </c>
      <c r="F351" s="217" t="s">
        <v>1401</v>
      </c>
      <c r="G351" s="160">
        <v>45033</v>
      </c>
      <c r="H351" s="218" t="s">
        <v>1296</v>
      </c>
      <c r="I351" s="219" t="s">
        <v>230</v>
      </c>
      <c r="J351" s="217" t="s">
        <v>128</v>
      </c>
      <c r="K351" s="220" t="s">
        <v>252</v>
      </c>
      <c r="L351" s="221" t="s">
        <v>253</v>
      </c>
      <c r="M351" s="219">
        <v>1</v>
      </c>
    </row>
    <row r="352" spans="1:13" s="10" customFormat="1" ht="15" customHeight="1" outlineLevel="2" x14ac:dyDescent="0.2">
      <c r="A352" s="14">
        <v>81</v>
      </c>
      <c r="B352" s="228" t="s">
        <v>1381</v>
      </c>
      <c r="C352" s="217" t="s">
        <v>1402</v>
      </c>
      <c r="D352" s="217" t="s">
        <v>456</v>
      </c>
      <c r="E352" s="217" t="s">
        <v>329</v>
      </c>
      <c r="F352" s="217" t="s">
        <v>1403</v>
      </c>
      <c r="G352" s="160">
        <v>45034</v>
      </c>
      <c r="H352" s="218" t="s">
        <v>1296</v>
      </c>
      <c r="I352" s="219" t="s">
        <v>230</v>
      </c>
      <c r="J352" s="217" t="s">
        <v>128</v>
      </c>
      <c r="K352" s="220" t="s">
        <v>252</v>
      </c>
      <c r="L352" s="221" t="s">
        <v>253</v>
      </c>
      <c r="M352" s="219">
        <v>1</v>
      </c>
    </row>
    <row r="353" spans="1:13" s="10" customFormat="1" ht="15" customHeight="1" outlineLevel="2" x14ac:dyDescent="0.2">
      <c r="A353" s="14">
        <v>82</v>
      </c>
      <c r="B353" s="228" t="s">
        <v>1381</v>
      </c>
      <c r="C353" s="217" t="s">
        <v>1404</v>
      </c>
      <c r="D353" s="217" t="s">
        <v>456</v>
      </c>
      <c r="E353" s="217" t="s">
        <v>329</v>
      </c>
      <c r="F353" s="217" t="s">
        <v>1405</v>
      </c>
      <c r="G353" s="160">
        <v>45034</v>
      </c>
      <c r="H353" s="218" t="s">
        <v>1296</v>
      </c>
      <c r="I353" s="219" t="s">
        <v>230</v>
      </c>
      <c r="J353" s="217" t="s">
        <v>128</v>
      </c>
      <c r="K353" s="220" t="s">
        <v>252</v>
      </c>
      <c r="L353" s="221" t="s">
        <v>253</v>
      </c>
      <c r="M353" s="219">
        <v>1</v>
      </c>
    </row>
    <row r="354" spans="1:13" s="10" customFormat="1" ht="15" customHeight="1" outlineLevel="2" x14ac:dyDescent="0.2">
      <c r="A354" s="14">
        <v>83</v>
      </c>
      <c r="B354" s="228" t="s">
        <v>1381</v>
      </c>
      <c r="C354" s="217" t="s">
        <v>1406</v>
      </c>
      <c r="D354" s="217" t="s">
        <v>456</v>
      </c>
      <c r="E354" s="217" t="s">
        <v>329</v>
      </c>
      <c r="F354" s="217" t="s">
        <v>1407</v>
      </c>
      <c r="G354" s="160">
        <v>45034</v>
      </c>
      <c r="H354" s="218" t="s">
        <v>1296</v>
      </c>
      <c r="I354" s="219" t="s">
        <v>230</v>
      </c>
      <c r="J354" s="217" t="s">
        <v>128</v>
      </c>
      <c r="K354" s="220" t="s">
        <v>252</v>
      </c>
      <c r="L354" s="221" t="s">
        <v>253</v>
      </c>
      <c r="M354" s="219">
        <v>1</v>
      </c>
    </row>
    <row r="355" spans="1:13" s="10" customFormat="1" ht="15" customHeight="1" outlineLevel="2" x14ac:dyDescent="0.2">
      <c r="A355" s="14">
        <v>84</v>
      </c>
      <c r="B355" s="228" t="s">
        <v>1381</v>
      </c>
      <c r="C355" s="217" t="s">
        <v>1408</v>
      </c>
      <c r="D355" s="217" t="s">
        <v>456</v>
      </c>
      <c r="E355" s="217" t="s">
        <v>329</v>
      </c>
      <c r="F355" s="217" t="s">
        <v>1409</v>
      </c>
      <c r="G355" s="160">
        <v>45034</v>
      </c>
      <c r="H355" s="218" t="s">
        <v>1296</v>
      </c>
      <c r="I355" s="219" t="s">
        <v>230</v>
      </c>
      <c r="J355" s="217" t="s">
        <v>128</v>
      </c>
      <c r="K355" s="220" t="s">
        <v>252</v>
      </c>
      <c r="L355" s="221" t="s">
        <v>253</v>
      </c>
      <c r="M355" s="219">
        <v>1</v>
      </c>
    </row>
    <row r="356" spans="1:13" s="10" customFormat="1" ht="15" customHeight="1" outlineLevel="2" x14ac:dyDescent="0.2">
      <c r="A356" s="14">
        <v>85</v>
      </c>
      <c r="B356" s="228" t="s">
        <v>1381</v>
      </c>
      <c r="C356" s="217" t="s">
        <v>1410</v>
      </c>
      <c r="D356" s="217" t="s">
        <v>456</v>
      </c>
      <c r="E356" s="217" t="s">
        <v>329</v>
      </c>
      <c r="F356" s="217" t="s">
        <v>1411</v>
      </c>
      <c r="G356" s="160">
        <v>45034</v>
      </c>
      <c r="H356" s="218" t="s">
        <v>1296</v>
      </c>
      <c r="I356" s="219" t="s">
        <v>230</v>
      </c>
      <c r="J356" s="217" t="s">
        <v>128</v>
      </c>
      <c r="K356" s="220" t="s">
        <v>252</v>
      </c>
      <c r="L356" s="221" t="s">
        <v>253</v>
      </c>
      <c r="M356" s="219">
        <v>1</v>
      </c>
    </row>
    <row r="357" spans="1:13" s="10" customFormat="1" ht="15" customHeight="1" outlineLevel="2" x14ac:dyDescent="0.2">
      <c r="A357" s="14">
        <v>86</v>
      </c>
      <c r="B357" s="228" t="s">
        <v>1381</v>
      </c>
      <c r="C357" s="217" t="s">
        <v>1412</v>
      </c>
      <c r="D357" s="217" t="s">
        <v>456</v>
      </c>
      <c r="E357" s="217" t="s">
        <v>329</v>
      </c>
      <c r="F357" s="217" t="s">
        <v>1413</v>
      </c>
      <c r="G357" s="160">
        <v>45034</v>
      </c>
      <c r="H357" s="218" t="s">
        <v>1296</v>
      </c>
      <c r="I357" s="219" t="s">
        <v>230</v>
      </c>
      <c r="J357" s="217" t="s">
        <v>128</v>
      </c>
      <c r="K357" s="220" t="s">
        <v>252</v>
      </c>
      <c r="L357" s="221" t="s">
        <v>253</v>
      </c>
      <c r="M357" s="219">
        <v>1</v>
      </c>
    </row>
    <row r="358" spans="1:13" s="10" customFormat="1" ht="15" customHeight="1" outlineLevel="2" x14ac:dyDescent="0.2">
      <c r="A358" s="14">
        <v>87</v>
      </c>
      <c r="B358" s="228" t="s">
        <v>1381</v>
      </c>
      <c r="C358" s="217" t="s">
        <v>1414</v>
      </c>
      <c r="D358" s="217" t="s">
        <v>456</v>
      </c>
      <c r="E358" s="217" t="s">
        <v>329</v>
      </c>
      <c r="F358" s="217" t="s">
        <v>1415</v>
      </c>
      <c r="G358" s="160">
        <v>45034</v>
      </c>
      <c r="H358" s="218" t="s">
        <v>1296</v>
      </c>
      <c r="I358" s="219" t="s">
        <v>230</v>
      </c>
      <c r="J358" s="217" t="s">
        <v>128</v>
      </c>
      <c r="K358" s="220" t="s">
        <v>252</v>
      </c>
      <c r="L358" s="221" t="s">
        <v>253</v>
      </c>
      <c r="M358" s="219">
        <v>1</v>
      </c>
    </row>
    <row r="359" spans="1:13" s="10" customFormat="1" ht="15" customHeight="1" outlineLevel="2" x14ac:dyDescent="0.2">
      <c r="A359" s="14">
        <v>88</v>
      </c>
      <c r="B359" s="228" t="s">
        <v>1381</v>
      </c>
      <c r="C359" s="217" t="s">
        <v>1416</v>
      </c>
      <c r="D359" s="217" t="s">
        <v>456</v>
      </c>
      <c r="E359" s="217" t="s">
        <v>329</v>
      </c>
      <c r="F359" s="217" t="s">
        <v>330</v>
      </c>
      <c r="G359" s="160">
        <v>45034</v>
      </c>
      <c r="H359" s="218" t="s">
        <v>1296</v>
      </c>
      <c r="I359" s="219" t="s">
        <v>230</v>
      </c>
      <c r="J359" s="217" t="s">
        <v>128</v>
      </c>
      <c r="K359" s="220" t="s">
        <v>252</v>
      </c>
      <c r="L359" s="221" t="s">
        <v>253</v>
      </c>
      <c r="M359" s="219">
        <v>1</v>
      </c>
    </row>
    <row r="360" spans="1:13" s="10" customFormat="1" ht="15" customHeight="1" outlineLevel="2" x14ac:dyDescent="0.2">
      <c r="A360" s="14">
        <v>89</v>
      </c>
      <c r="B360" s="228" t="s">
        <v>1381</v>
      </c>
      <c r="C360" s="217" t="s">
        <v>1417</v>
      </c>
      <c r="D360" s="217" t="s">
        <v>456</v>
      </c>
      <c r="E360" s="217" t="s">
        <v>329</v>
      </c>
      <c r="F360" s="217" t="s">
        <v>1418</v>
      </c>
      <c r="G360" s="160">
        <v>45034</v>
      </c>
      <c r="H360" s="218" t="s">
        <v>1296</v>
      </c>
      <c r="I360" s="219" t="s">
        <v>230</v>
      </c>
      <c r="J360" s="217" t="s">
        <v>128</v>
      </c>
      <c r="K360" s="220" t="s">
        <v>252</v>
      </c>
      <c r="L360" s="221" t="s">
        <v>253</v>
      </c>
      <c r="M360" s="219">
        <v>1</v>
      </c>
    </row>
    <row r="361" spans="1:13" s="10" customFormat="1" ht="15" customHeight="1" outlineLevel="2" x14ac:dyDescent="0.2">
      <c r="A361" s="14">
        <v>90</v>
      </c>
      <c r="B361" s="228" t="s">
        <v>1381</v>
      </c>
      <c r="C361" s="217" t="s">
        <v>1419</v>
      </c>
      <c r="D361" s="217" t="s">
        <v>1420</v>
      </c>
      <c r="E361" s="217" t="s">
        <v>1421</v>
      </c>
      <c r="F361" s="217" t="s">
        <v>1422</v>
      </c>
      <c r="G361" s="160">
        <v>45035</v>
      </c>
      <c r="H361" s="218" t="s">
        <v>1296</v>
      </c>
      <c r="I361" s="219" t="s">
        <v>230</v>
      </c>
      <c r="J361" s="217" t="s">
        <v>128</v>
      </c>
      <c r="K361" s="220" t="s">
        <v>252</v>
      </c>
      <c r="L361" s="221" t="s">
        <v>253</v>
      </c>
      <c r="M361" s="219">
        <v>1</v>
      </c>
    </row>
    <row r="362" spans="1:13" s="10" customFormat="1" ht="15" customHeight="1" outlineLevel="2" x14ac:dyDescent="0.2">
      <c r="A362" s="14">
        <v>91</v>
      </c>
      <c r="B362" s="228" t="s">
        <v>1381</v>
      </c>
      <c r="C362" s="217" t="s">
        <v>1423</v>
      </c>
      <c r="D362" s="217" t="s">
        <v>1420</v>
      </c>
      <c r="E362" s="217" t="s">
        <v>1421</v>
      </c>
      <c r="F362" s="217" t="s">
        <v>1424</v>
      </c>
      <c r="G362" s="160">
        <v>45035</v>
      </c>
      <c r="H362" s="218" t="s">
        <v>1296</v>
      </c>
      <c r="I362" s="219" t="s">
        <v>230</v>
      </c>
      <c r="J362" s="217" t="s">
        <v>128</v>
      </c>
      <c r="K362" s="220" t="s">
        <v>252</v>
      </c>
      <c r="L362" s="221" t="s">
        <v>253</v>
      </c>
      <c r="M362" s="219">
        <v>1</v>
      </c>
    </row>
    <row r="363" spans="1:13" s="10" customFormat="1" ht="15" customHeight="1" outlineLevel="2" x14ac:dyDescent="0.2">
      <c r="A363" s="14">
        <v>92</v>
      </c>
      <c r="B363" s="228" t="s">
        <v>1381</v>
      </c>
      <c r="C363" s="217" t="s">
        <v>1425</v>
      </c>
      <c r="D363" s="217" t="s">
        <v>1420</v>
      </c>
      <c r="E363" s="217" t="s">
        <v>1421</v>
      </c>
      <c r="F363" s="217" t="s">
        <v>1426</v>
      </c>
      <c r="G363" s="160">
        <v>45035</v>
      </c>
      <c r="H363" s="218" t="s">
        <v>1296</v>
      </c>
      <c r="I363" s="219" t="s">
        <v>230</v>
      </c>
      <c r="J363" s="217" t="s">
        <v>128</v>
      </c>
      <c r="K363" s="220" t="s">
        <v>252</v>
      </c>
      <c r="L363" s="221" t="s">
        <v>253</v>
      </c>
      <c r="M363" s="219">
        <v>1</v>
      </c>
    </row>
    <row r="364" spans="1:13" s="10" customFormat="1" ht="15" customHeight="1" outlineLevel="2" x14ac:dyDescent="0.2">
      <c r="A364" s="14">
        <v>93</v>
      </c>
      <c r="B364" s="228" t="s">
        <v>1381</v>
      </c>
      <c r="C364" s="217" t="s">
        <v>1427</v>
      </c>
      <c r="D364" s="217" t="s">
        <v>1420</v>
      </c>
      <c r="E364" s="217" t="s">
        <v>1421</v>
      </c>
      <c r="F364" s="217" t="s">
        <v>1428</v>
      </c>
      <c r="G364" s="160">
        <v>45035</v>
      </c>
      <c r="H364" s="218" t="s">
        <v>1296</v>
      </c>
      <c r="I364" s="219" t="s">
        <v>230</v>
      </c>
      <c r="J364" s="217" t="s">
        <v>128</v>
      </c>
      <c r="K364" s="220" t="s">
        <v>252</v>
      </c>
      <c r="L364" s="221" t="s">
        <v>253</v>
      </c>
      <c r="M364" s="219">
        <v>1</v>
      </c>
    </row>
    <row r="365" spans="1:13" s="10" customFormat="1" ht="15" customHeight="1" outlineLevel="2" thickBot="1" x14ac:dyDescent="0.25">
      <c r="A365" s="14">
        <v>94</v>
      </c>
      <c r="B365" s="228" t="s">
        <v>1381</v>
      </c>
      <c r="C365" s="217" t="s">
        <v>1429</v>
      </c>
      <c r="D365" s="217" t="s">
        <v>1420</v>
      </c>
      <c r="E365" s="217" t="s">
        <v>1421</v>
      </c>
      <c r="F365" s="217" t="s">
        <v>1430</v>
      </c>
      <c r="G365" s="160">
        <v>45035</v>
      </c>
      <c r="H365" s="218" t="s">
        <v>1296</v>
      </c>
      <c r="I365" s="219" t="s">
        <v>230</v>
      </c>
      <c r="J365" s="217" t="s">
        <v>128</v>
      </c>
      <c r="K365" s="220" t="s">
        <v>252</v>
      </c>
      <c r="L365" s="221" t="s">
        <v>253</v>
      </c>
      <c r="M365" s="219">
        <v>1</v>
      </c>
    </row>
    <row r="366" spans="1:13" s="10" customFormat="1" ht="13.5" customHeight="1" outlineLevel="1" thickBot="1" x14ac:dyDescent="0.25">
      <c r="A366" s="16" t="s">
        <v>56</v>
      </c>
      <c r="B366" s="244" t="s">
        <v>15</v>
      </c>
      <c r="C366" s="244"/>
      <c r="D366" s="244"/>
      <c r="E366" s="244"/>
      <c r="F366" s="244"/>
      <c r="G366" s="244"/>
      <c r="H366" s="244"/>
      <c r="I366" s="80"/>
      <c r="J366" s="9"/>
      <c r="K366" s="5"/>
      <c r="L366" s="5"/>
      <c r="M366" s="5">
        <f>SUM(M367:M442)</f>
        <v>76</v>
      </c>
    </row>
    <row r="367" spans="1:13" s="10" customFormat="1" ht="15" customHeight="1" outlineLevel="2" x14ac:dyDescent="0.2">
      <c r="A367" s="55">
        <v>1</v>
      </c>
      <c r="B367" s="162" t="s">
        <v>1431</v>
      </c>
      <c r="C367" s="163">
        <v>101274426</v>
      </c>
      <c r="D367" s="164">
        <v>60521</v>
      </c>
      <c r="E367" s="165" t="s">
        <v>1432</v>
      </c>
      <c r="F367" s="166" t="s">
        <v>1433</v>
      </c>
      <c r="G367" s="134">
        <v>45023</v>
      </c>
      <c r="H367" s="167" t="s">
        <v>337</v>
      </c>
      <c r="I367" s="98" t="s">
        <v>230</v>
      </c>
      <c r="J367" s="103" t="s">
        <v>318</v>
      </c>
      <c r="K367" s="108" t="s">
        <v>320</v>
      </c>
      <c r="L367" s="45" t="s">
        <v>253</v>
      </c>
      <c r="M367" s="108">
        <v>1</v>
      </c>
    </row>
    <row r="368" spans="1:13" s="10" customFormat="1" ht="15" customHeight="1" outlineLevel="2" x14ac:dyDescent="0.2">
      <c r="A368" s="55">
        <v>2</v>
      </c>
      <c r="B368" s="162" t="s">
        <v>1434</v>
      </c>
      <c r="C368" s="163">
        <v>101274428</v>
      </c>
      <c r="D368" s="164">
        <v>60521</v>
      </c>
      <c r="E368" s="165" t="s">
        <v>1432</v>
      </c>
      <c r="F368" s="166" t="s">
        <v>1435</v>
      </c>
      <c r="G368" s="134">
        <v>45023</v>
      </c>
      <c r="H368" s="167" t="s">
        <v>337</v>
      </c>
      <c r="I368" s="98" t="s">
        <v>230</v>
      </c>
      <c r="J368" s="103" t="s">
        <v>318</v>
      </c>
      <c r="K368" s="108" t="s">
        <v>320</v>
      </c>
      <c r="L368" s="45" t="s">
        <v>253</v>
      </c>
      <c r="M368" s="108">
        <v>1</v>
      </c>
    </row>
    <row r="369" spans="1:13" s="10" customFormat="1" ht="15" customHeight="1" outlineLevel="2" x14ac:dyDescent="0.2">
      <c r="A369" s="55">
        <v>3</v>
      </c>
      <c r="B369" s="162" t="s">
        <v>1436</v>
      </c>
      <c r="C369" s="163">
        <v>101274420</v>
      </c>
      <c r="D369" s="164">
        <v>60521</v>
      </c>
      <c r="E369" s="165" t="s">
        <v>1432</v>
      </c>
      <c r="F369" s="166" t="s">
        <v>1437</v>
      </c>
      <c r="G369" s="134">
        <v>45023</v>
      </c>
      <c r="H369" s="167" t="s">
        <v>337</v>
      </c>
      <c r="I369" s="98" t="s">
        <v>230</v>
      </c>
      <c r="J369" s="103" t="s">
        <v>318</v>
      </c>
      <c r="K369" s="108" t="s">
        <v>320</v>
      </c>
      <c r="L369" s="45" t="s">
        <v>253</v>
      </c>
      <c r="M369" s="108">
        <v>1</v>
      </c>
    </row>
    <row r="370" spans="1:13" s="10" customFormat="1" ht="15" customHeight="1" outlineLevel="2" x14ac:dyDescent="0.2">
      <c r="A370" s="55">
        <v>4</v>
      </c>
      <c r="B370" s="162" t="s">
        <v>1438</v>
      </c>
      <c r="C370" s="163">
        <v>101274423</v>
      </c>
      <c r="D370" s="164">
        <v>60521</v>
      </c>
      <c r="E370" s="165" t="s">
        <v>1432</v>
      </c>
      <c r="F370" s="166" t="s">
        <v>1439</v>
      </c>
      <c r="G370" s="134">
        <v>45023</v>
      </c>
      <c r="H370" s="167" t="s">
        <v>337</v>
      </c>
      <c r="I370" s="98" t="s">
        <v>230</v>
      </c>
      <c r="J370" s="103" t="s">
        <v>318</v>
      </c>
      <c r="K370" s="108" t="s">
        <v>320</v>
      </c>
      <c r="L370" s="45" t="s">
        <v>253</v>
      </c>
      <c r="M370" s="108">
        <v>1</v>
      </c>
    </row>
    <row r="371" spans="1:13" s="10" customFormat="1" ht="15" customHeight="1" outlineLevel="2" x14ac:dyDescent="0.2">
      <c r="A371" s="55">
        <v>5</v>
      </c>
      <c r="B371" s="162" t="s">
        <v>1440</v>
      </c>
      <c r="C371" s="163">
        <v>101274424</v>
      </c>
      <c r="D371" s="164">
        <v>60521</v>
      </c>
      <c r="E371" s="165" t="s">
        <v>1432</v>
      </c>
      <c r="F371" s="166" t="s">
        <v>1441</v>
      </c>
      <c r="G371" s="134">
        <v>45023</v>
      </c>
      <c r="H371" s="167" t="s">
        <v>337</v>
      </c>
      <c r="I371" s="98" t="s">
        <v>230</v>
      </c>
      <c r="J371" s="103" t="s">
        <v>318</v>
      </c>
      <c r="K371" s="108" t="s">
        <v>320</v>
      </c>
      <c r="L371" s="45" t="s">
        <v>253</v>
      </c>
      <c r="M371" s="108">
        <v>1</v>
      </c>
    </row>
    <row r="372" spans="1:13" s="10" customFormat="1" ht="15" customHeight="1" outlineLevel="2" x14ac:dyDescent="0.2">
      <c r="A372" s="55">
        <v>6</v>
      </c>
      <c r="B372" s="162" t="s">
        <v>1442</v>
      </c>
      <c r="C372" s="163">
        <v>101273795</v>
      </c>
      <c r="D372" s="164">
        <v>60589</v>
      </c>
      <c r="E372" s="165" t="s">
        <v>1443</v>
      </c>
      <c r="F372" s="166" t="s">
        <v>1444</v>
      </c>
      <c r="G372" s="134">
        <v>45023</v>
      </c>
      <c r="H372" s="167" t="s">
        <v>337</v>
      </c>
      <c r="I372" s="98" t="s">
        <v>230</v>
      </c>
      <c r="J372" s="103" t="s">
        <v>318</v>
      </c>
      <c r="K372" s="108" t="s">
        <v>320</v>
      </c>
      <c r="L372" s="45" t="s">
        <v>253</v>
      </c>
      <c r="M372" s="108">
        <v>1</v>
      </c>
    </row>
    <row r="373" spans="1:13" s="10" customFormat="1" ht="15" customHeight="1" outlineLevel="2" x14ac:dyDescent="0.2">
      <c r="A373" s="55">
        <v>7</v>
      </c>
      <c r="B373" s="162" t="s">
        <v>1445</v>
      </c>
      <c r="C373" s="163">
        <v>101274660</v>
      </c>
      <c r="D373" s="164">
        <v>60503</v>
      </c>
      <c r="E373" s="165" t="s">
        <v>222</v>
      </c>
      <c r="F373" s="166" t="s">
        <v>1446</v>
      </c>
      <c r="G373" s="134">
        <v>45030</v>
      </c>
      <c r="H373" s="167" t="s">
        <v>337</v>
      </c>
      <c r="I373" s="98" t="s">
        <v>230</v>
      </c>
      <c r="J373" s="103" t="s">
        <v>318</v>
      </c>
      <c r="K373" s="108" t="s">
        <v>320</v>
      </c>
      <c r="L373" s="45" t="s">
        <v>253</v>
      </c>
      <c r="M373" s="108">
        <v>1</v>
      </c>
    </row>
    <row r="374" spans="1:13" s="10" customFormat="1" ht="15" customHeight="1" outlineLevel="2" x14ac:dyDescent="0.2">
      <c r="A374" s="55">
        <v>8</v>
      </c>
      <c r="B374" s="162" t="s">
        <v>1447</v>
      </c>
      <c r="C374" s="163">
        <v>101274632</v>
      </c>
      <c r="D374" s="164">
        <v>60503</v>
      </c>
      <c r="E374" s="165" t="s">
        <v>222</v>
      </c>
      <c r="F374" s="166" t="s">
        <v>1448</v>
      </c>
      <c r="G374" s="134">
        <v>45030</v>
      </c>
      <c r="H374" s="167" t="s">
        <v>337</v>
      </c>
      <c r="I374" s="98" t="s">
        <v>230</v>
      </c>
      <c r="J374" s="103" t="s">
        <v>318</v>
      </c>
      <c r="K374" s="108" t="s">
        <v>320</v>
      </c>
      <c r="L374" s="45" t="s">
        <v>253</v>
      </c>
      <c r="M374" s="108">
        <v>1</v>
      </c>
    </row>
    <row r="375" spans="1:13" s="10" customFormat="1" ht="15" customHeight="1" outlineLevel="2" x14ac:dyDescent="0.2">
      <c r="A375" s="55">
        <v>9</v>
      </c>
      <c r="B375" s="162" t="s">
        <v>1449</v>
      </c>
      <c r="C375" s="163">
        <v>101273894</v>
      </c>
      <c r="D375" s="164">
        <v>60497</v>
      </c>
      <c r="E375" s="165" t="s">
        <v>1450</v>
      </c>
      <c r="F375" s="166" t="s">
        <v>1451</v>
      </c>
      <c r="G375" s="134">
        <v>45030</v>
      </c>
      <c r="H375" s="167" t="s">
        <v>337</v>
      </c>
      <c r="I375" s="98" t="s">
        <v>230</v>
      </c>
      <c r="J375" s="103" t="s">
        <v>318</v>
      </c>
      <c r="K375" s="108" t="s">
        <v>320</v>
      </c>
      <c r="L375" s="45" t="s">
        <v>253</v>
      </c>
      <c r="M375" s="108">
        <v>1</v>
      </c>
    </row>
    <row r="376" spans="1:13" s="10" customFormat="1" ht="15" customHeight="1" outlineLevel="2" x14ac:dyDescent="0.2">
      <c r="A376" s="55">
        <v>10</v>
      </c>
      <c r="B376" s="162" t="s">
        <v>1452</v>
      </c>
      <c r="C376" s="163">
        <v>101274020</v>
      </c>
      <c r="D376" s="164">
        <v>60541</v>
      </c>
      <c r="E376" s="165" t="s">
        <v>1453</v>
      </c>
      <c r="F376" s="166" t="s">
        <v>227</v>
      </c>
      <c r="G376" s="134">
        <v>45030</v>
      </c>
      <c r="H376" s="167" t="s">
        <v>337</v>
      </c>
      <c r="I376" s="98" t="s">
        <v>230</v>
      </c>
      <c r="J376" s="103" t="s">
        <v>318</v>
      </c>
      <c r="K376" s="108" t="s">
        <v>320</v>
      </c>
      <c r="L376" s="45" t="s">
        <v>253</v>
      </c>
      <c r="M376" s="108">
        <v>1</v>
      </c>
    </row>
    <row r="377" spans="1:13" s="10" customFormat="1" ht="15" customHeight="1" outlineLevel="2" x14ac:dyDescent="0.2">
      <c r="A377" s="55">
        <v>11</v>
      </c>
      <c r="B377" s="162" t="s">
        <v>1454</v>
      </c>
      <c r="C377" s="163">
        <v>101274017</v>
      </c>
      <c r="D377" s="164">
        <v>60541</v>
      </c>
      <c r="E377" s="165" t="s">
        <v>1453</v>
      </c>
      <c r="F377" s="166" t="s">
        <v>173</v>
      </c>
      <c r="G377" s="134">
        <v>45030</v>
      </c>
      <c r="H377" s="167" t="s">
        <v>337</v>
      </c>
      <c r="I377" s="98" t="s">
        <v>230</v>
      </c>
      <c r="J377" s="103" t="s">
        <v>318</v>
      </c>
      <c r="K377" s="108" t="s">
        <v>320</v>
      </c>
      <c r="L377" s="45" t="s">
        <v>253</v>
      </c>
      <c r="M377" s="108">
        <v>1</v>
      </c>
    </row>
    <row r="378" spans="1:13" s="10" customFormat="1" ht="15" customHeight="1" outlineLevel="2" x14ac:dyDescent="0.2">
      <c r="A378" s="55">
        <v>12</v>
      </c>
      <c r="B378" s="162" t="s">
        <v>1455</v>
      </c>
      <c r="C378" s="163">
        <v>101274015</v>
      </c>
      <c r="D378" s="164">
        <v>60541</v>
      </c>
      <c r="E378" s="165" t="s">
        <v>1453</v>
      </c>
      <c r="F378" s="166" t="s">
        <v>1456</v>
      </c>
      <c r="G378" s="134">
        <v>45030</v>
      </c>
      <c r="H378" s="167" t="s">
        <v>337</v>
      </c>
      <c r="I378" s="98" t="s">
        <v>230</v>
      </c>
      <c r="J378" s="103" t="s">
        <v>318</v>
      </c>
      <c r="K378" s="108" t="s">
        <v>320</v>
      </c>
      <c r="L378" s="45" t="s">
        <v>253</v>
      </c>
      <c r="M378" s="108">
        <v>1</v>
      </c>
    </row>
    <row r="379" spans="1:13" s="10" customFormat="1" ht="15" customHeight="1" outlineLevel="2" x14ac:dyDescent="0.2">
      <c r="A379" s="55">
        <v>13</v>
      </c>
      <c r="B379" s="162" t="s">
        <v>1457</v>
      </c>
      <c r="C379" s="168">
        <v>101274018</v>
      </c>
      <c r="D379" s="164">
        <v>60541</v>
      </c>
      <c r="E379" s="165" t="s">
        <v>1453</v>
      </c>
      <c r="F379" s="168" t="s">
        <v>1458</v>
      </c>
      <c r="G379" s="134">
        <v>45030</v>
      </c>
      <c r="H379" s="167" t="s">
        <v>337</v>
      </c>
      <c r="I379" s="98" t="s">
        <v>230</v>
      </c>
      <c r="J379" s="103" t="s">
        <v>318</v>
      </c>
      <c r="K379" s="108" t="s">
        <v>320</v>
      </c>
      <c r="L379" s="45" t="s">
        <v>253</v>
      </c>
      <c r="M379" s="108">
        <v>1</v>
      </c>
    </row>
    <row r="380" spans="1:13" s="10" customFormat="1" ht="15" customHeight="1" outlineLevel="2" x14ac:dyDescent="0.2">
      <c r="A380" s="55">
        <v>14</v>
      </c>
      <c r="B380" s="162" t="s">
        <v>1459</v>
      </c>
      <c r="C380" s="163">
        <v>101273910</v>
      </c>
      <c r="D380" s="164">
        <v>60558</v>
      </c>
      <c r="E380" s="165" t="s">
        <v>1460</v>
      </c>
      <c r="F380" s="166" t="s">
        <v>1461</v>
      </c>
      <c r="G380" s="134">
        <v>45030</v>
      </c>
      <c r="H380" s="167" t="s">
        <v>337</v>
      </c>
      <c r="I380" s="98" t="s">
        <v>230</v>
      </c>
      <c r="J380" s="103" t="s">
        <v>318</v>
      </c>
      <c r="K380" s="108" t="s">
        <v>320</v>
      </c>
      <c r="L380" s="45" t="s">
        <v>253</v>
      </c>
      <c r="M380" s="108">
        <v>1</v>
      </c>
    </row>
    <row r="381" spans="1:13" s="10" customFormat="1" ht="15" customHeight="1" outlineLevel="2" x14ac:dyDescent="0.2">
      <c r="A381" s="55">
        <v>15</v>
      </c>
      <c r="B381" s="162" t="s">
        <v>1459</v>
      </c>
      <c r="C381" s="163">
        <v>101273912</v>
      </c>
      <c r="D381" s="164">
        <v>60558</v>
      </c>
      <c r="E381" s="165" t="s">
        <v>1460</v>
      </c>
      <c r="F381" s="166" t="s">
        <v>312</v>
      </c>
      <c r="G381" s="134">
        <v>45030</v>
      </c>
      <c r="H381" s="167" t="s">
        <v>337</v>
      </c>
      <c r="I381" s="98" t="s">
        <v>230</v>
      </c>
      <c r="J381" s="103" t="s">
        <v>318</v>
      </c>
      <c r="K381" s="108" t="s">
        <v>320</v>
      </c>
      <c r="L381" s="45" t="s">
        <v>253</v>
      </c>
      <c r="M381" s="108">
        <v>1</v>
      </c>
    </row>
    <row r="382" spans="1:13" s="10" customFormat="1" ht="15" customHeight="1" outlineLevel="2" x14ac:dyDescent="0.2">
      <c r="A382" s="55">
        <v>16</v>
      </c>
      <c r="B382" s="162" t="s">
        <v>1462</v>
      </c>
      <c r="C382" s="163">
        <v>101274643</v>
      </c>
      <c r="D382" s="164">
        <v>60503</v>
      </c>
      <c r="E382" s="165" t="s">
        <v>222</v>
      </c>
      <c r="F382" s="166" t="s">
        <v>1463</v>
      </c>
      <c r="G382" s="134">
        <v>45030</v>
      </c>
      <c r="H382" s="167" t="s">
        <v>337</v>
      </c>
      <c r="I382" s="98" t="s">
        <v>230</v>
      </c>
      <c r="J382" s="103" t="s">
        <v>318</v>
      </c>
      <c r="K382" s="108" t="s">
        <v>320</v>
      </c>
      <c r="L382" s="45" t="s">
        <v>253</v>
      </c>
      <c r="M382" s="108">
        <v>1</v>
      </c>
    </row>
    <row r="383" spans="1:13" s="10" customFormat="1" ht="15" customHeight="1" outlineLevel="2" x14ac:dyDescent="0.2">
      <c r="A383" s="55">
        <v>17</v>
      </c>
      <c r="B383" s="162" t="s">
        <v>1464</v>
      </c>
      <c r="C383" s="163">
        <v>101274383</v>
      </c>
      <c r="D383" s="164">
        <v>60460</v>
      </c>
      <c r="E383" s="165" t="s">
        <v>1465</v>
      </c>
      <c r="F383" s="166" t="s">
        <v>154</v>
      </c>
      <c r="G383" s="134">
        <v>45030</v>
      </c>
      <c r="H383" s="167" t="s">
        <v>337</v>
      </c>
      <c r="I383" s="98" t="s">
        <v>230</v>
      </c>
      <c r="J383" s="103" t="s">
        <v>318</v>
      </c>
      <c r="K383" s="108" t="s">
        <v>320</v>
      </c>
      <c r="L383" s="45" t="s">
        <v>253</v>
      </c>
      <c r="M383" s="108">
        <v>1</v>
      </c>
    </row>
    <row r="384" spans="1:13" s="10" customFormat="1" ht="15" customHeight="1" outlineLevel="2" x14ac:dyDescent="0.2">
      <c r="A384" s="55">
        <v>18</v>
      </c>
      <c r="B384" s="162" t="s">
        <v>1466</v>
      </c>
      <c r="C384" s="163">
        <v>101273745</v>
      </c>
      <c r="D384" s="164">
        <v>60576</v>
      </c>
      <c r="E384" s="165" t="s">
        <v>1467</v>
      </c>
      <c r="F384" s="166" t="s">
        <v>333</v>
      </c>
      <c r="G384" s="134">
        <v>45030</v>
      </c>
      <c r="H384" s="167" t="s">
        <v>337</v>
      </c>
      <c r="I384" s="98" t="s">
        <v>230</v>
      </c>
      <c r="J384" s="103" t="s">
        <v>318</v>
      </c>
      <c r="K384" s="108" t="s">
        <v>320</v>
      </c>
      <c r="L384" s="45" t="s">
        <v>253</v>
      </c>
      <c r="M384" s="108">
        <v>1</v>
      </c>
    </row>
    <row r="385" spans="1:13" s="10" customFormat="1" ht="15" customHeight="1" outlineLevel="2" x14ac:dyDescent="0.2">
      <c r="A385" s="55">
        <v>19</v>
      </c>
      <c r="B385" s="162" t="s">
        <v>1468</v>
      </c>
      <c r="C385" s="163">
        <v>101272911</v>
      </c>
      <c r="D385" s="164">
        <v>60676</v>
      </c>
      <c r="E385" s="165" t="s">
        <v>1469</v>
      </c>
      <c r="F385" s="166" t="s">
        <v>1470</v>
      </c>
      <c r="G385" s="134">
        <v>45030</v>
      </c>
      <c r="H385" s="167" t="s">
        <v>337</v>
      </c>
      <c r="I385" s="98" t="s">
        <v>230</v>
      </c>
      <c r="J385" s="103" t="s">
        <v>318</v>
      </c>
      <c r="K385" s="108" t="s">
        <v>320</v>
      </c>
      <c r="L385" s="45" t="s">
        <v>253</v>
      </c>
      <c r="M385" s="108">
        <v>1</v>
      </c>
    </row>
    <row r="386" spans="1:13" s="10" customFormat="1" ht="15" customHeight="1" outlineLevel="2" x14ac:dyDescent="0.2">
      <c r="A386" s="55">
        <v>20</v>
      </c>
      <c r="B386" s="162" t="s">
        <v>1471</v>
      </c>
      <c r="C386" s="168">
        <v>102313088</v>
      </c>
      <c r="D386" s="164">
        <v>61523</v>
      </c>
      <c r="E386" s="165" t="s">
        <v>1472</v>
      </c>
      <c r="F386" s="166" t="s">
        <v>1473</v>
      </c>
      <c r="G386" s="134">
        <v>45030</v>
      </c>
      <c r="H386" s="167" t="s">
        <v>337</v>
      </c>
      <c r="I386" s="98" t="s">
        <v>230</v>
      </c>
      <c r="J386" s="103" t="s">
        <v>318</v>
      </c>
      <c r="K386" s="108" t="s">
        <v>320</v>
      </c>
      <c r="L386" s="45" t="s">
        <v>253</v>
      </c>
      <c r="M386" s="108">
        <v>1</v>
      </c>
    </row>
    <row r="387" spans="1:13" s="10" customFormat="1" ht="15" customHeight="1" outlineLevel="2" x14ac:dyDescent="0.2">
      <c r="A387" s="55">
        <v>21</v>
      </c>
      <c r="B387" s="162" t="s">
        <v>1474</v>
      </c>
      <c r="C387" s="163">
        <v>101274133</v>
      </c>
      <c r="D387" s="164">
        <v>60541</v>
      </c>
      <c r="E387" s="165" t="s">
        <v>1453</v>
      </c>
      <c r="F387" s="166" t="s">
        <v>1475</v>
      </c>
      <c r="G387" s="134">
        <v>45030</v>
      </c>
      <c r="H387" s="167" t="s">
        <v>337</v>
      </c>
      <c r="I387" s="98" t="s">
        <v>230</v>
      </c>
      <c r="J387" s="103" t="s">
        <v>318</v>
      </c>
      <c r="K387" s="108" t="s">
        <v>320</v>
      </c>
      <c r="L387" s="45" t="s">
        <v>253</v>
      </c>
      <c r="M387" s="108">
        <v>1</v>
      </c>
    </row>
    <row r="388" spans="1:13" s="10" customFormat="1" ht="15" customHeight="1" outlineLevel="2" x14ac:dyDescent="0.2">
      <c r="A388" s="55">
        <v>22</v>
      </c>
      <c r="B388" s="168" t="s">
        <v>1476</v>
      </c>
      <c r="C388" s="168">
        <v>102299697</v>
      </c>
      <c r="D388" s="168">
        <v>60783</v>
      </c>
      <c r="E388" s="108" t="s">
        <v>1477</v>
      </c>
      <c r="F388" s="168" t="s">
        <v>1478</v>
      </c>
      <c r="G388" s="134">
        <v>45030</v>
      </c>
      <c r="H388" s="167" t="s">
        <v>337</v>
      </c>
      <c r="I388" s="98" t="s">
        <v>230</v>
      </c>
      <c r="J388" s="103" t="s">
        <v>318</v>
      </c>
      <c r="K388" s="108" t="s">
        <v>320</v>
      </c>
      <c r="L388" s="45" t="s">
        <v>253</v>
      </c>
      <c r="M388" s="108">
        <v>1</v>
      </c>
    </row>
    <row r="389" spans="1:13" s="10" customFormat="1" ht="15" customHeight="1" outlineLevel="2" x14ac:dyDescent="0.2">
      <c r="A389" s="55">
        <v>23</v>
      </c>
      <c r="B389" s="168" t="s">
        <v>1476</v>
      </c>
      <c r="C389" s="168">
        <v>102226260</v>
      </c>
      <c r="D389" s="168">
        <v>61286</v>
      </c>
      <c r="E389" s="3" t="s">
        <v>1479</v>
      </c>
      <c r="F389" s="168" t="s">
        <v>1168</v>
      </c>
      <c r="G389" s="134">
        <v>45030</v>
      </c>
      <c r="H389" s="167" t="s">
        <v>337</v>
      </c>
      <c r="I389" s="98" t="s">
        <v>230</v>
      </c>
      <c r="J389" s="103" t="s">
        <v>318</v>
      </c>
      <c r="K389" s="108" t="s">
        <v>320</v>
      </c>
      <c r="L389" s="45" t="s">
        <v>253</v>
      </c>
      <c r="M389" s="108">
        <v>1</v>
      </c>
    </row>
    <row r="390" spans="1:13" s="10" customFormat="1" ht="15" customHeight="1" outlineLevel="2" x14ac:dyDescent="0.2">
      <c r="A390" s="55">
        <v>24</v>
      </c>
      <c r="B390" s="162" t="s">
        <v>1480</v>
      </c>
      <c r="C390" s="168">
        <v>102329065</v>
      </c>
      <c r="D390" s="168">
        <v>61526</v>
      </c>
      <c r="E390" s="168" t="s">
        <v>1481</v>
      </c>
      <c r="F390" s="168" t="s">
        <v>425</v>
      </c>
      <c r="G390" s="134">
        <v>45030</v>
      </c>
      <c r="H390" s="167" t="s">
        <v>337</v>
      </c>
      <c r="I390" s="98" t="s">
        <v>230</v>
      </c>
      <c r="J390" s="103" t="s">
        <v>318</v>
      </c>
      <c r="K390" s="108" t="s">
        <v>320</v>
      </c>
      <c r="L390" s="45" t="s">
        <v>253</v>
      </c>
      <c r="M390" s="108">
        <v>1</v>
      </c>
    </row>
    <row r="391" spans="1:13" s="10" customFormat="1" ht="15" customHeight="1" outlineLevel="2" x14ac:dyDescent="0.2">
      <c r="A391" s="55">
        <v>25</v>
      </c>
      <c r="B391" s="162" t="s">
        <v>1482</v>
      </c>
      <c r="C391" s="168">
        <v>102313461</v>
      </c>
      <c r="D391" s="168">
        <v>90102</v>
      </c>
      <c r="E391" s="168" t="s">
        <v>105</v>
      </c>
      <c r="F391" s="168" t="s">
        <v>1483</v>
      </c>
      <c r="G391" s="134">
        <v>45030</v>
      </c>
      <c r="H391" s="167" t="s">
        <v>337</v>
      </c>
      <c r="I391" s="98" t="s">
        <v>230</v>
      </c>
      <c r="J391" s="103" t="s">
        <v>318</v>
      </c>
      <c r="K391" s="108" t="s">
        <v>320</v>
      </c>
      <c r="L391" s="45" t="s">
        <v>253</v>
      </c>
      <c r="M391" s="108">
        <v>1</v>
      </c>
    </row>
    <row r="392" spans="1:13" s="10" customFormat="1" ht="15" customHeight="1" outlineLevel="2" x14ac:dyDescent="0.2">
      <c r="A392" s="55">
        <v>26</v>
      </c>
      <c r="B392" s="169" t="s">
        <v>1484</v>
      </c>
      <c r="C392" s="169">
        <v>101114652</v>
      </c>
      <c r="D392" s="170">
        <v>90091</v>
      </c>
      <c r="E392" s="169" t="s">
        <v>75</v>
      </c>
      <c r="F392" s="169" t="s">
        <v>1485</v>
      </c>
      <c r="G392" s="134">
        <v>45043</v>
      </c>
      <c r="H392" s="98" t="s">
        <v>1486</v>
      </c>
      <c r="I392" s="98" t="s">
        <v>230</v>
      </c>
      <c r="J392" s="103" t="s">
        <v>318</v>
      </c>
      <c r="K392" s="108" t="s">
        <v>320</v>
      </c>
      <c r="L392" s="45" t="s">
        <v>253</v>
      </c>
      <c r="M392" s="108">
        <v>1</v>
      </c>
    </row>
    <row r="393" spans="1:13" s="10" customFormat="1" ht="15" customHeight="1" outlineLevel="2" x14ac:dyDescent="0.2">
      <c r="A393" s="55">
        <v>27</v>
      </c>
      <c r="B393" s="169" t="s">
        <v>1487</v>
      </c>
      <c r="C393" s="169">
        <v>102483487</v>
      </c>
      <c r="D393" s="170">
        <v>61265</v>
      </c>
      <c r="E393" s="169" t="s">
        <v>1488</v>
      </c>
      <c r="F393" s="169" t="s">
        <v>46</v>
      </c>
      <c r="G393" s="134">
        <v>45040</v>
      </c>
      <c r="H393" s="98" t="s">
        <v>1486</v>
      </c>
      <c r="I393" s="98" t="s">
        <v>230</v>
      </c>
      <c r="J393" s="103" t="s">
        <v>318</v>
      </c>
      <c r="K393" s="108" t="s">
        <v>320</v>
      </c>
      <c r="L393" s="45" t="s">
        <v>253</v>
      </c>
      <c r="M393" s="108">
        <v>1</v>
      </c>
    </row>
    <row r="394" spans="1:13" s="10" customFormat="1" ht="15" customHeight="1" outlineLevel="2" x14ac:dyDescent="0.2">
      <c r="A394" s="55">
        <v>28</v>
      </c>
      <c r="B394" s="169" t="s">
        <v>1489</v>
      </c>
      <c r="C394" s="169">
        <v>101114801</v>
      </c>
      <c r="D394" s="170">
        <v>90091</v>
      </c>
      <c r="E394" s="169" t="s">
        <v>75</v>
      </c>
      <c r="F394" s="169" t="s">
        <v>1490</v>
      </c>
      <c r="G394" s="134">
        <v>45036</v>
      </c>
      <c r="H394" s="98" t="s">
        <v>1486</v>
      </c>
      <c r="I394" s="98" t="s">
        <v>230</v>
      </c>
      <c r="J394" s="103" t="s">
        <v>318</v>
      </c>
      <c r="K394" s="108" t="s">
        <v>320</v>
      </c>
      <c r="L394" s="45" t="s">
        <v>253</v>
      </c>
      <c r="M394" s="108">
        <v>1</v>
      </c>
    </row>
    <row r="395" spans="1:13" s="10" customFormat="1" ht="15" customHeight="1" outlineLevel="2" x14ac:dyDescent="0.2">
      <c r="A395" s="55">
        <v>29</v>
      </c>
      <c r="B395" s="169" t="s">
        <v>1491</v>
      </c>
      <c r="C395" s="169">
        <v>101283373</v>
      </c>
      <c r="D395" s="170">
        <v>60276</v>
      </c>
      <c r="E395" s="169" t="s">
        <v>424</v>
      </c>
      <c r="F395" s="169" t="s">
        <v>1492</v>
      </c>
      <c r="G395" s="134">
        <v>45040</v>
      </c>
      <c r="H395" s="98" t="s">
        <v>1486</v>
      </c>
      <c r="I395" s="98" t="s">
        <v>230</v>
      </c>
      <c r="J395" s="103" t="s">
        <v>318</v>
      </c>
      <c r="K395" s="108" t="s">
        <v>320</v>
      </c>
      <c r="L395" s="45" t="s">
        <v>253</v>
      </c>
      <c r="M395" s="108">
        <v>1</v>
      </c>
    </row>
    <row r="396" spans="1:13" s="10" customFormat="1" ht="15" customHeight="1" outlineLevel="2" x14ac:dyDescent="0.2">
      <c r="A396" s="55">
        <v>30</v>
      </c>
      <c r="B396" s="169" t="s">
        <v>1493</v>
      </c>
      <c r="C396" s="169">
        <v>101283723</v>
      </c>
      <c r="D396" s="170">
        <v>60225</v>
      </c>
      <c r="E396" s="169" t="s">
        <v>1494</v>
      </c>
      <c r="F396" s="171" t="s">
        <v>1495</v>
      </c>
      <c r="G396" s="134">
        <v>45040</v>
      </c>
      <c r="H396" s="98" t="s">
        <v>1486</v>
      </c>
      <c r="I396" s="98" t="s">
        <v>230</v>
      </c>
      <c r="J396" s="103" t="s">
        <v>318</v>
      </c>
      <c r="K396" s="108" t="s">
        <v>320</v>
      </c>
      <c r="L396" s="45" t="s">
        <v>253</v>
      </c>
      <c r="M396" s="108">
        <v>1</v>
      </c>
    </row>
    <row r="397" spans="1:13" s="10" customFormat="1" ht="15" customHeight="1" outlineLevel="2" x14ac:dyDescent="0.2">
      <c r="A397" s="55">
        <v>31</v>
      </c>
      <c r="B397" s="169" t="s">
        <v>1493</v>
      </c>
      <c r="C397" s="169">
        <v>101283728</v>
      </c>
      <c r="D397" s="170">
        <v>60225</v>
      </c>
      <c r="E397" s="169" t="s">
        <v>1494</v>
      </c>
      <c r="F397" s="171" t="s">
        <v>1496</v>
      </c>
      <c r="G397" s="134">
        <v>45040</v>
      </c>
      <c r="H397" s="98" t="s">
        <v>1486</v>
      </c>
      <c r="I397" s="98" t="s">
        <v>230</v>
      </c>
      <c r="J397" s="103" t="s">
        <v>318</v>
      </c>
      <c r="K397" s="108" t="s">
        <v>320</v>
      </c>
      <c r="L397" s="45" t="s">
        <v>253</v>
      </c>
      <c r="M397" s="108">
        <v>1</v>
      </c>
    </row>
    <row r="398" spans="1:13" s="10" customFormat="1" ht="15" customHeight="1" outlineLevel="2" x14ac:dyDescent="0.2">
      <c r="A398" s="55">
        <v>32</v>
      </c>
      <c r="B398" s="169" t="s">
        <v>1497</v>
      </c>
      <c r="C398" s="169">
        <v>101283726</v>
      </c>
      <c r="D398" s="170">
        <v>60225</v>
      </c>
      <c r="E398" s="169" t="s">
        <v>1494</v>
      </c>
      <c r="F398" s="169" t="s">
        <v>152</v>
      </c>
      <c r="G398" s="134">
        <v>45040</v>
      </c>
      <c r="H398" s="98" t="s">
        <v>1486</v>
      </c>
      <c r="I398" s="98" t="s">
        <v>230</v>
      </c>
      <c r="J398" s="103" t="s">
        <v>318</v>
      </c>
      <c r="K398" s="108" t="s">
        <v>320</v>
      </c>
      <c r="L398" s="45" t="s">
        <v>253</v>
      </c>
      <c r="M398" s="108">
        <v>1</v>
      </c>
    </row>
    <row r="399" spans="1:13" s="10" customFormat="1" ht="15" customHeight="1" outlineLevel="2" x14ac:dyDescent="0.2">
      <c r="A399" s="55">
        <v>33</v>
      </c>
      <c r="B399" s="169" t="s">
        <v>1498</v>
      </c>
      <c r="C399" s="169">
        <v>101283328</v>
      </c>
      <c r="D399" s="170">
        <v>60204</v>
      </c>
      <c r="E399" s="169" t="s">
        <v>1499</v>
      </c>
      <c r="F399" s="169" t="s">
        <v>1500</v>
      </c>
      <c r="G399" s="134">
        <v>45040</v>
      </c>
      <c r="H399" s="98" t="s">
        <v>1486</v>
      </c>
      <c r="I399" s="98" t="s">
        <v>230</v>
      </c>
      <c r="J399" s="103" t="s">
        <v>318</v>
      </c>
      <c r="K399" s="108" t="s">
        <v>320</v>
      </c>
      <c r="L399" s="45" t="s">
        <v>253</v>
      </c>
      <c r="M399" s="108">
        <v>1</v>
      </c>
    </row>
    <row r="400" spans="1:13" s="10" customFormat="1" ht="15" customHeight="1" outlineLevel="2" x14ac:dyDescent="0.2">
      <c r="A400" s="55">
        <v>34</v>
      </c>
      <c r="B400" s="169" t="s">
        <v>1498</v>
      </c>
      <c r="C400" s="169">
        <v>101283329</v>
      </c>
      <c r="D400" s="170">
        <v>60204</v>
      </c>
      <c r="E400" s="169" t="s">
        <v>1499</v>
      </c>
      <c r="F400" s="169" t="s">
        <v>1492</v>
      </c>
      <c r="G400" s="134">
        <v>45040</v>
      </c>
      <c r="H400" s="98" t="s">
        <v>1486</v>
      </c>
      <c r="I400" s="98" t="s">
        <v>230</v>
      </c>
      <c r="J400" s="103" t="s">
        <v>318</v>
      </c>
      <c r="K400" s="108" t="s">
        <v>320</v>
      </c>
      <c r="L400" s="45" t="s">
        <v>253</v>
      </c>
      <c r="M400" s="108">
        <v>1</v>
      </c>
    </row>
    <row r="401" spans="1:13" s="10" customFormat="1" ht="15" customHeight="1" outlineLevel="2" x14ac:dyDescent="0.2">
      <c r="A401" s="55">
        <v>35</v>
      </c>
      <c r="B401" s="169" t="s">
        <v>1501</v>
      </c>
      <c r="C401" s="169">
        <v>101283724</v>
      </c>
      <c r="D401" s="170">
        <v>60225</v>
      </c>
      <c r="E401" s="169" t="s">
        <v>1494</v>
      </c>
      <c r="F401" s="169" t="s">
        <v>365</v>
      </c>
      <c r="G401" s="134">
        <v>45040</v>
      </c>
      <c r="H401" s="98" t="s">
        <v>1486</v>
      </c>
      <c r="I401" s="98" t="s">
        <v>230</v>
      </c>
      <c r="J401" s="103" t="s">
        <v>318</v>
      </c>
      <c r="K401" s="108" t="s">
        <v>320</v>
      </c>
      <c r="L401" s="45" t="s">
        <v>253</v>
      </c>
      <c r="M401" s="108">
        <v>1</v>
      </c>
    </row>
    <row r="402" spans="1:13" s="10" customFormat="1" ht="15" customHeight="1" outlineLevel="2" x14ac:dyDescent="0.2">
      <c r="A402" s="55">
        <v>36</v>
      </c>
      <c r="B402" s="169" t="s">
        <v>1502</v>
      </c>
      <c r="C402" s="169">
        <v>101273558</v>
      </c>
      <c r="D402" s="170">
        <v>90102</v>
      </c>
      <c r="E402" s="169" t="s">
        <v>105</v>
      </c>
      <c r="F402" s="169" t="s">
        <v>1503</v>
      </c>
      <c r="G402" s="134">
        <v>45040</v>
      </c>
      <c r="H402" s="98" t="s">
        <v>1486</v>
      </c>
      <c r="I402" s="98" t="s">
        <v>230</v>
      </c>
      <c r="J402" s="103" t="s">
        <v>318</v>
      </c>
      <c r="K402" s="108" t="s">
        <v>320</v>
      </c>
      <c r="L402" s="45" t="s">
        <v>253</v>
      </c>
      <c r="M402" s="108">
        <v>1</v>
      </c>
    </row>
    <row r="403" spans="1:13" s="10" customFormat="1" ht="15" customHeight="1" outlineLevel="2" x14ac:dyDescent="0.2">
      <c r="A403" s="55">
        <v>37</v>
      </c>
      <c r="B403" s="169" t="s">
        <v>1504</v>
      </c>
      <c r="C403" s="169">
        <v>101114595</v>
      </c>
      <c r="D403" s="170">
        <v>90091</v>
      </c>
      <c r="E403" s="169" t="s">
        <v>75</v>
      </c>
      <c r="F403" s="169" t="s">
        <v>1505</v>
      </c>
      <c r="G403" s="134">
        <v>45040</v>
      </c>
      <c r="H403" s="98" t="s">
        <v>1486</v>
      </c>
      <c r="I403" s="98" t="s">
        <v>230</v>
      </c>
      <c r="J403" s="103" t="s">
        <v>318</v>
      </c>
      <c r="K403" s="108" t="s">
        <v>320</v>
      </c>
      <c r="L403" s="45" t="s">
        <v>253</v>
      </c>
      <c r="M403" s="108">
        <v>1</v>
      </c>
    </row>
    <row r="404" spans="1:13" s="10" customFormat="1" ht="15" customHeight="1" outlineLevel="2" x14ac:dyDescent="0.2">
      <c r="A404" s="55">
        <v>38</v>
      </c>
      <c r="B404" s="169" t="s">
        <v>1506</v>
      </c>
      <c r="C404" s="169">
        <v>101283725</v>
      </c>
      <c r="D404" s="170">
        <v>60225</v>
      </c>
      <c r="E404" s="169" t="s">
        <v>1494</v>
      </c>
      <c r="F404" s="171" t="s">
        <v>1507</v>
      </c>
      <c r="G404" s="134">
        <v>45040</v>
      </c>
      <c r="H404" s="98" t="s">
        <v>1486</v>
      </c>
      <c r="I404" s="98" t="s">
        <v>230</v>
      </c>
      <c r="J404" s="103" t="s">
        <v>318</v>
      </c>
      <c r="K404" s="108" t="s">
        <v>320</v>
      </c>
      <c r="L404" s="45" t="s">
        <v>253</v>
      </c>
      <c r="M404" s="108">
        <v>1</v>
      </c>
    </row>
    <row r="405" spans="1:13" s="10" customFormat="1" ht="15" customHeight="1" outlineLevel="2" x14ac:dyDescent="0.2">
      <c r="A405" s="55">
        <v>39</v>
      </c>
      <c r="B405" s="169" t="s">
        <v>1506</v>
      </c>
      <c r="C405" s="169">
        <v>101283727</v>
      </c>
      <c r="D405" s="170">
        <v>60225</v>
      </c>
      <c r="E405" s="169" t="s">
        <v>1494</v>
      </c>
      <c r="F405" s="169" t="s">
        <v>722</v>
      </c>
      <c r="G405" s="134">
        <v>45040</v>
      </c>
      <c r="H405" s="98" t="s">
        <v>1486</v>
      </c>
      <c r="I405" s="98" t="s">
        <v>230</v>
      </c>
      <c r="J405" s="103" t="s">
        <v>318</v>
      </c>
      <c r="K405" s="108" t="s">
        <v>320</v>
      </c>
      <c r="L405" s="45" t="s">
        <v>253</v>
      </c>
      <c r="M405" s="108">
        <v>1</v>
      </c>
    </row>
    <row r="406" spans="1:13" s="10" customFormat="1" ht="15" customHeight="1" outlineLevel="2" x14ac:dyDescent="0.2">
      <c r="A406" s="55">
        <v>40</v>
      </c>
      <c r="B406" s="169" t="s">
        <v>1508</v>
      </c>
      <c r="C406" s="169">
        <v>101271861</v>
      </c>
      <c r="D406" s="170">
        <v>90011</v>
      </c>
      <c r="E406" s="169" t="s">
        <v>454</v>
      </c>
      <c r="F406" s="169" t="s">
        <v>1509</v>
      </c>
      <c r="G406" s="134">
        <v>45040</v>
      </c>
      <c r="H406" s="98" t="s">
        <v>1486</v>
      </c>
      <c r="I406" s="98" t="s">
        <v>230</v>
      </c>
      <c r="J406" s="103" t="s">
        <v>318</v>
      </c>
      <c r="K406" s="108" t="s">
        <v>320</v>
      </c>
      <c r="L406" s="45" t="s">
        <v>253</v>
      </c>
      <c r="M406" s="108">
        <v>1</v>
      </c>
    </row>
    <row r="407" spans="1:13" s="10" customFormat="1" ht="15" customHeight="1" outlineLevel="2" x14ac:dyDescent="0.2">
      <c r="A407" s="55">
        <v>41</v>
      </c>
      <c r="B407" s="169" t="s">
        <v>1510</v>
      </c>
      <c r="C407" s="169">
        <v>101273583</v>
      </c>
      <c r="D407" s="170">
        <v>90102</v>
      </c>
      <c r="E407" s="169" t="s">
        <v>105</v>
      </c>
      <c r="F407" s="169" t="s">
        <v>1511</v>
      </c>
      <c r="G407" s="134">
        <v>45040</v>
      </c>
      <c r="H407" s="98" t="s">
        <v>1486</v>
      </c>
      <c r="I407" s="98" t="s">
        <v>230</v>
      </c>
      <c r="J407" s="103" t="s">
        <v>318</v>
      </c>
      <c r="K407" s="108" t="s">
        <v>320</v>
      </c>
      <c r="L407" s="45" t="s">
        <v>253</v>
      </c>
      <c r="M407" s="108">
        <v>1</v>
      </c>
    </row>
    <row r="408" spans="1:13" s="10" customFormat="1" ht="15" customHeight="1" outlineLevel="2" x14ac:dyDescent="0.2">
      <c r="A408" s="55">
        <v>42</v>
      </c>
      <c r="B408" s="169" t="s">
        <v>1512</v>
      </c>
      <c r="C408" s="169">
        <v>101114781</v>
      </c>
      <c r="D408" s="170">
        <v>90091</v>
      </c>
      <c r="E408" s="169" t="s">
        <v>75</v>
      </c>
      <c r="F408" s="169" t="s">
        <v>95</v>
      </c>
      <c r="G408" s="134">
        <v>45040</v>
      </c>
      <c r="H408" s="98" t="s">
        <v>1486</v>
      </c>
      <c r="I408" s="98" t="s">
        <v>230</v>
      </c>
      <c r="J408" s="103" t="s">
        <v>318</v>
      </c>
      <c r="K408" s="108" t="s">
        <v>320</v>
      </c>
      <c r="L408" s="45" t="s">
        <v>253</v>
      </c>
      <c r="M408" s="108">
        <v>1</v>
      </c>
    </row>
    <row r="409" spans="1:13" s="10" customFormat="1" ht="15" customHeight="1" outlineLevel="2" x14ac:dyDescent="0.2">
      <c r="A409" s="55">
        <v>43</v>
      </c>
      <c r="B409" s="169" t="s">
        <v>1513</v>
      </c>
      <c r="C409" s="169">
        <v>102209126</v>
      </c>
      <c r="D409" s="170">
        <v>61522</v>
      </c>
      <c r="E409" s="169" t="s">
        <v>334</v>
      </c>
      <c r="F409" s="169" t="s">
        <v>1514</v>
      </c>
      <c r="G409" s="134">
        <v>45044</v>
      </c>
      <c r="H409" s="98" t="s">
        <v>1486</v>
      </c>
      <c r="I409" s="98" t="s">
        <v>230</v>
      </c>
      <c r="J409" s="103" t="s">
        <v>318</v>
      </c>
      <c r="K409" s="108" t="s">
        <v>320</v>
      </c>
      <c r="L409" s="45" t="s">
        <v>253</v>
      </c>
      <c r="M409" s="108">
        <v>1</v>
      </c>
    </row>
    <row r="410" spans="1:13" s="10" customFormat="1" ht="15" customHeight="1" outlineLevel="2" x14ac:dyDescent="0.2">
      <c r="A410" s="55">
        <v>44</v>
      </c>
      <c r="B410" s="169" t="s">
        <v>1513</v>
      </c>
      <c r="C410" s="169">
        <v>102209147</v>
      </c>
      <c r="D410" s="170">
        <v>61522</v>
      </c>
      <c r="E410" s="169" t="s">
        <v>334</v>
      </c>
      <c r="F410" s="169" t="s">
        <v>1515</v>
      </c>
      <c r="G410" s="134">
        <v>45044</v>
      </c>
      <c r="H410" s="98" t="s">
        <v>1486</v>
      </c>
      <c r="I410" s="98" t="s">
        <v>230</v>
      </c>
      <c r="J410" s="103" t="s">
        <v>318</v>
      </c>
      <c r="K410" s="108" t="s">
        <v>320</v>
      </c>
      <c r="L410" s="45" t="s">
        <v>253</v>
      </c>
      <c r="M410" s="108">
        <v>1</v>
      </c>
    </row>
    <row r="411" spans="1:13" s="10" customFormat="1" ht="15" customHeight="1" outlineLevel="2" x14ac:dyDescent="0.2">
      <c r="A411" s="55">
        <v>45</v>
      </c>
      <c r="B411" s="169" t="s">
        <v>1516</v>
      </c>
      <c r="C411" s="169">
        <v>101114719</v>
      </c>
      <c r="D411" s="170">
        <v>90091</v>
      </c>
      <c r="E411" s="169" t="s">
        <v>75</v>
      </c>
      <c r="F411" s="169" t="s">
        <v>1517</v>
      </c>
      <c r="G411" s="134">
        <v>45044</v>
      </c>
      <c r="H411" s="98" t="s">
        <v>1486</v>
      </c>
      <c r="I411" s="98" t="s">
        <v>230</v>
      </c>
      <c r="J411" s="103" t="s">
        <v>318</v>
      </c>
      <c r="K411" s="108" t="s">
        <v>320</v>
      </c>
      <c r="L411" s="45" t="s">
        <v>253</v>
      </c>
      <c r="M411" s="108">
        <v>1</v>
      </c>
    </row>
    <row r="412" spans="1:13" s="10" customFormat="1" ht="15" customHeight="1" outlineLevel="2" x14ac:dyDescent="0.2">
      <c r="A412" s="55">
        <v>46</v>
      </c>
      <c r="B412" s="169" t="s">
        <v>1518</v>
      </c>
      <c r="C412" s="169">
        <v>101275203</v>
      </c>
      <c r="D412" s="170">
        <v>60046</v>
      </c>
      <c r="E412" s="169" t="s">
        <v>389</v>
      </c>
      <c r="F412" s="169" t="s">
        <v>1519</v>
      </c>
      <c r="G412" s="134">
        <v>45044</v>
      </c>
      <c r="H412" s="98" t="s">
        <v>1486</v>
      </c>
      <c r="I412" s="98" t="s">
        <v>230</v>
      </c>
      <c r="J412" s="103" t="s">
        <v>318</v>
      </c>
      <c r="K412" s="108" t="s">
        <v>320</v>
      </c>
      <c r="L412" s="45" t="s">
        <v>253</v>
      </c>
      <c r="M412" s="108">
        <v>1</v>
      </c>
    </row>
    <row r="413" spans="1:13" s="10" customFormat="1" ht="15" customHeight="1" outlineLevel="2" x14ac:dyDescent="0.2">
      <c r="A413" s="55">
        <v>47</v>
      </c>
      <c r="B413" s="169" t="s">
        <v>1520</v>
      </c>
      <c r="C413" s="169">
        <v>102347585</v>
      </c>
      <c r="D413" s="170">
        <v>61522</v>
      </c>
      <c r="E413" s="169" t="s">
        <v>334</v>
      </c>
      <c r="F413" s="169" t="s">
        <v>1521</v>
      </c>
      <c r="G413" s="134">
        <v>45044</v>
      </c>
      <c r="H413" s="98" t="s">
        <v>1486</v>
      </c>
      <c r="I413" s="98" t="s">
        <v>230</v>
      </c>
      <c r="J413" s="103" t="s">
        <v>318</v>
      </c>
      <c r="K413" s="108" t="s">
        <v>320</v>
      </c>
      <c r="L413" s="45" t="s">
        <v>253</v>
      </c>
      <c r="M413" s="108">
        <v>1</v>
      </c>
    </row>
    <row r="414" spans="1:13" s="10" customFormat="1" ht="15" customHeight="1" outlineLevel="2" x14ac:dyDescent="0.2">
      <c r="A414" s="55">
        <v>48</v>
      </c>
      <c r="B414" s="169" t="s">
        <v>1522</v>
      </c>
      <c r="C414" s="169">
        <v>102209238</v>
      </c>
      <c r="D414" s="170">
        <v>61522</v>
      </c>
      <c r="E414" s="169" t="s">
        <v>334</v>
      </c>
      <c r="F414" s="169" t="s">
        <v>1523</v>
      </c>
      <c r="G414" s="134">
        <v>45044</v>
      </c>
      <c r="H414" s="98" t="s">
        <v>1486</v>
      </c>
      <c r="I414" s="98" t="s">
        <v>230</v>
      </c>
      <c r="J414" s="103" t="s">
        <v>318</v>
      </c>
      <c r="K414" s="108" t="s">
        <v>320</v>
      </c>
      <c r="L414" s="45" t="s">
        <v>253</v>
      </c>
      <c r="M414" s="108">
        <v>1</v>
      </c>
    </row>
    <row r="415" spans="1:13" s="10" customFormat="1" ht="15" customHeight="1" outlineLevel="2" x14ac:dyDescent="0.2">
      <c r="A415" s="55">
        <v>49</v>
      </c>
      <c r="B415" s="169" t="s">
        <v>1524</v>
      </c>
      <c r="C415" s="169">
        <v>101282706</v>
      </c>
      <c r="D415" s="170">
        <v>60270</v>
      </c>
      <c r="E415" s="169" t="s">
        <v>1525</v>
      </c>
      <c r="F415" s="169" t="s">
        <v>1526</v>
      </c>
      <c r="G415" s="134">
        <v>45042</v>
      </c>
      <c r="H415" s="98" t="s">
        <v>1486</v>
      </c>
      <c r="I415" s="98" t="s">
        <v>230</v>
      </c>
      <c r="J415" s="103" t="s">
        <v>318</v>
      </c>
      <c r="K415" s="108" t="s">
        <v>320</v>
      </c>
      <c r="L415" s="45" t="s">
        <v>253</v>
      </c>
      <c r="M415" s="108">
        <v>1</v>
      </c>
    </row>
    <row r="416" spans="1:13" s="10" customFormat="1" ht="15" customHeight="1" outlineLevel="2" x14ac:dyDescent="0.2">
      <c r="A416" s="55">
        <v>50</v>
      </c>
      <c r="B416" s="169" t="s">
        <v>1527</v>
      </c>
      <c r="C416" s="169">
        <v>101283574</v>
      </c>
      <c r="D416" s="170">
        <v>60960</v>
      </c>
      <c r="E416" s="169" t="s">
        <v>1528</v>
      </c>
      <c r="F416" s="169" t="s">
        <v>1529</v>
      </c>
      <c r="G416" s="134">
        <v>45042</v>
      </c>
      <c r="H416" s="98" t="s">
        <v>1486</v>
      </c>
      <c r="I416" s="98" t="s">
        <v>230</v>
      </c>
      <c r="J416" s="103" t="s">
        <v>318</v>
      </c>
      <c r="K416" s="108" t="s">
        <v>320</v>
      </c>
      <c r="L416" s="45" t="s">
        <v>253</v>
      </c>
      <c r="M416" s="108">
        <v>1</v>
      </c>
    </row>
    <row r="417" spans="1:13" s="10" customFormat="1" ht="15" customHeight="1" outlineLevel="2" x14ac:dyDescent="0.2">
      <c r="A417" s="55">
        <v>51</v>
      </c>
      <c r="B417" s="169" t="s">
        <v>1530</v>
      </c>
      <c r="C417" s="169">
        <v>101271728</v>
      </c>
      <c r="D417" s="170">
        <v>60195</v>
      </c>
      <c r="E417" s="169" t="s">
        <v>1531</v>
      </c>
      <c r="F417" s="169" t="s">
        <v>1532</v>
      </c>
      <c r="G417" s="134">
        <v>45042</v>
      </c>
      <c r="H417" s="98" t="s">
        <v>1486</v>
      </c>
      <c r="I417" s="98" t="s">
        <v>230</v>
      </c>
      <c r="J417" s="103" t="s">
        <v>318</v>
      </c>
      <c r="K417" s="108" t="s">
        <v>320</v>
      </c>
      <c r="L417" s="45" t="s">
        <v>253</v>
      </c>
      <c r="M417" s="108">
        <v>1</v>
      </c>
    </row>
    <row r="418" spans="1:13" s="10" customFormat="1" ht="15" customHeight="1" outlineLevel="2" x14ac:dyDescent="0.2">
      <c r="A418" s="55">
        <v>52</v>
      </c>
      <c r="B418" s="169" t="s">
        <v>1533</v>
      </c>
      <c r="C418" s="169">
        <v>101274139</v>
      </c>
      <c r="D418" s="170">
        <v>61206</v>
      </c>
      <c r="E418" s="169" t="s">
        <v>1534</v>
      </c>
      <c r="F418" s="169" t="s">
        <v>46</v>
      </c>
      <c r="G418" s="134">
        <v>45042</v>
      </c>
      <c r="H418" s="98" t="s">
        <v>1486</v>
      </c>
      <c r="I418" s="98" t="s">
        <v>230</v>
      </c>
      <c r="J418" s="103" t="s">
        <v>318</v>
      </c>
      <c r="K418" s="108" t="s">
        <v>320</v>
      </c>
      <c r="L418" s="45" t="s">
        <v>253</v>
      </c>
      <c r="M418" s="108">
        <v>1</v>
      </c>
    </row>
    <row r="419" spans="1:13" s="10" customFormat="1" ht="15" customHeight="1" outlineLevel="2" x14ac:dyDescent="0.2">
      <c r="A419" s="55">
        <v>53</v>
      </c>
      <c r="B419" s="169" t="s">
        <v>1535</v>
      </c>
      <c r="C419" s="169">
        <v>101274783</v>
      </c>
      <c r="D419" s="170">
        <v>60255</v>
      </c>
      <c r="E419" s="169" t="s">
        <v>336</v>
      </c>
      <c r="F419" s="169" t="s">
        <v>1536</v>
      </c>
      <c r="G419" s="134">
        <v>45042</v>
      </c>
      <c r="H419" s="98" t="s">
        <v>1486</v>
      </c>
      <c r="I419" s="98" t="s">
        <v>230</v>
      </c>
      <c r="J419" s="103" t="s">
        <v>318</v>
      </c>
      <c r="K419" s="108" t="s">
        <v>320</v>
      </c>
      <c r="L419" s="45" t="s">
        <v>253</v>
      </c>
      <c r="M419" s="108">
        <v>1</v>
      </c>
    </row>
    <row r="420" spans="1:13" s="10" customFormat="1" ht="15" customHeight="1" outlineLevel="2" x14ac:dyDescent="0.2">
      <c r="A420" s="55">
        <v>54</v>
      </c>
      <c r="B420" s="169" t="s">
        <v>1537</v>
      </c>
      <c r="C420" s="169">
        <v>102209198</v>
      </c>
      <c r="D420" s="170">
        <v>61522</v>
      </c>
      <c r="E420" s="169" t="s">
        <v>334</v>
      </c>
      <c r="F420" s="169" t="s">
        <v>1538</v>
      </c>
      <c r="G420" s="134">
        <v>45044</v>
      </c>
      <c r="H420" s="98" t="s">
        <v>1486</v>
      </c>
      <c r="I420" s="98" t="s">
        <v>230</v>
      </c>
      <c r="J420" s="103" t="s">
        <v>318</v>
      </c>
      <c r="K420" s="108" t="s">
        <v>320</v>
      </c>
      <c r="L420" s="45" t="s">
        <v>253</v>
      </c>
      <c r="M420" s="108">
        <v>1</v>
      </c>
    </row>
    <row r="421" spans="1:13" s="10" customFormat="1" ht="15" customHeight="1" outlineLevel="2" x14ac:dyDescent="0.2">
      <c r="A421" s="55">
        <v>55</v>
      </c>
      <c r="B421" s="169" t="s">
        <v>1539</v>
      </c>
      <c r="C421" s="169">
        <v>102209190</v>
      </c>
      <c r="D421" s="170">
        <v>61522</v>
      </c>
      <c r="E421" s="169" t="s">
        <v>334</v>
      </c>
      <c r="F421" s="169" t="s">
        <v>1540</v>
      </c>
      <c r="G421" s="134">
        <v>45044</v>
      </c>
      <c r="H421" s="98" t="s">
        <v>1486</v>
      </c>
      <c r="I421" s="98" t="s">
        <v>230</v>
      </c>
      <c r="J421" s="103" t="s">
        <v>318</v>
      </c>
      <c r="K421" s="108" t="s">
        <v>320</v>
      </c>
      <c r="L421" s="45" t="s">
        <v>253</v>
      </c>
      <c r="M421" s="108">
        <v>1</v>
      </c>
    </row>
    <row r="422" spans="1:13" s="10" customFormat="1" ht="15" customHeight="1" outlineLevel="2" x14ac:dyDescent="0.2">
      <c r="A422" s="55">
        <v>56</v>
      </c>
      <c r="B422" s="169" t="s">
        <v>1539</v>
      </c>
      <c r="C422" s="169">
        <v>102347582</v>
      </c>
      <c r="D422" s="170">
        <v>61522</v>
      </c>
      <c r="E422" s="169" t="s">
        <v>334</v>
      </c>
      <c r="F422" s="169" t="s">
        <v>1541</v>
      </c>
      <c r="G422" s="134">
        <v>45044</v>
      </c>
      <c r="H422" s="98" t="s">
        <v>1486</v>
      </c>
      <c r="I422" s="98" t="s">
        <v>230</v>
      </c>
      <c r="J422" s="103" t="s">
        <v>318</v>
      </c>
      <c r="K422" s="108" t="s">
        <v>320</v>
      </c>
      <c r="L422" s="45" t="s">
        <v>253</v>
      </c>
      <c r="M422" s="108">
        <v>1</v>
      </c>
    </row>
    <row r="423" spans="1:13" s="10" customFormat="1" ht="15" customHeight="1" outlineLevel="2" x14ac:dyDescent="0.2">
      <c r="A423" s="55">
        <v>57</v>
      </c>
      <c r="B423" s="169" t="s">
        <v>1542</v>
      </c>
      <c r="C423" s="169">
        <v>102347588</v>
      </c>
      <c r="D423" s="170">
        <v>61522</v>
      </c>
      <c r="E423" s="169" t="s">
        <v>334</v>
      </c>
      <c r="F423" s="169" t="s">
        <v>1543</v>
      </c>
      <c r="G423" s="134">
        <v>45044</v>
      </c>
      <c r="H423" s="98" t="s">
        <v>1486</v>
      </c>
      <c r="I423" s="98" t="s">
        <v>230</v>
      </c>
      <c r="J423" s="103" t="s">
        <v>318</v>
      </c>
      <c r="K423" s="108" t="s">
        <v>320</v>
      </c>
      <c r="L423" s="45" t="s">
        <v>253</v>
      </c>
      <c r="M423" s="108">
        <v>1</v>
      </c>
    </row>
    <row r="424" spans="1:13" s="10" customFormat="1" ht="15" customHeight="1" outlineLevel="2" x14ac:dyDescent="0.2">
      <c r="A424" s="55">
        <v>58</v>
      </c>
      <c r="B424" s="169" t="s">
        <v>1544</v>
      </c>
      <c r="C424" s="169">
        <v>102209154</v>
      </c>
      <c r="D424" s="170">
        <v>61522</v>
      </c>
      <c r="E424" s="169" t="s">
        <v>334</v>
      </c>
      <c r="F424" s="169" t="s">
        <v>1545</v>
      </c>
      <c r="G424" s="134">
        <v>45044</v>
      </c>
      <c r="H424" s="98" t="s">
        <v>1486</v>
      </c>
      <c r="I424" s="98" t="s">
        <v>230</v>
      </c>
      <c r="J424" s="103" t="s">
        <v>318</v>
      </c>
      <c r="K424" s="108" t="s">
        <v>320</v>
      </c>
      <c r="L424" s="45" t="s">
        <v>253</v>
      </c>
      <c r="M424" s="108">
        <v>1</v>
      </c>
    </row>
    <row r="425" spans="1:13" s="10" customFormat="1" ht="15" customHeight="1" outlineLevel="2" x14ac:dyDescent="0.2">
      <c r="A425" s="55">
        <v>59</v>
      </c>
      <c r="B425" s="169" t="s">
        <v>1546</v>
      </c>
      <c r="C425" s="169">
        <v>102209207</v>
      </c>
      <c r="D425" s="170">
        <v>61522</v>
      </c>
      <c r="E425" s="169" t="s">
        <v>334</v>
      </c>
      <c r="F425" s="169" t="s">
        <v>1547</v>
      </c>
      <c r="G425" s="134">
        <v>45044</v>
      </c>
      <c r="H425" s="98" t="s">
        <v>1486</v>
      </c>
      <c r="I425" s="98" t="s">
        <v>230</v>
      </c>
      <c r="J425" s="103" t="s">
        <v>318</v>
      </c>
      <c r="K425" s="108" t="s">
        <v>320</v>
      </c>
      <c r="L425" s="45" t="s">
        <v>253</v>
      </c>
      <c r="M425" s="108">
        <v>1</v>
      </c>
    </row>
    <row r="426" spans="1:13" s="10" customFormat="1" ht="15" customHeight="1" outlineLevel="2" x14ac:dyDescent="0.2">
      <c r="A426" s="55">
        <v>60</v>
      </c>
      <c r="B426" s="169" t="s">
        <v>1548</v>
      </c>
      <c r="C426" s="169">
        <v>101274750</v>
      </c>
      <c r="D426" s="170">
        <v>60462</v>
      </c>
      <c r="E426" s="169" t="s">
        <v>409</v>
      </c>
      <c r="F426" s="169" t="s">
        <v>1549</v>
      </c>
      <c r="G426" s="134">
        <v>45042</v>
      </c>
      <c r="H426" s="98" t="s">
        <v>1486</v>
      </c>
      <c r="I426" s="98" t="s">
        <v>230</v>
      </c>
      <c r="J426" s="103" t="s">
        <v>318</v>
      </c>
      <c r="K426" s="108" t="s">
        <v>320</v>
      </c>
      <c r="L426" s="45" t="s">
        <v>253</v>
      </c>
      <c r="M426" s="108">
        <v>1</v>
      </c>
    </row>
    <row r="427" spans="1:13" s="10" customFormat="1" ht="15" customHeight="1" outlineLevel="2" x14ac:dyDescent="0.2">
      <c r="A427" s="55">
        <v>61</v>
      </c>
      <c r="B427" s="169" t="s">
        <v>1550</v>
      </c>
      <c r="C427" s="169">
        <v>102485308</v>
      </c>
      <c r="D427" s="170">
        <v>61266</v>
      </c>
      <c r="E427" s="169" t="s">
        <v>1551</v>
      </c>
      <c r="F427" s="169" t="s">
        <v>46</v>
      </c>
      <c r="G427" s="134">
        <v>45042</v>
      </c>
      <c r="H427" s="98" t="s">
        <v>1486</v>
      </c>
      <c r="I427" s="98" t="s">
        <v>230</v>
      </c>
      <c r="J427" s="103" t="s">
        <v>318</v>
      </c>
      <c r="K427" s="108" t="s">
        <v>320</v>
      </c>
      <c r="L427" s="45" t="s">
        <v>253</v>
      </c>
      <c r="M427" s="108">
        <v>1</v>
      </c>
    </row>
    <row r="428" spans="1:13" s="10" customFormat="1" ht="15" customHeight="1" outlineLevel="2" x14ac:dyDescent="0.2">
      <c r="A428" s="55">
        <v>62</v>
      </c>
      <c r="B428" s="169" t="s">
        <v>1550</v>
      </c>
      <c r="C428" s="169">
        <v>102209180</v>
      </c>
      <c r="D428" s="170">
        <v>61522</v>
      </c>
      <c r="E428" s="169" t="s">
        <v>334</v>
      </c>
      <c r="F428" s="169" t="s">
        <v>1552</v>
      </c>
      <c r="G428" s="134">
        <v>45042</v>
      </c>
      <c r="H428" s="98" t="s">
        <v>1486</v>
      </c>
      <c r="I428" s="98" t="s">
        <v>230</v>
      </c>
      <c r="J428" s="103" t="s">
        <v>318</v>
      </c>
      <c r="K428" s="108" t="s">
        <v>320</v>
      </c>
      <c r="L428" s="45" t="s">
        <v>253</v>
      </c>
      <c r="M428" s="108">
        <v>1</v>
      </c>
    </row>
    <row r="429" spans="1:13" s="10" customFormat="1" ht="15" customHeight="1" outlineLevel="2" x14ac:dyDescent="0.2">
      <c r="A429" s="55">
        <v>63</v>
      </c>
      <c r="B429" s="169" t="s">
        <v>1553</v>
      </c>
      <c r="C429" s="169">
        <v>101283032</v>
      </c>
      <c r="D429" s="170">
        <v>61208</v>
      </c>
      <c r="E429" s="169" t="s">
        <v>1554</v>
      </c>
      <c r="F429" s="169" t="s">
        <v>1555</v>
      </c>
      <c r="G429" s="134">
        <v>45042</v>
      </c>
      <c r="H429" s="98" t="s">
        <v>1486</v>
      </c>
      <c r="I429" s="98" t="s">
        <v>230</v>
      </c>
      <c r="J429" s="103" t="s">
        <v>318</v>
      </c>
      <c r="K429" s="108" t="s">
        <v>320</v>
      </c>
      <c r="L429" s="45" t="s">
        <v>253</v>
      </c>
      <c r="M429" s="108">
        <v>1</v>
      </c>
    </row>
    <row r="430" spans="1:13" s="10" customFormat="1" ht="15" customHeight="1" outlineLevel="2" x14ac:dyDescent="0.2">
      <c r="A430" s="55">
        <v>64</v>
      </c>
      <c r="B430" s="169" t="s">
        <v>1556</v>
      </c>
      <c r="C430" s="169">
        <v>101273848</v>
      </c>
      <c r="D430" s="170">
        <v>61838</v>
      </c>
      <c r="E430" s="171" t="s">
        <v>1557</v>
      </c>
      <c r="F430" s="169" t="s">
        <v>1558</v>
      </c>
      <c r="G430" s="134">
        <v>45042</v>
      </c>
      <c r="H430" s="98" t="s">
        <v>1486</v>
      </c>
      <c r="I430" s="98" t="s">
        <v>230</v>
      </c>
      <c r="J430" s="103" t="s">
        <v>318</v>
      </c>
      <c r="K430" s="108" t="s">
        <v>320</v>
      </c>
      <c r="L430" s="45" t="s">
        <v>253</v>
      </c>
      <c r="M430" s="108">
        <v>1</v>
      </c>
    </row>
    <row r="431" spans="1:13" s="10" customFormat="1" ht="15" customHeight="1" outlineLevel="2" x14ac:dyDescent="0.2">
      <c r="A431" s="55">
        <v>65</v>
      </c>
      <c r="B431" s="169" t="s">
        <v>1559</v>
      </c>
      <c r="C431" s="169">
        <v>102142978</v>
      </c>
      <c r="D431" s="170">
        <v>60977</v>
      </c>
      <c r="E431" s="169" t="s">
        <v>1560</v>
      </c>
      <c r="F431" s="169" t="s">
        <v>1561</v>
      </c>
      <c r="G431" s="134">
        <v>45042</v>
      </c>
      <c r="H431" s="98" t="s">
        <v>1486</v>
      </c>
      <c r="I431" s="98" t="s">
        <v>230</v>
      </c>
      <c r="J431" s="103" t="s">
        <v>318</v>
      </c>
      <c r="K431" s="108" t="s">
        <v>320</v>
      </c>
      <c r="L431" s="45" t="s">
        <v>253</v>
      </c>
      <c r="M431" s="108">
        <v>1</v>
      </c>
    </row>
    <row r="432" spans="1:13" s="10" customFormat="1" ht="15" customHeight="1" outlineLevel="2" x14ac:dyDescent="0.2">
      <c r="A432" s="55">
        <v>66</v>
      </c>
      <c r="B432" s="169" t="s">
        <v>1562</v>
      </c>
      <c r="C432" s="169">
        <v>101274066</v>
      </c>
      <c r="D432" s="170">
        <v>60977</v>
      </c>
      <c r="E432" s="169" t="s">
        <v>1560</v>
      </c>
      <c r="F432" s="169" t="s">
        <v>457</v>
      </c>
      <c r="G432" s="134">
        <v>45042</v>
      </c>
      <c r="H432" s="98" t="s">
        <v>1486</v>
      </c>
      <c r="I432" s="98" t="s">
        <v>230</v>
      </c>
      <c r="J432" s="103" t="s">
        <v>318</v>
      </c>
      <c r="K432" s="108" t="s">
        <v>320</v>
      </c>
      <c r="L432" s="45" t="s">
        <v>253</v>
      </c>
      <c r="M432" s="108">
        <v>1</v>
      </c>
    </row>
    <row r="433" spans="1:13" s="10" customFormat="1" ht="15" customHeight="1" outlineLevel="2" x14ac:dyDescent="0.2">
      <c r="A433" s="55">
        <v>67</v>
      </c>
      <c r="B433" s="169" t="s">
        <v>1563</v>
      </c>
      <c r="C433" s="169">
        <v>102209170</v>
      </c>
      <c r="D433" s="170">
        <v>61522</v>
      </c>
      <c r="E433" s="169" t="s">
        <v>334</v>
      </c>
      <c r="F433" s="169" t="s">
        <v>1564</v>
      </c>
      <c r="G433" s="134">
        <v>45044</v>
      </c>
      <c r="H433" s="98" t="s">
        <v>1486</v>
      </c>
      <c r="I433" s="98" t="s">
        <v>230</v>
      </c>
      <c r="J433" s="103" t="s">
        <v>318</v>
      </c>
      <c r="K433" s="108" t="s">
        <v>320</v>
      </c>
      <c r="L433" s="45" t="s">
        <v>253</v>
      </c>
      <c r="M433" s="108">
        <v>1</v>
      </c>
    </row>
    <row r="434" spans="1:13" s="10" customFormat="1" ht="15" customHeight="1" outlineLevel="2" x14ac:dyDescent="0.2">
      <c r="A434" s="55">
        <v>68</v>
      </c>
      <c r="B434" s="169" t="s">
        <v>1565</v>
      </c>
      <c r="C434" s="169">
        <v>102209224</v>
      </c>
      <c r="D434" s="170">
        <v>61522</v>
      </c>
      <c r="E434" s="169" t="s">
        <v>334</v>
      </c>
      <c r="F434" s="169" t="s">
        <v>1566</v>
      </c>
      <c r="G434" s="134">
        <v>45044</v>
      </c>
      <c r="H434" s="98" t="s">
        <v>1486</v>
      </c>
      <c r="I434" s="98" t="s">
        <v>230</v>
      </c>
      <c r="J434" s="103" t="s">
        <v>318</v>
      </c>
      <c r="K434" s="108" t="s">
        <v>320</v>
      </c>
      <c r="L434" s="45" t="s">
        <v>253</v>
      </c>
      <c r="M434" s="108">
        <v>1</v>
      </c>
    </row>
    <row r="435" spans="1:13" s="10" customFormat="1" ht="15" customHeight="1" outlineLevel="2" x14ac:dyDescent="0.2">
      <c r="A435" s="55">
        <v>69</v>
      </c>
      <c r="B435" s="169" t="s">
        <v>1567</v>
      </c>
      <c r="C435" s="169">
        <v>102209140</v>
      </c>
      <c r="D435" s="170">
        <v>61522</v>
      </c>
      <c r="E435" s="169" t="s">
        <v>334</v>
      </c>
      <c r="F435" s="169" t="s">
        <v>1568</v>
      </c>
      <c r="G435" s="134">
        <v>45044</v>
      </c>
      <c r="H435" s="98" t="s">
        <v>1486</v>
      </c>
      <c r="I435" s="98" t="s">
        <v>230</v>
      </c>
      <c r="J435" s="103" t="s">
        <v>318</v>
      </c>
      <c r="K435" s="108" t="s">
        <v>320</v>
      </c>
      <c r="L435" s="45" t="s">
        <v>253</v>
      </c>
      <c r="M435" s="108">
        <v>1</v>
      </c>
    </row>
    <row r="436" spans="1:13" s="10" customFormat="1" ht="15" customHeight="1" outlineLevel="2" x14ac:dyDescent="0.2">
      <c r="A436" s="55">
        <v>70</v>
      </c>
      <c r="B436" s="169" t="s">
        <v>1569</v>
      </c>
      <c r="C436" s="169">
        <v>101114606</v>
      </c>
      <c r="D436" s="170">
        <v>90091</v>
      </c>
      <c r="E436" s="169" t="s">
        <v>75</v>
      </c>
      <c r="F436" s="169" t="s">
        <v>1570</v>
      </c>
      <c r="G436" s="134">
        <v>45040</v>
      </c>
      <c r="H436" s="98" t="s">
        <v>1486</v>
      </c>
      <c r="I436" s="98" t="s">
        <v>230</v>
      </c>
      <c r="J436" s="103" t="s">
        <v>318</v>
      </c>
      <c r="K436" s="108" t="s">
        <v>320</v>
      </c>
      <c r="L436" s="45" t="s">
        <v>253</v>
      </c>
      <c r="M436" s="108">
        <v>1</v>
      </c>
    </row>
    <row r="437" spans="1:13" s="10" customFormat="1" ht="15" customHeight="1" outlineLevel="2" x14ac:dyDescent="0.2">
      <c r="A437" s="55">
        <v>71</v>
      </c>
      <c r="B437" s="169" t="s">
        <v>1571</v>
      </c>
      <c r="C437" s="169">
        <v>101114788</v>
      </c>
      <c r="D437" s="170">
        <v>90091</v>
      </c>
      <c r="E437" s="169" t="s">
        <v>75</v>
      </c>
      <c r="F437" s="169" t="s">
        <v>1572</v>
      </c>
      <c r="G437" s="134">
        <v>45040</v>
      </c>
      <c r="H437" s="98" t="s">
        <v>1486</v>
      </c>
      <c r="I437" s="98" t="s">
        <v>230</v>
      </c>
      <c r="J437" s="103" t="s">
        <v>318</v>
      </c>
      <c r="K437" s="108" t="s">
        <v>320</v>
      </c>
      <c r="L437" s="45" t="s">
        <v>253</v>
      </c>
      <c r="M437" s="108">
        <v>1</v>
      </c>
    </row>
    <row r="438" spans="1:13" s="10" customFormat="1" ht="15" customHeight="1" outlineLevel="2" x14ac:dyDescent="0.2">
      <c r="A438" s="55">
        <v>72</v>
      </c>
      <c r="B438" s="169" t="s">
        <v>1573</v>
      </c>
      <c r="C438" s="169">
        <v>101114636</v>
      </c>
      <c r="D438" s="170">
        <v>90091</v>
      </c>
      <c r="E438" s="169" t="s">
        <v>75</v>
      </c>
      <c r="F438" s="169" t="s">
        <v>1574</v>
      </c>
      <c r="G438" s="134">
        <v>45040</v>
      </c>
      <c r="H438" s="98" t="s">
        <v>1486</v>
      </c>
      <c r="I438" s="98" t="s">
        <v>230</v>
      </c>
      <c r="J438" s="103" t="s">
        <v>318</v>
      </c>
      <c r="K438" s="108" t="s">
        <v>320</v>
      </c>
      <c r="L438" s="45" t="s">
        <v>253</v>
      </c>
      <c r="M438" s="108">
        <v>1</v>
      </c>
    </row>
    <row r="439" spans="1:13" s="10" customFormat="1" ht="15" customHeight="1" outlineLevel="2" x14ac:dyDescent="0.2">
      <c r="A439" s="55">
        <v>73</v>
      </c>
      <c r="B439" s="169" t="s">
        <v>1575</v>
      </c>
      <c r="C439" s="169">
        <v>101114611</v>
      </c>
      <c r="D439" s="170">
        <v>90091</v>
      </c>
      <c r="E439" s="169" t="s">
        <v>75</v>
      </c>
      <c r="F439" s="169" t="s">
        <v>1576</v>
      </c>
      <c r="G439" s="134">
        <v>45040</v>
      </c>
      <c r="H439" s="98" t="s">
        <v>1486</v>
      </c>
      <c r="I439" s="98" t="s">
        <v>230</v>
      </c>
      <c r="J439" s="103" t="s">
        <v>318</v>
      </c>
      <c r="K439" s="108" t="s">
        <v>320</v>
      </c>
      <c r="L439" s="45" t="s">
        <v>253</v>
      </c>
      <c r="M439" s="108">
        <v>1</v>
      </c>
    </row>
    <row r="440" spans="1:13" s="10" customFormat="1" ht="15" customHeight="1" outlineLevel="2" x14ac:dyDescent="0.2">
      <c r="A440" s="55">
        <v>74</v>
      </c>
      <c r="B440" s="169" t="s">
        <v>1577</v>
      </c>
      <c r="C440" s="169">
        <v>101114725</v>
      </c>
      <c r="D440" s="170">
        <v>90091</v>
      </c>
      <c r="E440" s="169" t="s">
        <v>75</v>
      </c>
      <c r="F440" s="169" t="s">
        <v>1578</v>
      </c>
      <c r="G440" s="134">
        <v>45041</v>
      </c>
      <c r="H440" s="98" t="s">
        <v>1486</v>
      </c>
      <c r="I440" s="98" t="s">
        <v>230</v>
      </c>
      <c r="J440" s="103" t="s">
        <v>318</v>
      </c>
      <c r="K440" s="108" t="s">
        <v>320</v>
      </c>
      <c r="L440" s="45" t="s">
        <v>253</v>
      </c>
      <c r="M440" s="108">
        <v>1</v>
      </c>
    </row>
    <row r="441" spans="1:13" s="10" customFormat="1" ht="15" customHeight="1" outlineLevel="2" x14ac:dyDescent="0.2">
      <c r="A441" s="55">
        <v>75</v>
      </c>
      <c r="B441" s="169" t="s">
        <v>1579</v>
      </c>
      <c r="C441" s="169">
        <v>101114816</v>
      </c>
      <c r="D441" s="170">
        <v>90091</v>
      </c>
      <c r="E441" s="169" t="s">
        <v>75</v>
      </c>
      <c r="F441" s="169" t="s">
        <v>1580</v>
      </c>
      <c r="G441" s="134">
        <v>45041</v>
      </c>
      <c r="H441" s="98" t="s">
        <v>1486</v>
      </c>
      <c r="I441" s="98" t="s">
        <v>230</v>
      </c>
      <c r="J441" s="103" t="s">
        <v>318</v>
      </c>
      <c r="K441" s="108" t="s">
        <v>320</v>
      </c>
      <c r="L441" s="45" t="s">
        <v>253</v>
      </c>
      <c r="M441" s="108">
        <v>1</v>
      </c>
    </row>
    <row r="442" spans="1:13" s="10" customFormat="1" ht="15" customHeight="1" outlineLevel="2" thickBot="1" x14ac:dyDescent="0.25">
      <c r="A442" s="55">
        <v>76</v>
      </c>
      <c r="B442" s="169" t="s">
        <v>1581</v>
      </c>
      <c r="C442" s="169">
        <v>101777208</v>
      </c>
      <c r="D442" s="170">
        <v>60276</v>
      </c>
      <c r="E442" s="169" t="s">
        <v>424</v>
      </c>
      <c r="F442" s="169" t="s">
        <v>1582</v>
      </c>
      <c r="G442" s="134">
        <v>45041</v>
      </c>
      <c r="H442" s="98" t="s">
        <v>1486</v>
      </c>
      <c r="I442" s="98" t="s">
        <v>230</v>
      </c>
      <c r="J442" s="103" t="s">
        <v>318</v>
      </c>
      <c r="K442" s="108" t="s">
        <v>320</v>
      </c>
      <c r="L442" s="45" t="s">
        <v>253</v>
      </c>
      <c r="M442" s="108">
        <v>1</v>
      </c>
    </row>
    <row r="443" spans="1:13" ht="12" thickBot="1" x14ac:dyDescent="0.25">
      <c r="A443" s="22" t="s">
        <v>64</v>
      </c>
      <c r="B443" s="245" t="s">
        <v>6</v>
      </c>
      <c r="C443" s="246"/>
      <c r="D443" s="246"/>
      <c r="E443" s="246"/>
      <c r="F443" s="246"/>
      <c r="G443" s="246"/>
      <c r="H443" s="246"/>
      <c r="I443" s="86"/>
      <c r="J443" s="69"/>
      <c r="K443" s="93"/>
      <c r="L443" s="40"/>
      <c r="M443" s="40">
        <f>M444+M495+M521</f>
        <v>122</v>
      </c>
    </row>
    <row r="444" spans="1:13" s="10" customFormat="1" ht="13.5" customHeight="1" outlineLevel="1" thickBot="1" x14ac:dyDescent="0.25">
      <c r="A444" s="16" t="s">
        <v>65</v>
      </c>
      <c r="B444" s="247" t="s">
        <v>7</v>
      </c>
      <c r="C444" s="248"/>
      <c r="D444" s="248"/>
      <c r="E444" s="248"/>
      <c r="F444" s="248"/>
      <c r="G444" s="248"/>
      <c r="H444" s="248"/>
      <c r="I444" s="79"/>
      <c r="J444" s="16"/>
      <c r="K444" s="5"/>
      <c r="L444" s="11"/>
      <c r="M444" s="11">
        <f>SUM(M445:M494)</f>
        <v>50</v>
      </c>
    </row>
    <row r="445" spans="1:13" s="10" customFormat="1" ht="11.25" customHeight="1" outlineLevel="2" x14ac:dyDescent="0.2">
      <c r="A445" s="185">
        <v>1</v>
      </c>
      <c r="B445" s="186" t="s">
        <v>3238</v>
      </c>
      <c r="C445" s="187" t="s">
        <v>3239</v>
      </c>
      <c r="D445" s="187" t="s">
        <v>3240</v>
      </c>
      <c r="E445" s="187" t="s">
        <v>3241</v>
      </c>
      <c r="F445" s="187" t="s">
        <v>3242</v>
      </c>
      <c r="G445" s="188" t="s">
        <v>3243</v>
      </c>
      <c r="H445" s="189" t="s">
        <v>3244</v>
      </c>
      <c r="I445" s="190" t="s">
        <v>102</v>
      </c>
      <c r="J445" s="55" t="s">
        <v>128</v>
      </c>
      <c r="K445" s="18" t="s">
        <v>251</v>
      </c>
      <c r="L445" s="45" t="s">
        <v>253</v>
      </c>
      <c r="M445" s="184">
        <v>1</v>
      </c>
    </row>
    <row r="446" spans="1:13" s="10" customFormat="1" ht="11.25" customHeight="1" outlineLevel="2" x14ac:dyDescent="0.2">
      <c r="A446" s="185">
        <f>A445+1</f>
        <v>2</v>
      </c>
      <c r="B446" s="186" t="s">
        <v>3238</v>
      </c>
      <c r="C446" s="187" t="s">
        <v>3245</v>
      </c>
      <c r="D446" s="187" t="s">
        <v>3246</v>
      </c>
      <c r="E446" s="187" t="s">
        <v>3247</v>
      </c>
      <c r="F446" s="187" t="s">
        <v>3248</v>
      </c>
      <c r="G446" s="188" t="s">
        <v>3243</v>
      </c>
      <c r="H446" s="189" t="s">
        <v>3244</v>
      </c>
      <c r="I446" s="190" t="s">
        <v>102</v>
      </c>
      <c r="J446" s="55" t="s">
        <v>128</v>
      </c>
      <c r="K446" s="18" t="s">
        <v>251</v>
      </c>
      <c r="L446" s="45" t="s">
        <v>253</v>
      </c>
      <c r="M446" s="184">
        <v>1</v>
      </c>
    </row>
    <row r="447" spans="1:13" s="10" customFormat="1" ht="11.25" customHeight="1" outlineLevel="2" x14ac:dyDescent="0.2">
      <c r="A447" s="185">
        <f t="shared" ref="A447:A494" si="1">A446+1</f>
        <v>3</v>
      </c>
      <c r="B447" s="186" t="s">
        <v>3238</v>
      </c>
      <c r="C447" s="187" t="s">
        <v>3249</v>
      </c>
      <c r="D447" s="187" t="s">
        <v>3250</v>
      </c>
      <c r="E447" s="187" t="s">
        <v>3251</v>
      </c>
      <c r="F447" s="187" t="s">
        <v>3252</v>
      </c>
      <c r="G447" s="188" t="s">
        <v>3243</v>
      </c>
      <c r="H447" s="189" t="s">
        <v>3244</v>
      </c>
      <c r="I447" s="190" t="s">
        <v>102</v>
      </c>
      <c r="J447" s="55" t="s">
        <v>128</v>
      </c>
      <c r="K447" s="18" t="s">
        <v>251</v>
      </c>
      <c r="L447" s="45" t="s">
        <v>253</v>
      </c>
      <c r="M447" s="184">
        <v>1</v>
      </c>
    </row>
    <row r="448" spans="1:13" s="10" customFormat="1" ht="11.25" customHeight="1" outlineLevel="2" x14ac:dyDescent="0.2">
      <c r="A448" s="185">
        <f t="shared" si="1"/>
        <v>4</v>
      </c>
      <c r="B448" s="186" t="s">
        <v>3238</v>
      </c>
      <c r="C448" s="187" t="s">
        <v>3253</v>
      </c>
      <c r="D448" s="187" t="s">
        <v>3254</v>
      </c>
      <c r="E448" s="187" t="s">
        <v>5</v>
      </c>
      <c r="F448" s="187" t="s">
        <v>3255</v>
      </c>
      <c r="G448" s="188" t="s">
        <v>3243</v>
      </c>
      <c r="H448" s="189" t="s">
        <v>3244</v>
      </c>
      <c r="I448" s="190" t="s">
        <v>102</v>
      </c>
      <c r="J448" s="55" t="s">
        <v>128</v>
      </c>
      <c r="K448" s="18" t="s">
        <v>251</v>
      </c>
      <c r="L448" s="45" t="s">
        <v>253</v>
      </c>
      <c r="M448" s="184">
        <v>1</v>
      </c>
    </row>
    <row r="449" spans="1:13" s="10" customFormat="1" ht="11.25" customHeight="1" outlineLevel="2" x14ac:dyDescent="0.2">
      <c r="A449" s="185">
        <f t="shared" si="1"/>
        <v>5</v>
      </c>
      <c r="B449" s="186" t="s">
        <v>3238</v>
      </c>
      <c r="C449" s="187" t="s">
        <v>3256</v>
      </c>
      <c r="D449" s="187" t="s">
        <v>3257</v>
      </c>
      <c r="E449" s="187" t="s">
        <v>3258</v>
      </c>
      <c r="F449" s="187" t="s">
        <v>3259</v>
      </c>
      <c r="G449" s="188" t="s">
        <v>3243</v>
      </c>
      <c r="H449" s="189" t="s">
        <v>3244</v>
      </c>
      <c r="I449" s="190" t="s">
        <v>102</v>
      </c>
      <c r="J449" s="55" t="s">
        <v>128</v>
      </c>
      <c r="K449" s="18" t="s">
        <v>251</v>
      </c>
      <c r="L449" s="45" t="s">
        <v>253</v>
      </c>
      <c r="M449" s="184">
        <v>1</v>
      </c>
    </row>
    <row r="450" spans="1:13" s="10" customFormat="1" ht="11.25" customHeight="1" outlineLevel="2" x14ac:dyDescent="0.2">
      <c r="A450" s="185">
        <f t="shared" si="1"/>
        <v>6</v>
      </c>
      <c r="B450" s="186" t="s">
        <v>3238</v>
      </c>
      <c r="C450" s="187" t="s">
        <v>3260</v>
      </c>
      <c r="D450" s="187" t="s">
        <v>3257</v>
      </c>
      <c r="E450" s="187" t="s">
        <v>3258</v>
      </c>
      <c r="F450" s="187" t="s">
        <v>173</v>
      </c>
      <c r="G450" s="188" t="s">
        <v>3243</v>
      </c>
      <c r="H450" s="189" t="s">
        <v>3244</v>
      </c>
      <c r="I450" s="190" t="s">
        <v>102</v>
      </c>
      <c r="J450" s="55" t="s">
        <v>128</v>
      </c>
      <c r="K450" s="18" t="s">
        <v>251</v>
      </c>
      <c r="L450" s="45" t="s">
        <v>253</v>
      </c>
      <c r="M450" s="184">
        <v>1</v>
      </c>
    </row>
    <row r="451" spans="1:13" s="10" customFormat="1" ht="11.25" customHeight="1" outlineLevel="2" x14ac:dyDescent="0.2">
      <c r="A451" s="185">
        <f t="shared" si="1"/>
        <v>7</v>
      </c>
      <c r="B451" s="186" t="s">
        <v>3238</v>
      </c>
      <c r="C451" s="187" t="s">
        <v>3261</v>
      </c>
      <c r="D451" s="187" t="s">
        <v>3262</v>
      </c>
      <c r="E451" s="187" t="s">
        <v>3263</v>
      </c>
      <c r="F451" s="187" t="s">
        <v>335</v>
      </c>
      <c r="G451" s="188" t="s">
        <v>3243</v>
      </c>
      <c r="H451" s="189" t="s">
        <v>3244</v>
      </c>
      <c r="I451" s="190" t="s">
        <v>102</v>
      </c>
      <c r="J451" s="55" t="s">
        <v>128</v>
      </c>
      <c r="K451" s="18" t="s">
        <v>251</v>
      </c>
      <c r="L451" s="45" t="s">
        <v>253</v>
      </c>
      <c r="M451" s="184">
        <v>1</v>
      </c>
    </row>
    <row r="452" spans="1:13" s="10" customFormat="1" ht="11.25" customHeight="1" outlineLevel="2" x14ac:dyDescent="0.2">
      <c r="A452" s="185">
        <f t="shared" si="1"/>
        <v>8</v>
      </c>
      <c r="B452" s="186" t="s">
        <v>3238</v>
      </c>
      <c r="C452" s="187" t="s">
        <v>3264</v>
      </c>
      <c r="D452" s="187" t="s">
        <v>3265</v>
      </c>
      <c r="E452" s="187" t="s">
        <v>3266</v>
      </c>
      <c r="F452" s="187" t="s">
        <v>3267</v>
      </c>
      <c r="G452" s="188" t="s">
        <v>3243</v>
      </c>
      <c r="H452" s="189" t="s">
        <v>3244</v>
      </c>
      <c r="I452" s="190" t="s">
        <v>102</v>
      </c>
      <c r="J452" s="55" t="s">
        <v>128</v>
      </c>
      <c r="K452" s="18" t="s">
        <v>251</v>
      </c>
      <c r="L452" s="45" t="s">
        <v>253</v>
      </c>
      <c r="M452" s="184">
        <v>1</v>
      </c>
    </row>
    <row r="453" spans="1:13" s="10" customFormat="1" ht="11.25" customHeight="1" outlineLevel="2" x14ac:dyDescent="0.2">
      <c r="A453" s="185">
        <f t="shared" si="1"/>
        <v>9</v>
      </c>
      <c r="B453" s="186" t="s">
        <v>3238</v>
      </c>
      <c r="C453" s="187" t="s">
        <v>3268</v>
      </c>
      <c r="D453" s="187" t="s">
        <v>3269</v>
      </c>
      <c r="E453" s="187" t="s">
        <v>3270</v>
      </c>
      <c r="F453" s="187" t="s">
        <v>3271</v>
      </c>
      <c r="G453" s="188" t="s">
        <v>3243</v>
      </c>
      <c r="H453" s="189" t="s">
        <v>3244</v>
      </c>
      <c r="I453" s="190" t="s">
        <v>102</v>
      </c>
      <c r="J453" s="55" t="s">
        <v>128</v>
      </c>
      <c r="K453" s="18" t="s">
        <v>251</v>
      </c>
      <c r="L453" s="45" t="s">
        <v>253</v>
      </c>
      <c r="M453" s="184">
        <v>1</v>
      </c>
    </row>
    <row r="454" spans="1:13" s="10" customFormat="1" ht="11.25" customHeight="1" outlineLevel="2" x14ac:dyDescent="0.2">
      <c r="A454" s="185">
        <f t="shared" si="1"/>
        <v>10</v>
      </c>
      <c r="B454" s="186" t="s">
        <v>3238</v>
      </c>
      <c r="C454" s="187" t="s">
        <v>3272</v>
      </c>
      <c r="D454" s="187" t="s">
        <v>3273</v>
      </c>
      <c r="E454" s="187" t="s">
        <v>3274</v>
      </c>
      <c r="F454" s="187" t="s">
        <v>3275</v>
      </c>
      <c r="G454" s="188" t="s">
        <v>3243</v>
      </c>
      <c r="H454" s="189" t="s">
        <v>3244</v>
      </c>
      <c r="I454" s="190" t="s">
        <v>102</v>
      </c>
      <c r="J454" s="55" t="s">
        <v>128</v>
      </c>
      <c r="K454" s="18" t="s">
        <v>251</v>
      </c>
      <c r="L454" s="45" t="s">
        <v>253</v>
      </c>
      <c r="M454" s="184">
        <v>1</v>
      </c>
    </row>
    <row r="455" spans="1:13" s="10" customFormat="1" ht="11.25" customHeight="1" outlineLevel="2" x14ac:dyDescent="0.2">
      <c r="A455" s="185">
        <f t="shared" si="1"/>
        <v>11</v>
      </c>
      <c r="B455" s="186" t="s">
        <v>3238</v>
      </c>
      <c r="C455" s="187" t="s">
        <v>3276</v>
      </c>
      <c r="D455" s="187" t="s">
        <v>3277</v>
      </c>
      <c r="E455" s="187" t="s">
        <v>3278</v>
      </c>
      <c r="F455" s="187" t="s">
        <v>423</v>
      </c>
      <c r="G455" s="188" t="s">
        <v>3243</v>
      </c>
      <c r="H455" s="189" t="s">
        <v>3244</v>
      </c>
      <c r="I455" s="190" t="s">
        <v>102</v>
      </c>
      <c r="J455" s="55" t="s">
        <v>128</v>
      </c>
      <c r="K455" s="18" t="s">
        <v>251</v>
      </c>
      <c r="L455" s="45" t="s">
        <v>253</v>
      </c>
      <c r="M455" s="184">
        <v>1</v>
      </c>
    </row>
    <row r="456" spans="1:13" s="10" customFormat="1" ht="11.25" customHeight="1" outlineLevel="2" x14ac:dyDescent="0.2">
      <c r="A456" s="185">
        <f t="shared" si="1"/>
        <v>12</v>
      </c>
      <c r="B456" s="186" t="s">
        <v>3238</v>
      </c>
      <c r="C456" s="187" t="s">
        <v>3279</v>
      </c>
      <c r="D456" s="187" t="s">
        <v>3280</v>
      </c>
      <c r="E456" s="187" t="s">
        <v>3281</v>
      </c>
      <c r="F456" s="187" t="s">
        <v>3282</v>
      </c>
      <c r="G456" s="188" t="s">
        <v>3243</v>
      </c>
      <c r="H456" s="189" t="s">
        <v>3244</v>
      </c>
      <c r="I456" s="190" t="s">
        <v>102</v>
      </c>
      <c r="J456" s="55" t="s">
        <v>128</v>
      </c>
      <c r="K456" s="18" t="s">
        <v>251</v>
      </c>
      <c r="L456" s="45" t="s">
        <v>253</v>
      </c>
      <c r="M456" s="184">
        <v>1</v>
      </c>
    </row>
    <row r="457" spans="1:13" s="10" customFormat="1" ht="11.25" customHeight="1" outlineLevel="2" x14ac:dyDescent="0.2">
      <c r="A457" s="185">
        <f t="shared" si="1"/>
        <v>13</v>
      </c>
      <c r="B457" s="186" t="s">
        <v>3238</v>
      </c>
      <c r="C457" s="187" t="s">
        <v>3283</v>
      </c>
      <c r="D457" s="187" t="s">
        <v>3280</v>
      </c>
      <c r="E457" s="187" t="s">
        <v>3281</v>
      </c>
      <c r="F457" s="187" t="s">
        <v>3284</v>
      </c>
      <c r="G457" s="188" t="s">
        <v>3243</v>
      </c>
      <c r="H457" s="189" t="s">
        <v>3244</v>
      </c>
      <c r="I457" s="190" t="s">
        <v>102</v>
      </c>
      <c r="J457" s="55" t="s">
        <v>128</v>
      </c>
      <c r="K457" s="18" t="s">
        <v>251</v>
      </c>
      <c r="L457" s="45" t="s">
        <v>253</v>
      </c>
      <c r="M457" s="184">
        <v>1</v>
      </c>
    </row>
    <row r="458" spans="1:13" s="10" customFormat="1" ht="11.25" customHeight="1" outlineLevel="2" x14ac:dyDescent="0.2">
      <c r="A458" s="185">
        <f t="shared" si="1"/>
        <v>14</v>
      </c>
      <c r="B458" s="186" t="s">
        <v>3238</v>
      </c>
      <c r="C458" s="187" t="s">
        <v>3285</v>
      </c>
      <c r="D458" s="187" t="s">
        <v>104</v>
      </c>
      <c r="E458" s="187" t="s">
        <v>105</v>
      </c>
      <c r="F458" s="187" t="s">
        <v>3286</v>
      </c>
      <c r="G458" s="188" t="s">
        <v>3243</v>
      </c>
      <c r="H458" s="189" t="s">
        <v>3244</v>
      </c>
      <c r="I458" s="190" t="s">
        <v>102</v>
      </c>
      <c r="J458" s="55" t="s">
        <v>128</v>
      </c>
      <c r="K458" s="18" t="s">
        <v>251</v>
      </c>
      <c r="L458" s="45" t="s">
        <v>253</v>
      </c>
      <c r="M458" s="184">
        <v>1</v>
      </c>
    </row>
    <row r="459" spans="1:13" s="10" customFormat="1" ht="11.25" customHeight="1" outlineLevel="2" x14ac:dyDescent="0.2">
      <c r="A459" s="185">
        <f t="shared" si="1"/>
        <v>15</v>
      </c>
      <c r="B459" s="186" t="s">
        <v>3238</v>
      </c>
      <c r="C459" s="187" t="s">
        <v>3287</v>
      </c>
      <c r="D459" s="187" t="s">
        <v>104</v>
      </c>
      <c r="E459" s="187" t="s">
        <v>105</v>
      </c>
      <c r="F459" s="187" t="s">
        <v>3286</v>
      </c>
      <c r="G459" s="188" t="s">
        <v>3243</v>
      </c>
      <c r="H459" s="189" t="s">
        <v>3244</v>
      </c>
      <c r="I459" s="190" t="s">
        <v>102</v>
      </c>
      <c r="J459" s="55" t="s">
        <v>128</v>
      </c>
      <c r="K459" s="18" t="s">
        <v>251</v>
      </c>
      <c r="L459" s="45" t="s">
        <v>253</v>
      </c>
      <c r="M459" s="184">
        <v>1</v>
      </c>
    </row>
    <row r="460" spans="1:13" s="10" customFormat="1" ht="11.25" customHeight="1" outlineLevel="2" x14ac:dyDescent="0.2">
      <c r="A460" s="185">
        <f t="shared" si="1"/>
        <v>16</v>
      </c>
      <c r="B460" s="191" t="s">
        <v>3230</v>
      </c>
      <c r="C460" s="192" t="s">
        <v>3288</v>
      </c>
      <c r="D460" s="192" t="s">
        <v>3246</v>
      </c>
      <c r="E460" s="193" t="s">
        <v>3247</v>
      </c>
      <c r="F460" s="194" t="s">
        <v>3289</v>
      </c>
      <c r="G460" s="188">
        <v>45020</v>
      </c>
      <c r="H460" s="189" t="s">
        <v>3244</v>
      </c>
      <c r="I460" s="55" t="s">
        <v>102</v>
      </c>
      <c r="J460" s="55" t="s">
        <v>128</v>
      </c>
      <c r="K460" s="18" t="s">
        <v>251</v>
      </c>
      <c r="L460" s="18" t="s">
        <v>253</v>
      </c>
      <c r="M460" s="184">
        <v>1</v>
      </c>
    </row>
    <row r="461" spans="1:13" s="10" customFormat="1" ht="11.25" customHeight="1" outlineLevel="2" x14ac:dyDescent="0.2">
      <c r="A461" s="185">
        <f t="shared" si="1"/>
        <v>17</v>
      </c>
      <c r="B461" s="191" t="s">
        <v>3231</v>
      </c>
      <c r="C461" s="192" t="s">
        <v>3290</v>
      </c>
      <c r="D461" s="192" t="s">
        <v>3246</v>
      </c>
      <c r="E461" s="193" t="s">
        <v>3247</v>
      </c>
      <c r="F461" s="194" t="s">
        <v>3291</v>
      </c>
      <c r="G461" s="188">
        <v>45019</v>
      </c>
      <c r="H461" s="189" t="s">
        <v>3244</v>
      </c>
      <c r="I461" s="55" t="s">
        <v>102</v>
      </c>
      <c r="J461" s="55" t="s">
        <v>128</v>
      </c>
      <c r="K461" s="18" t="s">
        <v>251</v>
      </c>
      <c r="L461" s="18" t="s">
        <v>253</v>
      </c>
      <c r="M461" s="184">
        <v>1</v>
      </c>
    </row>
    <row r="462" spans="1:13" s="10" customFormat="1" ht="11.25" customHeight="1" outlineLevel="2" x14ac:dyDescent="0.2">
      <c r="A462" s="185">
        <f t="shared" si="1"/>
        <v>18</v>
      </c>
      <c r="B462" s="191" t="s">
        <v>3231</v>
      </c>
      <c r="C462" s="192" t="s">
        <v>3292</v>
      </c>
      <c r="D462" s="192" t="s">
        <v>3246</v>
      </c>
      <c r="E462" s="193" t="s">
        <v>3247</v>
      </c>
      <c r="F462" s="194" t="s">
        <v>3293</v>
      </c>
      <c r="G462" s="188">
        <v>45019</v>
      </c>
      <c r="H462" s="189" t="s">
        <v>3244</v>
      </c>
      <c r="I462" s="55" t="s">
        <v>102</v>
      </c>
      <c r="J462" s="55" t="s">
        <v>128</v>
      </c>
      <c r="K462" s="18" t="s">
        <v>251</v>
      </c>
      <c r="L462" s="18" t="s">
        <v>253</v>
      </c>
      <c r="M462" s="184">
        <v>1</v>
      </c>
    </row>
    <row r="463" spans="1:13" s="10" customFormat="1" ht="11.25" customHeight="1" outlineLevel="2" x14ac:dyDescent="0.2">
      <c r="A463" s="185">
        <f t="shared" si="1"/>
        <v>19</v>
      </c>
      <c r="B463" s="191" t="s">
        <v>3230</v>
      </c>
      <c r="C463" s="192" t="s">
        <v>3294</v>
      </c>
      <c r="D463" s="192" t="s">
        <v>3295</v>
      </c>
      <c r="E463" s="193" t="s">
        <v>3296</v>
      </c>
      <c r="F463" s="194" t="s">
        <v>3297</v>
      </c>
      <c r="G463" s="188">
        <v>45020</v>
      </c>
      <c r="H463" s="189" t="s">
        <v>3244</v>
      </c>
      <c r="I463" s="55" t="s">
        <v>102</v>
      </c>
      <c r="J463" s="55" t="s">
        <v>128</v>
      </c>
      <c r="K463" s="18" t="s">
        <v>251</v>
      </c>
      <c r="L463" s="18" t="s">
        <v>253</v>
      </c>
      <c r="M463" s="184">
        <v>1</v>
      </c>
    </row>
    <row r="464" spans="1:13" s="10" customFormat="1" ht="11.25" customHeight="1" outlineLevel="2" x14ac:dyDescent="0.2">
      <c r="A464" s="185">
        <f t="shared" si="1"/>
        <v>20</v>
      </c>
      <c r="B464" s="191" t="s">
        <v>3230</v>
      </c>
      <c r="C464" s="195">
        <v>101283579</v>
      </c>
      <c r="D464" s="192" t="s">
        <v>3295</v>
      </c>
      <c r="E464" s="193" t="s">
        <v>3296</v>
      </c>
      <c r="F464" s="194" t="s">
        <v>412</v>
      </c>
      <c r="G464" s="188">
        <v>45020</v>
      </c>
      <c r="H464" s="189" t="s">
        <v>3244</v>
      </c>
      <c r="I464" s="55" t="s">
        <v>102</v>
      </c>
      <c r="J464" s="55" t="s">
        <v>128</v>
      </c>
      <c r="K464" s="18" t="s">
        <v>251</v>
      </c>
      <c r="L464" s="18" t="s">
        <v>253</v>
      </c>
      <c r="M464" s="184">
        <v>1</v>
      </c>
    </row>
    <row r="465" spans="1:13" s="10" customFormat="1" ht="11.25" customHeight="1" outlineLevel="2" x14ac:dyDescent="0.2">
      <c r="A465" s="185">
        <f t="shared" si="1"/>
        <v>21</v>
      </c>
      <c r="B465" s="191" t="s">
        <v>3230</v>
      </c>
      <c r="C465" s="192" t="s">
        <v>3298</v>
      </c>
      <c r="D465" s="192" t="s">
        <v>3299</v>
      </c>
      <c r="E465" s="193" t="s">
        <v>3300</v>
      </c>
      <c r="F465" s="194" t="s">
        <v>3301</v>
      </c>
      <c r="G465" s="188">
        <v>45021</v>
      </c>
      <c r="H465" s="189" t="s">
        <v>3244</v>
      </c>
      <c r="I465" s="55" t="s">
        <v>102</v>
      </c>
      <c r="J465" s="55" t="s">
        <v>128</v>
      </c>
      <c r="K465" s="18" t="s">
        <v>251</v>
      </c>
      <c r="L465" s="18" t="s">
        <v>253</v>
      </c>
      <c r="M465" s="184">
        <v>1</v>
      </c>
    </row>
    <row r="466" spans="1:13" s="10" customFormat="1" ht="11.25" customHeight="1" outlineLevel="2" x14ac:dyDescent="0.2">
      <c r="A466" s="185">
        <f t="shared" si="1"/>
        <v>22</v>
      </c>
      <c r="B466" s="191" t="s">
        <v>3230</v>
      </c>
      <c r="C466" s="195">
        <v>101283750</v>
      </c>
      <c r="D466" s="192" t="s">
        <v>3299</v>
      </c>
      <c r="E466" s="193" t="s">
        <v>3300</v>
      </c>
      <c r="F466" s="194" t="s">
        <v>3302</v>
      </c>
      <c r="G466" s="188">
        <v>45021</v>
      </c>
      <c r="H466" s="189" t="s">
        <v>3244</v>
      </c>
      <c r="I466" s="55" t="s">
        <v>102</v>
      </c>
      <c r="J466" s="55" t="s">
        <v>128</v>
      </c>
      <c r="K466" s="18" t="s">
        <v>251</v>
      </c>
      <c r="L466" s="18" t="s">
        <v>253</v>
      </c>
      <c r="M466" s="184">
        <v>1</v>
      </c>
    </row>
    <row r="467" spans="1:13" s="10" customFormat="1" ht="11.25" customHeight="1" outlineLevel="2" x14ac:dyDescent="0.2">
      <c r="A467" s="185">
        <f t="shared" si="1"/>
        <v>23</v>
      </c>
      <c r="B467" s="191" t="s">
        <v>3230</v>
      </c>
      <c r="C467" s="192" t="s">
        <v>3303</v>
      </c>
      <c r="D467" s="192" t="s">
        <v>3304</v>
      </c>
      <c r="E467" s="193" t="s">
        <v>3305</v>
      </c>
      <c r="F467" s="194" t="s">
        <v>3306</v>
      </c>
      <c r="G467" s="188">
        <v>45021</v>
      </c>
      <c r="H467" s="189" t="s">
        <v>3244</v>
      </c>
      <c r="I467" s="55" t="s">
        <v>102</v>
      </c>
      <c r="J467" s="55" t="s">
        <v>128</v>
      </c>
      <c r="K467" s="18" t="s">
        <v>251</v>
      </c>
      <c r="L467" s="18" t="s">
        <v>253</v>
      </c>
      <c r="M467" s="184">
        <v>1</v>
      </c>
    </row>
    <row r="468" spans="1:13" s="10" customFormat="1" ht="11.25" customHeight="1" outlineLevel="2" x14ac:dyDescent="0.2">
      <c r="A468" s="185">
        <f t="shared" si="1"/>
        <v>24</v>
      </c>
      <c r="B468" s="191" t="s">
        <v>3230</v>
      </c>
      <c r="C468" s="192" t="s">
        <v>3307</v>
      </c>
      <c r="D468" s="192" t="s">
        <v>3304</v>
      </c>
      <c r="E468" s="193" t="s">
        <v>3305</v>
      </c>
      <c r="F468" s="194" t="s">
        <v>3308</v>
      </c>
      <c r="G468" s="188">
        <v>45021</v>
      </c>
      <c r="H468" s="189" t="s">
        <v>3244</v>
      </c>
      <c r="I468" s="55" t="s">
        <v>102</v>
      </c>
      <c r="J468" s="55" t="s">
        <v>128</v>
      </c>
      <c r="K468" s="18" t="s">
        <v>251</v>
      </c>
      <c r="L468" s="18" t="s">
        <v>253</v>
      </c>
      <c r="M468" s="184">
        <v>1</v>
      </c>
    </row>
    <row r="469" spans="1:13" s="10" customFormat="1" ht="11.25" customHeight="1" outlineLevel="2" x14ac:dyDescent="0.2">
      <c r="A469" s="185">
        <f t="shared" si="1"/>
        <v>25</v>
      </c>
      <c r="B469" s="191" t="s">
        <v>3230</v>
      </c>
      <c r="C469" s="192" t="s">
        <v>3309</v>
      </c>
      <c r="D469" s="192" t="s">
        <v>3304</v>
      </c>
      <c r="E469" s="193" t="s">
        <v>3305</v>
      </c>
      <c r="F469" s="194" t="s">
        <v>3310</v>
      </c>
      <c r="G469" s="188">
        <v>45022</v>
      </c>
      <c r="H469" s="189" t="s">
        <v>3244</v>
      </c>
      <c r="I469" s="55" t="s">
        <v>102</v>
      </c>
      <c r="J469" s="55" t="s">
        <v>128</v>
      </c>
      <c r="K469" s="18" t="s">
        <v>251</v>
      </c>
      <c r="L469" s="18" t="s">
        <v>253</v>
      </c>
      <c r="M469" s="184">
        <v>1</v>
      </c>
    </row>
    <row r="470" spans="1:13" s="10" customFormat="1" ht="11.25" customHeight="1" outlineLevel="2" x14ac:dyDescent="0.2">
      <c r="A470" s="185">
        <f t="shared" si="1"/>
        <v>26</v>
      </c>
      <c r="B470" s="191" t="s">
        <v>3230</v>
      </c>
      <c r="C470" s="192" t="s">
        <v>3311</v>
      </c>
      <c r="D470" s="192" t="s">
        <v>3312</v>
      </c>
      <c r="E470" s="193" t="s">
        <v>3313</v>
      </c>
      <c r="F470" s="194" t="s">
        <v>3314</v>
      </c>
      <c r="G470" s="188">
        <v>45022</v>
      </c>
      <c r="H470" s="189" t="s">
        <v>3244</v>
      </c>
      <c r="I470" s="55" t="s">
        <v>102</v>
      </c>
      <c r="J470" s="55" t="s">
        <v>128</v>
      </c>
      <c r="K470" s="18" t="s">
        <v>251</v>
      </c>
      <c r="L470" s="18" t="s">
        <v>253</v>
      </c>
      <c r="M470" s="184">
        <v>1</v>
      </c>
    </row>
    <row r="471" spans="1:13" s="10" customFormat="1" ht="11.25" customHeight="1" outlineLevel="2" x14ac:dyDescent="0.2">
      <c r="A471" s="185">
        <f t="shared" si="1"/>
        <v>27</v>
      </c>
      <c r="B471" s="191" t="s">
        <v>3230</v>
      </c>
      <c r="C471" s="192" t="s">
        <v>3315</v>
      </c>
      <c r="D471" s="192" t="s">
        <v>3312</v>
      </c>
      <c r="E471" s="193" t="s">
        <v>3313</v>
      </c>
      <c r="F471" s="194" t="s">
        <v>3316</v>
      </c>
      <c r="G471" s="188">
        <v>45022</v>
      </c>
      <c r="H471" s="189" t="s">
        <v>3244</v>
      </c>
      <c r="I471" s="55" t="s">
        <v>102</v>
      </c>
      <c r="J471" s="55" t="s">
        <v>128</v>
      </c>
      <c r="K471" s="18" t="s">
        <v>251</v>
      </c>
      <c r="L471" s="18" t="s">
        <v>253</v>
      </c>
      <c r="M471" s="184">
        <v>1</v>
      </c>
    </row>
    <row r="472" spans="1:13" s="10" customFormat="1" ht="11.25" customHeight="1" outlineLevel="2" x14ac:dyDescent="0.2">
      <c r="A472" s="185">
        <f t="shared" si="1"/>
        <v>28</v>
      </c>
      <c r="B472" s="191" t="s">
        <v>3230</v>
      </c>
      <c r="C472" s="192" t="s">
        <v>3317</v>
      </c>
      <c r="D472" s="192" t="s">
        <v>3318</v>
      </c>
      <c r="E472" s="193" t="s">
        <v>3319</v>
      </c>
      <c r="F472" s="194" t="s">
        <v>3320</v>
      </c>
      <c r="G472" s="188">
        <v>45027</v>
      </c>
      <c r="H472" s="189" t="s">
        <v>3244</v>
      </c>
      <c r="I472" s="55" t="s">
        <v>102</v>
      </c>
      <c r="J472" s="55" t="s">
        <v>128</v>
      </c>
      <c r="K472" s="18" t="s">
        <v>251</v>
      </c>
      <c r="L472" s="18" t="s">
        <v>253</v>
      </c>
      <c r="M472" s="184">
        <v>1</v>
      </c>
    </row>
    <row r="473" spans="1:13" s="10" customFormat="1" ht="11.25" customHeight="1" outlineLevel="2" x14ac:dyDescent="0.2">
      <c r="A473" s="185">
        <f t="shared" si="1"/>
        <v>29</v>
      </c>
      <c r="B473" s="191" t="s">
        <v>3231</v>
      </c>
      <c r="C473" s="192" t="s">
        <v>3321</v>
      </c>
      <c r="D473" s="192" t="s">
        <v>3322</v>
      </c>
      <c r="E473" s="193" t="s">
        <v>3323</v>
      </c>
      <c r="F473" s="194" t="s">
        <v>333</v>
      </c>
      <c r="G473" s="188">
        <v>45023</v>
      </c>
      <c r="H473" s="189" t="s">
        <v>3244</v>
      </c>
      <c r="I473" s="55" t="s">
        <v>102</v>
      </c>
      <c r="J473" s="55" t="s">
        <v>128</v>
      </c>
      <c r="K473" s="18" t="s">
        <v>251</v>
      </c>
      <c r="L473" s="18" t="s">
        <v>253</v>
      </c>
      <c r="M473" s="184">
        <v>1</v>
      </c>
    </row>
    <row r="474" spans="1:13" s="10" customFormat="1" ht="11.25" customHeight="1" outlineLevel="2" x14ac:dyDescent="0.2">
      <c r="A474" s="185">
        <f t="shared" si="1"/>
        <v>30</v>
      </c>
      <c r="B474" s="191" t="s">
        <v>3231</v>
      </c>
      <c r="C474" s="192" t="s">
        <v>3324</v>
      </c>
      <c r="D474" s="192" t="s">
        <v>3325</v>
      </c>
      <c r="E474" s="193" t="s">
        <v>3326</v>
      </c>
      <c r="F474" s="194" t="s">
        <v>3327</v>
      </c>
      <c r="G474" s="188">
        <v>45023</v>
      </c>
      <c r="H474" s="189" t="s">
        <v>3244</v>
      </c>
      <c r="I474" s="55" t="s">
        <v>102</v>
      </c>
      <c r="J474" s="55" t="s">
        <v>128</v>
      </c>
      <c r="K474" s="18" t="s">
        <v>251</v>
      </c>
      <c r="L474" s="18" t="s">
        <v>253</v>
      </c>
      <c r="M474" s="184">
        <v>1</v>
      </c>
    </row>
    <row r="475" spans="1:13" s="10" customFormat="1" ht="11.25" customHeight="1" outlineLevel="2" x14ac:dyDescent="0.2">
      <c r="A475" s="185">
        <f t="shared" si="1"/>
        <v>31</v>
      </c>
      <c r="B475" s="191" t="s">
        <v>3231</v>
      </c>
      <c r="C475" s="192" t="s">
        <v>3328</v>
      </c>
      <c r="D475" s="192" t="s">
        <v>3325</v>
      </c>
      <c r="E475" s="193" t="s">
        <v>3326</v>
      </c>
      <c r="F475" s="194" t="s">
        <v>3329</v>
      </c>
      <c r="G475" s="188">
        <v>45023</v>
      </c>
      <c r="H475" s="189" t="s">
        <v>3244</v>
      </c>
      <c r="I475" s="55" t="s">
        <v>102</v>
      </c>
      <c r="J475" s="55" t="s">
        <v>128</v>
      </c>
      <c r="K475" s="18" t="s">
        <v>251</v>
      </c>
      <c r="L475" s="18" t="s">
        <v>253</v>
      </c>
      <c r="M475" s="184">
        <v>1</v>
      </c>
    </row>
    <row r="476" spans="1:13" s="10" customFormat="1" ht="11.25" customHeight="1" outlineLevel="2" x14ac:dyDescent="0.2">
      <c r="A476" s="185">
        <f t="shared" si="1"/>
        <v>32</v>
      </c>
      <c r="B476" s="191" t="s">
        <v>3231</v>
      </c>
      <c r="C476" s="192" t="s">
        <v>3330</v>
      </c>
      <c r="D476" s="192" t="s">
        <v>3325</v>
      </c>
      <c r="E476" s="193" t="s">
        <v>3326</v>
      </c>
      <c r="F476" s="194" t="s">
        <v>3331</v>
      </c>
      <c r="G476" s="188">
        <v>45023</v>
      </c>
      <c r="H476" s="189" t="s">
        <v>3244</v>
      </c>
      <c r="I476" s="55" t="s">
        <v>102</v>
      </c>
      <c r="J476" s="55" t="s">
        <v>128</v>
      </c>
      <c r="K476" s="18" t="s">
        <v>251</v>
      </c>
      <c r="L476" s="18" t="s">
        <v>253</v>
      </c>
      <c r="M476" s="184">
        <v>1</v>
      </c>
    </row>
    <row r="477" spans="1:13" s="10" customFormat="1" ht="11.25" customHeight="1" outlineLevel="2" x14ac:dyDescent="0.2">
      <c r="A477" s="185">
        <f t="shared" si="1"/>
        <v>33</v>
      </c>
      <c r="B477" s="191" t="s">
        <v>3231</v>
      </c>
      <c r="C477" s="192" t="s">
        <v>3332</v>
      </c>
      <c r="D477" s="192" t="s">
        <v>3325</v>
      </c>
      <c r="E477" s="193" t="s">
        <v>3326</v>
      </c>
      <c r="F477" s="194" t="s">
        <v>3333</v>
      </c>
      <c r="G477" s="17">
        <v>45026</v>
      </c>
      <c r="H477" s="189" t="s">
        <v>3244</v>
      </c>
      <c r="I477" s="55" t="s">
        <v>102</v>
      </c>
      <c r="J477" s="55" t="s">
        <v>128</v>
      </c>
      <c r="K477" s="18" t="s">
        <v>251</v>
      </c>
      <c r="L477" s="18" t="s">
        <v>253</v>
      </c>
      <c r="M477" s="184">
        <v>1</v>
      </c>
    </row>
    <row r="478" spans="1:13" s="10" customFormat="1" ht="11.25" customHeight="1" outlineLevel="2" x14ac:dyDescent="0.2">
      <c r="A478" s="185">
        <f t="shared" si="1"/>
        <v>34</v>
      </c>
      <c r="B478" s="191" t="s">
        <v>3231</v>
      </c>
      <c r="C478" s="192" t="s">
        <v>3334</v>
      </c>
      <c r="D478" s="192" t="s">
        <v>3325</v>
      </c>
      <c r="E478" s="193" t="s">
        <v>3326</v>
      </c>
      <c r="F478" s="194" t="s">
        <v>3335</v>
      </c>
      <c r="G478" s="17">
        <v>45026</v>
      </c>
      <c r="H478" s="189" t="s">
        <v>3244</v>
      </c>
      <c r="I478" s="55" t="s">
        <v>102</v>
      </c>
      <c r="J478" s="55" t="s">
        <v>128</v>
      </c>
      <c r="K478" s="18" t="s">
        <v>251</v>
      </c>
      <c r="L478" s="18" t="s">
        <v>253</v>
      </c>
      <c r="M478" s="184">
        <v>1</v>
      </c>
    </row>
    <row r="479" spans="1:13" s="10" customFormat="1" ht="11.25" customHeight="1" outlineLevel="2" x14ac:dyDescent="0.2">
      <c r="A479" s="185">
        <f t="shared" si="1"/>
        <v>35</v>
      </c>
      <c r="B479" s="191" t="s">
        <v>3231</v>
      </c>
      <c r="C479" s="192" t="s">
        <v>3336</v>
      </c>
      <c r="D479" s="192" t="s">
        <v>3337</v>
      </c>
      <c r="E479" s="193" t="s">
        <v>3338</v>
      </c>
      <c r="F479" s="194" t="s">
        <v>3339</v>
      </c>
      <c r="G479" s="17">
        <v>45026</v>
      </c>
      <c r="H479" s="189" t="s">
        <v>3244</v>
      </c>
      <c r="I479" s="55" t="s">
        <v>102</v>
      </c>
      <c r="J479" s="55" t="s">
        <v>128</v>
      </c>
      <c r="K479" s="18" t="s">
        <v>251</v>
      </c>
      <c r="L479" s="18" t="s">
        <v>253</v>
      </c>
      <c r="M479" s="184">
        <v>1</v>
      </c>
    </row>
    <row r="480" spans="1:13" s="10" customFormat="1" ht="11.25" customHeight="1" outlineLevel="2" x14ac:dyDescent="0.2">
      <c r="A480" s="185">
        <f t="shared" si="1"/>
        <v>36</v>
      </c>
      <c r="B480" s="191" t="s">
        <v>3230</v>
      </c>
      <c r="C480" s="192" t="s">
        <v>3340</v>
      </c>
      <c r="D480" s="192" t="s">
        <v>3341</v>
      </c>
      <c r="E480" s="193" t="s">
        <v>3342</v>
      </c>
      <c r="F480" s="194" t="s">
        <v>3343</v>
      </c>
      <c r="G480" s="188">
        <v>45027</v>
      </c>
      <c r="H480" s="189" t="s">
        <v>3244</v>
      </c>
      <c r="I480" s="55" t="s">
        <v>102</v>
      </c>
      <c r="J480" s="55" t="s">
        <v>128</v>
      </c>
      <c r="K480" s="18" t="s">
        <v>251</v>
      </c>
      <c r="L480" s="18" t="s">
        <v>253</v>
      </c>
      <c r="M480" s="184">
        <v>1</v>
      </c>
    </row>
    <row r="481" spans="1:13" s="10" customFormat="1" ht="11.25" customHeight="1" outlineLevel="2" x14ac:dyDescent="0.2">
      <c r="A481" s="185">
        <f t="shared" si="1"/>
        <v>37</v>
      </c>
      <c r="B481" s="191" t="s">
        <v>3230</v>
      </c>
      <c r="C481" s="192" t="s">
        <v>3344</v>
      </c>
      <c r="D481" s="192" t="s">
        <v>3341</v>
      </c>
      <c r="E481" s="193" t="s">
        <v>3342</v>
      </c>
      <c r="F481" s="194" t="s">
        <v>3345</v>
      </c>
      <c r="G481" s="188">
        <v>45027</v>
      </c>
      <c r="H481" s="189" t="s">
        <v>3244</v>
      </c>
      <c r="I481" s="55" t="s">
        <v>102</v>
      </c>
      <c r="J481" s="55" t="s">
        <v>128</v>
      </c>
      <c r="K481" s="18" t="s">
        <v>251</v>
      </c>
      <c r="L481" s="18" t="s">
        <v>253</v>
      </c>
      <c r="M481" s="184">
        <v>1</v>
      </c>
    </row>
    <row r="482" spans="1:13" s="10" customFormat="1" ht="11.25" customHeight="1" outlineLevel="2" x14ac:dyDescent="0.2">
      <c r="A482" s="185">
        <f t="shared" si="1"/>
        <v>38</v>
      </c>
      <c r="B482" s="191" t="s">
        <v>3230</v>
      </c>
      <c r="C482" s="192" t="s">
        <v>3346</v>
      </c>
      <c r="D482" s="192" t="s">
        <v>3347</v>
      </c>
      <c r="E482" s="193" t="s">
        <v>3348</v>
      </c>
      <c r="F482" s="194" t="s">
        <v>3349</v>
      </c>
      <c r="G482" s="188">
        <v>45027</v>
      </c>
      <c r="H482" s="189" t="s">
        <v>3244</v>
      </c>
      <c r="I482" s="55" t="s">
        <v>102</v>
      </c>
      <c r="J482" s="55" t="s">
        <v>128</v>
      </c>
      <c r="K482" s="18" t="s">
        <v>251</v>
      </c>
      <c r="L482" s="18" t="s">
        <v>253</v>
      </c>
      <c r="M482" s="184">
        <v>1</v>
      </c>
    </row>
    <row r="483" spans="1:13" s="10" customFormat="1" ht="11.25" customHeight="1" outlineLevel="2" x14ac:dyDescent="0.2">
      <c r="A483" s="185">
        <f t="shared" si="1"/>
        <v>39</v>
      </c>
      <c r="B483" s="191" t="s">
        <v>3230</v>
      </c>
      <c r="C483" s="192" t="s">
        <v>3350</v>
      </c>
      <c r="D483" s="192" t="s">
        <v>3351</v>
      </c>
      <c r="E483" s="193" t="s">
        <v>3352</v>
      </c>
      <c r="F483" s="194" t="s">
        <v>3353</v>
      </c>
      <c r="G483" s="56">
        <v>45028</v>
      </c>
      <c r="H483" s="189" t="s">
        <v>3244</v>
      </c>
      <c r="I483" s="55" t="s">
        <v>102</v>
      </c>
      <c r="J483" s="55" t="s">
        <v>128</v>
      </c>
      <c r="K483" s="18" t="s">
        <v>251</v>
      </c>
      <c r="L483" s="18" t="s">
        <v>253</v>
      </c>
      <c r="M483" s="184">
        <v>1</v>
      </c>
    </row>
    <row r="484" spans="1:13" s="10" customFormat="1" ht="11.25" customHeight="1" outlineLevel="2" x14ac:dyDescent="0.2">
      <c r="A484" s="185">
        <f t="shared" si="1"/>
        <v>40</v>
      </c>
      <c r="B484" s="191" t="s">
        <v>3231</v>
      </c>
      <c r="C484" s="192" t="s">
        <v>3354</v>
      </c>
      <c r="D484" s="192" t="s">
        <v>3355</v>
      </c>
      <c r="E484" s="193" t="s">
        <v>3356</v>
      </c>
      <c r="F484" s="194" t="s">
        <v>3357</v>
      </c>
      <c r="G484" s="17">
        <v>45026</v>
      </c>
      <c r="H484" s="189" t="s">
        <v>3244</v>
      </c>
      <c r="I484" s="55" t="s">
        <v>102</v>
      </c>
      <c r="J484" s="55" t="s">
        <v>128</v>
      </c>
      <c r="K484" s="18" t="s">
        <v>251</v>
      </c>
      <c r="L484" s="18" t="s">
        <v>253</v>
      </c>
      <c r="M484" s="184">
        <v>1</v>
      </c>
    </row>
    <row r="485" spans="1:13" s="10" customFormat="1" ht="11.25" customHeight="1" outlineLevel="2" x14ac:dyDescent="0.2">
      <c r="A485" s="185">
        <f t="shared" si="1"/>
        <v>41</v>
      </c>
      <c r="B485" s="191" t="s">
        <v>3231</v>
      </c>
      <c r="C485" s="192" t="s">
        <v>3358</v>
      </c>
      <c r="D485" s="192" t="s">
        <v>3359</v>
      </c>
      <c r="E485" s="193" t="s">
        <v>3360</v>
      </c>
      <c r="F485" s="194" t="s">
        <v>3361</v>
      </c>
      <c r="G485" s="56">
        <v>45033</v>
      </c>
      <c r="H485" s="189" t="s">
        <v>3244</v>
      </c>
      <c r="I485" s="55" t="s">
        <v>102</v>
      </c>
      <c r="J485" s="55" t="s">
        <v>128</v>
      </c>
      <c r="K485" s="18" t="s">
        <v>251</v>
      </c>
      <c r="L485" s="18" t="s">
        <v>253</v>
      </c>
      <c r="M485" s="184">
        <v>1</v>
      </c>
    </row>
    <row r="486" spans="1:13" s="10" customFormat="1" ht="11.25" customHeight="1" outlineLevel="2" x14ac:dyDescent="0.2">
      <c r="A486" s="185">
        <f t="shared" si="1"/>
        <v>42</v>
      </c>
      <c r="B486" s="191" t="s">
        <v>3231</v>
      </c>
      <c r="C486" s="192" t="s">
        <v>3362</v>
      </c>
      <c r="D486" s="192" t="s">
        <v>3359</v>
      </c>
      <c r="E486" s="193" t="s">
        <v>3360</v>
      </c>
      <c r="F486" s="194" t="s">
        <v>3363</v>
      </c>
      <c r="G486" s="56">
        <v>45033</v>
      </c>
      <c r="H486" s="189" t="s">
        <v>3244</v>
      </c>
      <c r="I486" s="55" t="s">
        <v>102</v>
      </c>
      <c r="J486" s="55" t="s">
        <v>128</v>
      </c>
      <c r="K486" s="18" t="s">
        <v>251</v>
      </c>
      <c r="L486" s="18" t="s">
        <v>253</v>
      </c>
      <c r="M486" s="184">
        <v>1</v>
      </c>
    </row>
    <row r="487" spans="1:13" s="10" customFormat="1" ht="11.25" customHeight="1" outlineLevel="2" x14ac:dyDescent="0.2">
      <c r="A487" s="185">
        <f t="shared" si="1"/>
        <v>43</v>
      </c>
      <c r="B487" s="191" t="s">
        <v>3231</v>
      </c>
      <c r="C487" s="192" t="s">
        <v>3364</v>
      </c>
      <c r="D487" s="192" t="s">
        <v>3359</v>
      </c>
      <c r="E487" s="193" t="s">
        <v>3360</v>
      </c>
      <c r="F487" s="194" t="s">
        <v>3365</v>
      </c>
      <c r="G487" s="56">
        <v>45033</v>
      </c>
      <c r="H487" s="189" t="s">
        <v>3244</v>
      </c>
      <c r="I487" s="55" t="s">
        <v>102</v>
      </c>
      <c r="J487" s="55" t="s">
        <v>128</v>
      </c>
      <c r="K487" s="18" t="s">
        <v>251</v>
      </c>
      <c r="L487" s="18" t="s">
        <v>253</v>
      </c>
      <c r="M487" s="184">
        <v>1</v>
      </c>
    </row>
    <row r="488" spans="1:13" s="10" customFormat="1" ht="11.25" customHeight="1" outlineLevel="2" x14ac:dyDescent="0.2">
      <c r="A488" s="185">
        <f t="shared" si="1"/>
        <v>44</v>
      </c>
      <c r="B488" s="191" t="s">
        <v>3231</v>
      </c>
      <c r="C488" s="192" t="s">
        <v>3366</v>
      </c>
      <c r="D488" s="192" t="s">
        <v>3359</v>
      </c>
      <c r="E488" s="193" t="s">
        <v>3360</v>
      </c>
      <c r="F488" s="194" t="s">
        <v>3367</v>
      </c>
      <c r="G488" s="56">
        <v>45033</v>
      </c>
      <c r="H488" s="189" t="s">
        <v>3244</v>
      </c>
      <c r="I488" s="55" t="s">
        <v>102</v>
      </c>
      <c r="J488" s="55" t="s">
        <v>128</v>
      </c>
      <c r="K488" s="18" t="s">
        <v>251</v>
      </c>
      <c r="L488" s="18" t="s">
        <v>253</v>
      </c>
      <c r="M488" s="184">
        <v>1</v>
      </c>
    </row>
    <row r="489" spans="1:13" s="10" customFormat="1" ht="11.25" customHeight="1" outlineLevel="2" x14ac:dyDescent="0.2">
      <c r="A489" s="185">
        <f t="shared" si="1"/>
        <v>45</v>
      </c>
      <c r="B489" s="191" t="s">
        <v>3231</v>
      </c>
      <c r="C489" s="192" t="s">
        <v>3368</v>
      </c>
      <c r="D489" s="192" t="s">
        <v>3359</v>
      </c>
      <c r="E489" s="193" t="s">
        <v>3360</v>
      </c>
      <c r="F489" s="194" t="s">
        <v>3369</v>
      </c>
      <c r="G489" s="56">
        <v>45033</v>
      </c>
      <c r="H489" s="189" t="s">
        <v>3244</v>
      </c>
      <c r="I489" s="55" t="s">
        <v>102</v>
      </c>
      <c r="J489" s="55" t="s">
        <v>128</v>
      </c>
      <c r="K489" s="18" t="s">
        <v>251</v>
      </c>
      <c r="L489" s="18" t="s">
        <v>253</v>
      </c>
      <c r="M489" s="184">
        <v>1</v>
      </c>
    </row>
    <row r="490" spans="1:13" s="10" customFormat="1" ht="11.25" customHeight="1" outlineLevel="2" x14ac:dyDescent="0.2">
      <c r="A490" s="185">
        <f t="shared" si="1"/>
        <v>46</v>
      </c>
      <c r="B490" s="191" t="s">
        <v>3231</v>
      </c>
      <c r="C490" s="192" t="s">
        <v>3370</v>
      </c>
      <c r="D490" s="192" t="s">
        <v>3371</v>
      </c>
      <c r="E490" s="193" t="s">
        <v>3372</v>
      </c>
      <c r="F490" s="194" t="s">
        <v>3373</v>
      </c>
      <c r="G490" s="17">
        <v>45026</v>
      </c>
      <c r="H490" s="189" t="s">
        <v>3244</v>
      </c>
      <c r="I490" s="55" t="s">
        <v>102</v>
      </c>
      <c r="J490" s="55" t="s">
        <v>128</v>
      </c>
      <c r="K490" s="18" t="s">
        <v>251</v>
      </c>
      <c r="L490" s="18" t="s">
        <v>253</v>
      </c>
      <c r="M490" s="184">
        <v>1</v>
      </c>
    </row>
    <row r="491" spans="1:13" s="10" customFormat="1" ht="11.25" customHeight="1" outlineLevel="2" x14ac:dyDescent="0.2">
      <c r="A491" s="185">
        <f t="shared" si="1"/>
        <v>47</v>
      </c>
      <c r="B491" s="191" t="s">
        <v>3230</v>
      </c>
      <c r="C491" s="192" t="s">
        <v>3374</v>
      </c>
      <c r="D491" s="192" t="s">
        <v>3375</v>
      </c>
      <c r="E491" s="193" t="s">
        <v>3376</v>
      </c>
      <c r="F491" s="194" t="s">
        <v>3377</v>
      </c>
      <c r="G491" s="56">
        <v>45030</v>
      </c>
      <c r="H491" s="189" t="s">
        <v>3244</v>
      </c>
      <c r="I491" s="55" t="s">
        <v>102</v>
      </c>
      <c r="J491" s="55" t="s">
        <v>128</v>
      </c>
      <c r="K491" s="18" t="s">
        <v>251</v>
      </c>
      <c r="L491" s="18" t="s">
        <v>253</v>
      </c>
      <c r="M491" s="184">
        <v>1</v>
      </c>
    </row>
    <row r="492" spans="1:13" s="10" customFormat="1" ht="11.25" customHeight="1" outlineLevel="2" x14ac:dyDescent="0.2">
      <c r="A492" s="185">
        <f t="shared" si="1"/>
        <v>48</v>
      </c>
      <c r="B492" s="191" t="s">
        <v>3230</v>
      </c>
      <c r="C492" s="192" t="s">
        <v>3378</v>
      </c>
      <c r="D492" s="192" t="s">
        <v>3379</v>
      </c>
      <c r="E492" s="193" t="s">
        <v>3380</v>
      </c>
      <c r="F492" s="194" t="s">
        <v>448</v>
      </c>
      <c r="G492" s="56">
        <v>45030</v>
      </c>
      <c r="H492" s="189" t="s">
        <v>3244</v>
      </c>
      <c r="I492" s="55" t="s">
        <v>102</v>
      </c>
      <c r="J492" s="55" t="s">
        <v>128</v>
      </c>
      <c r="K492" s="18" t="s">
        <v>251</v>
      </c>
      <c r="L492" s="18" t="s">
        <v>253</v>
      </c>
      <c r="M492" s="184">
        <v>1</v>
      </c>
    </row>
    <row r="493" spans="1:13" s="10" customFormat="1" ht="11.25" customHeight="1" outlineLevel="2" x14ac:dyDescent="0.2">
      <c r="A493" s="185">
        <f t="shared" si="1"/>
        <v>49</v>
      </c>
      <c r="B493" s="191" t="s">
        <v>3230</v>
      </c>
      <c r="C493" s="192" t="s">
        <v>3381</v>
      </c>
      <c r="D493" s="192" t="s">
        <v>3382</v>
      </c>
      <c r="E493" s="193" t="s">
        <v>3383</v>
      </c>
      <c r="F493" s="194" t="s">
        <v>3384</v>
      </c>
      <c r="G493" s="56">
        <v>45030</v>
      </c>
      <c r="H493" s="189" t="s">
        <v>3244</v>
      </c>
      <c r="I493" s="55" t="s">
        <v>102</v>
      </c>
      <c r="J493" s="55" t="s">
        <v>128</v>
      </c>
      <c r="K493" s="18" t="s">
        <v>251</v>
      </c>
      <c r="L493" s="18" t="s">
        <v>253</v>
      </c>
      <c r="M493" s="184">
        <v>1</v>
      </c>
    </row>
    <row r="494" spans="1:13" s="10" customFormat="1" ht="11.25" customHeight="1" outlineLevel="2" thickBot="1" x14ac:dyDescent="0.25">
      <c r="A494" s="185">
        <f t="shared" si="1"/>
        <v>50</v>
      </c>
      <c r="B494" s="191" t="s">
        <v>3230</v>
      </c>
      <c r="C494" s="192">
        <v>101283330</v>
      </c>
      <c r="D494" s="196" t="s">
        <v>3385</v>
      </c>
      <c r="E494" s="193" t="s">
        <v>3386</v>
      </c>
      <c r="F494" s="194" t="s">
        <v>3387</v>
      </c>
      <c r="G494" s="197">
        <v>45029</v>
      </c>
      <c r="H494" s="189" t="s">
        <v>3244</v>
      </c>
      <c r="I494" s="55" t="s">
        <v>102</v>
      </c>
      <c r="J494" s="55" t="s">
        <v>128</v>
      </c>
      <c r="K494" s="18" t="s">
        <v>251</v>
      </c>
      <c r="L494" s="18" t="s">
        <v>253</v>
      </c>
      <c r="M494" s="184">
        <v>1</v>
      </c>
    </row>
    <row r="495" spans="1:13" s="10" customFormat="1" ht="12.75" customHeight="1" outlineLevel="1" thickBot="1" x14ac:dyDescent="0.25">
      <c r="A495" s="16" t="s">
        <v>57</v>
      </c>
      <c r="B495" s="240" t="s">
        <v>20</v>
      </c>
      <c r="C495" s="240"/>
      <c r="D495" s="241"/>
      <c r="E495" s="241"/>
      <c r="F495" s="241"/>
      <c r="G495" s="241"/>
      <c r="H495" s="242"/>
      <c r="I495" s="79"/>
      <c r="J495" s="16"/>
      <c r="K495" s="5"/>
      <c r="L495" s="11"/>
      <c r="M495" s="11">
        <f>SUM(M496:M520)</f>
        <v>25</v>
      </c>
    </row>
    <row r="496" spans="1:13" s="10" customFormat="1" ht="11.25" customHeight="1" outlineLevel="2" x14ac:dyDescent="0.25">
      <c r="A496" s="55">
        <v>1</v>
      </c>
      <c r="B496" s="199" t="s">
        <v>3232</v>
      </c>
      <c r="C496" s="182" t="s">
        <v>3395</v>
      </c>
      <c r="D496" s="182" t="s">
        <v>3390</v>
      </c>
      <c r="E496" s="182" t="s">
        <v>137</v>
      </c>
      <c r="F496" s="182" t="s">
        <v>3396</v>
      </c>
      <c r="G496" s="56">
        <v>45026</v>
      </c>
      <c r="H496" s="200" t="s">
        <v>3388</v>
      </c>
      <c r="I496" s="198" t="s">
        <v>230</v>
      </c>
      <c r="J496" s="55" t="s">
        <v>128</v>
      </c>
      <c r="K496" s="18" t="s">
        <v>251</v>
      </c>
      <c r="L496" s="45" t="s">
        <v>253</v>
      </c>
      <c r="M496" s="55">
        <v>1</v>
      </c>
    </row>
    <row r="497" spans="1:13" s="10" customFormat="1" ht="11.25" customHeight="1" outlineLevel="2" x14ac:dyDescent="0.25">
      <c r="A497" s="55">
        <v>2</v>
      </c>
      <c r="B497" s="199" t="s">
        <v>3232</v>
      </c>
      <c r="C497" s="182" t="s">
        <v>3397</v>
      </c>
      <c r="D497" s="182" t="s">
        <v>3398</v>
      </c>
      <c r="E497" s="182" t="s">
        <v>3399</v>
      </c>
      <c r="F497" s="182" t="s">
        <v>3400</v>
      </c>
      <c r="G497" s="56">
        <v>45026</v>
      </c>
      <c r="H497" s="200" t="s">
        <v>3388</v>
      </c>
      <c r="I497" s="198" t="s">
        <v>230</v>
      </c>
      <c r="J497" s="55" t="s">
        <v>128</v>
      </c>
      <c r="K497" s="18" t="s">
        <v>251</v>
      </c>
      <c r="L497" s="45" t="s">
        <v>253</v>
      </c>
      <c r="M497" s="55">
        <v>1</v>
      </c>
    </row>
    <row r="498" spans="1:13" s="10" customFormat="1" ht="11.25" customHeight="1" outlineLevel="2" x14ac:dyDescent="0.25">
      <c r="A498" s="55">
        <v>3</v>
      </c>
      <c r="B498" s="199" t="s">
        <v>3232</v>
      </c>
      <c r="C498" s="182" t="s">
        <v>3401</v>
      </c>
      <c r="D498" s="182" t="s">
        <v>3402</v>
      </c>
      <c r="E498" s="182" t="s">
        <v>3403</v>
      </c>
      <c r="F498" s="182" t="s">
        <v>310</v>
      </c>
      <c r="G498" s="56">
        <v>45026</v>
      </c>
      <c r="H498" s="200" t="s">
        <v>3388</v>
      </c>
      <c r="I498" s="198" t="s">
        <v>230</v>
      </c>
      <c r="J498" s="55" t="s">
        <v>128</v>
      </c>
      <c r="K498" s="18" t="s">
        <v>251</v>
      </c>
      <c r="L498" s="45" t="s">
        <v>253</v>
      </c>
      <c r="M498" s="55">
        <v>1</v>
      </c>
    </row>
    <row r="499" spans="1:13" s="10" customFormat="1" ht="11.25" customHeight="1" outlineLevel="2" x14ac:dyDescent="0.25">
      <c r="A499" s="55">
        <v>4</v>
      </c>
      <c r="B499" s="199" t="s">
        <v>3232</v>
      </c>
      <c r="C499" s="182" t="s">
        <v>3404</v>
      </c>
      <c r="D499" s="182" t="s">
        <v>3405</v>
      </c>
      <c r="E499" s="182" t="s">
        <v>3406</v>
      </c>
      <c r="F499" s="182" t="s">
        <v>49</v>
      </c>
      <c r="G499" s="56">
        <v>45026</v>
      </c>
      <c r="H499" s="200" t="s">
        <v>3388</v>
      </c>
      <c r="I499" s="198" t="s">
        <v>230</v>
      </c>
      <c r="J499" s="55" t="s">
        <v>128</v>
      </c>
      <c r="K499" s="18" t="s">
        <v>251</v>
      </c>
      <c r="L499" s="45" t="s">
        <v>253</v>
      </c>
      <c r="M499" s="55">
        <v>1</v>
      </c>
    </row>
    <row r="500" spans="1:13" s="10" customFormat="1" ht="11.25" customHeight="1" outlineLevel="2" x14ac:dyDescent="0.25">
      <c r="A500" s="55">
        <v>5</v>
      </c>
      <c r="B500" s="199" t="s">
        <v>3232</v>
      </c>
      <c r="C500" s="182" t="s">
        <v>3407</v>
      </c>
      <c r="D500" s="182" t="s">
        <v>3405</v>
      </c>
      <c r="E500" s="182" t="s">
        <v>3406</v>
      </c>
      <c r="F500" s="182" t="s">
        <v>3408</v>
      </c>
      <c r="G500" s="56">
        <v>45026</v>
      </c>
      <c r="H500" s="200" t="s">
        <v>3388</v>
      </c>
      <c r="I500" s="198" t="s">
        <v>230</v>
      </c>
      <c r="J500" s="55" t="s">
        <v>128</v>
      </c>
      <c r="K500" s="18" t="s">
        <v>251</v>
      </c>
      <c r="L500" s="45" t="s">
        <v>253</v>
      </c>
      <c r="M500" s="55">
        <v>1</v>
      </c>
    </row>
    <row r="501" spans="1:13" s="10" customFormat="1" ht="11.25" customHeight="1" outlineLevel="2" x14ac:dyDescent="0.25">
      <c r="A501" s="55">
        <v>6</v>
      </c>
      <c r="B501" s="199" t="s">
        <v>3232</v>
      </c>
      <c r="C501" s="182" t="s">
        <v>3409</v>
      </c>
      <c r="D501" s="182" t="s">
        <v>3410</v>
      </c>
      <c r="E501" s="182" t="s">
        <v>3411</v>
      </c>
      <c r="F501" s="182" t="s">
        <v>3412</v>
      </c>
      <c r="G501" s="56">
        <v>45029</v>
      </c>
      <c r="H501" s="200" t="s">
        <v>3388</v>
      </c>
      <c r="I501" s="198" t="s">
        <v>230</v>
      </c>
      <c r="J501" s="55" t="s">
        <v>128</v>
      </c>
      <c r="K501" s="18" t="s">
        <v>251</v>
      </c>
      <c r="L501" s="45" t="s">
        <v>253</v>
      </c>
      <c r="M501" s="55">
        <v>1</v>
      </c>
    </row>
    <row r="502" spans="1:13" s="10" customFormat="1" ht="11.25" customHeight="1" outlineLevel="2" x14ac:dyDescent="0.25">
      <c r="A502" s="55">
        <v>7</v>
      </c>
      <c r="B502" s="199" t="s">
        <v>3232</v>
      </c>
      <c r="C502" s="182" t="s">
        <v>3413</v>
      </c>
      <c r="D502" s="182" t="s">
        <v>3414</v>
      </c>
      <c r="E502" s="182" t="s">
        <v>3415</v>
      </c>
      <c r="F502" s="182" t="s">
        <v>3416</v>
      </c>
      <c r="G502" s="56">
        <v>45029</v>
      </c>
      <c r="H502" s="200" t="s">
        <v>3388</v>
      </c>
      <c r="I502" s="198" t="s">
        <v>230</v>
      </c>
      <c r="J502" s="55" t="s">
        <v>128</v>
      </c>
      <c r="K502" s="18" t="s">
        <v>251</v>
      </c>
      <c r="L502" s="45" t="s">
        <v>253</v>
      </c>
      <c r="M502" s="55">
        <v>1</v>
      </c>
    </row>
    <row r="503" spans="1:13" s="10" customFormat="1" ht="11.25" customHeight="1" outlineLevel="2" x14ac:dyDescent="0.25">
      <c r="A503" s="55">
        <v>8</v>
      </c>
      <c r="B503" s="199" t="s">
        <v>3394</v>
      </c>
      <c r="C503" s="182" t="s">
        <v>3417</v>
      </c>
      <c r="D503" s="182" t="s">
        <v>3418</v>
      </c>
      <c r="E503" s="182" t="s">
        <v>3419</v>
      </c>
      <c r="F503" s="182" t="s">
        <v>3420</v>
      </c>
      <c r="G503" s="56">
        <v>45040</v>
      </c>
      <c r="H503" s="200" t="s">
        <v>3388</v>
      </c>
      <c r="I503" s="198" t="s">
        <v>230</v>
      </c>
      <c r="J503" s="55" t="s">
        <v>128</v>
      </c>
      <c r="K503" s="18" t="s">
        <v>251</v>
      </c>
      <c r="L503" s="45" t="s">
        <v>253</v>
      </c>
      <c r="M503" s="55">
        <v>1</v>
      </c>
    </row>
    <row r="504" spans="1:13" s="10" customFormat="1" ht="11.25" customHeight="1" outlineLevel="2" x14ac:dyDescent="0.25">
      <c r="A504" s="55">
        <v>9</v>
      </c>
      <c r="B504" s="199" t="s">
        <v>3394</v>
      </c>
      <c r="C504" s="182" t="s">
        <v>3421</v>
      </c>
      <c r="D504" s="182" t="s">
        <v>3422</v>
      </c>
      <c r="E504" s="182" t="s">
        <v>3423</v>
      </c>
      <c r="F504" s="182" t="s">
        <v>3424</v>
      </c>
      <c r="G504" s="56">
        <v>45040</v>
      </c>
      <c r="H504" s="200" t="s">
        <v>3388</v>
      </c>
      <c r="I504" s="198" t="s">
        <v>230</v>
      </c>
      <c r="J504" s="55" t="s">
        <v>128</v>
      </c>
      <c r="K504" s="18" t="s">
        <v>251</v>
      </c>
      <c r="L504" s="45" t="s">
        <v>253</v>
      </c>
      <c r="M504" s="55">
        <v>1</v>
      </c>
    </row>
    <row r="505" spans="1:13" s="10" customFormat="1" ht="11.25" customHeight="1" outlineLevel="2" x14ac:dyDescent="0.25">
      <c r="A505" s="55">
        <v>10</v>
      </c>
      <c r="B505" s="199" t="s">
        <v>3394</v>
      </c>
      <c r="C505" s="182" t="s">
        <v>3425</v>
      </c>
      <c r="D505" s="182" t="s">
        <v>3426</v>
      </c>
      <c r="E505" s="182" t="s">
        <v>3427</v>
      </c>
      <c r="F505" s="182" t="s">
        <v>3428</v>
      </c>
      <c r="G505" s="56">
        <v>45040</v>
      </c>
      <c r="H505" s="200" t="s">
        <v>3388</v>
      </c>
      <c r="I505" s="198" t="s">
        <v>230</v>
      </c>
      <c r="J505" s="55" t="s">
        <v>128</v>
      </c>
      <c r="K505" s="18" t="s">
        <v>251</v>
      </c>
      <c r="L505" s="45" t="s">
        <v>253</v>
      </c>
      <c r="M505" s="55">
        <v>1</v>
      </c>
    </row>
    <row r="506" spans="1:13" s="10" customFormat="1" ht="11.25" customHeight="1" outlineLevel="2" x14ac:dyDescent="0.25">
      <c r="A506" s="55">
        <v>11</v>
      </c>
      <c r="B506" s="199" t="s">
        <v>3394</v>
      </c>
      <c r="C506" s="182" t="s">
        <v>3429</v>
      </c>
      <c r="D506" s="182" t="s">
        <v>3426</v>
      </c>
      <c r="E506" s="182" t="s">
        <v>3427</v>
      </c>
      <c r="F506" s="182" t="s">
        <v>3430</v>
      </c>
      <c r="G506" s="56">
        <v>45040</v>
      </c>
      <c r="H506" s="200" t="s">
        <v>3388</v>
      </c>
      <c r="I506" s="198" t="s">
        <v>230</v>
      </c>
      <c r="J506" s="55" t="s">
        <v>128</v>
      </c>
      <c r="K506" s="18" t="s">
        <v>251</v>
      </c>
      <c r="L506" s="45" t="s">
        <v>253</v>
      </c>
      <c r="M506" s="55">
        <v>1</v>
      </c>
    </row>
    <row r="507" spans="1:13" s="10" customFormat="1" ht="11.25" customHeight="1" outlineLevel="2" x14ac:dyDescent="0.25">
      <c r="A507" s="55">
        <v>12</v>
      </c>
      <c r="B507" s="199" t="s">
        <v>3394</v>
      </c>
      <c r="C507" s="182" t="s">
        <v>3431</v>
      </c>
      <c r="D507" s="182" t="s">
        <v>3432</v>
      </c>
      <c r="E507" s="182" t="s">
        <v>3433</v>
      </c>
      <c r="F507" s="182" t="s">
        <v>3389</v>
      </c>
      <c r="G507" s="56">
        <v>45040</v>
      </c>
      <c r="H507" s="200" t="s">
        <v>3388</v>
      </c>
      <c r="I507" s="198" t="s">
        <v>230</v>
      </c>
      <c r="J507" s="55" t="s">
        <v>128</v>
      </c>
      <c r="K507" s="18" t="s">
        <v>251</v>
      </c>
      <c r="L507" s="45" t="s">
        <v>253</v>
      </c>
      <c r="M507" s="55">
        <v>1</v>
      </c>
    </row>
    <row r="508" spans="1:13" s="10" customFormat="1" ht="11.25" customHeight="1" outlineLevel="2" x14ac:dyDescent="0.25">
      <c r="A508" s="55">
        <v>13</v>
      </c>
      <c r="B508" s="199" t="s">
        <v>3394</v>
      </c>
      <c r="C508" s="201" t="s">
        <v>3434</v>
      </c>
      <c r="D508" s="202" t="s">
        <v>3435</v>
      </c>
      <c r="E508" s="201" t="s">
        <v>132</v>
      </c>
      <c r="F508" s="203" t="s">
        <v>3436</v>
      </c>
      <c r="G508" s="56">
        <v>45041</v>
      </c>
      <c r="H508" s="55" t="s">
        <v>3388</v>
      </c>
      <c r="I508" s="198" t="s">
        <v>230</v>
      </c>
      <c r="J508" s="55" t="s">
        <v>128</v>
      </c>
      <c r="K508" s="18" t="s">
        <v>251</v>
      </c>
      <c r="L508" s="45" t="s">
        <v>253</v>
      </c>
      <c r="M508" s="55">
        <v>1</v>
      </c>
    </row>
    <row r="509" spans="1:13" s="10" customFormat="1" ht="11.25" customHeight="1" outlineLevel="2" x14ac:dyDescent="0.25">
      <c r="A509" s="55">
        <v>14</v>
      </c>
      <c r="B509" s="199" t="s">
        <v>3394</v>
      </c>
      <c r="C509" s="201" t="s">
        <v>3437</v>
      </c>
      <c r="D509" s="202" t="s">
        <v>3438</v>
      </c>
      <c r="E509" s="201" t="s">
        <v>3439</v>
      </c>
      <c r="F509" s="203" t="s">
        <v>3440</v>
      </c>
      <c r="G509" s="56">
        <v>45041</v>
      </c>
      <c r="H509" s="55" t="s">
        <v>3388</v>
      </c>
      <c r="I509" s="198" t="s">
        <v>230</v>
      </c>
      <c r="J509" s="55" t="s">
        <v>128</v>
      </c>
      <c r="K509" s="18" t="s">
        <v>251</v>
      </c>
      <c r="L509" s="45" t="s">
        <v>253</v>
      </c>
      <c r="M509" s="55">
        <v>1</v>
      </c>
    </row>
    <row r="510" spans="1:13" s="10" customFormat="1" ht="11.25" customHeight="1" outlineLevel="2" x14ac:dyDescent="0.25">
      <c r="A510" s="55">
        <v>15</v>
      </c>
      <c r="B510" s="199" t="s">
        <v>3394</v>
      </c>
      <c r="C510" s="201" t="s">
        <v>3441</v>
      </c>
      <c r="D510" s="202" t="s">
        <v>3442</v>
      </c>
      <c r="E510" s="201" t="s">
        <v>3443</v>
      </c>
      <c r="F510" s="203" t="s">
        <v>192</v>
      </c>
      <c r="G510" s="56">
        <v>45041</v>
      </c>
      <c r="H510" s="55" t="s">
        <v>3388</v>
      </c>
      <c r="I510" s="198" t="s">
        <v>230</v>
      </c>
      <c r="J510" s="55" t="s">
        <v>128</v>
      </c>
      <c r="K510" s="18" t="s">
        <v>251</v>
      </c>
      <c r="L510" s="45" t="s">
        <v>253</v>
      </c>
      <c r="M510" s="55">
        <v>1</v>
      </c>
    </row>
    <row r="511" spans="1:13" s="10" customFormat="1" ht="11.25" customHeight="1" outlineLevel="2" x14ac:dyDescent="0.25">
      <c r="A511" s="55">
        <v>16</v>
      </c>
      <c r="B511" s="199" t="s">
        <v>3394</v>
      </c>
      <c r="C511" s="182" t="s">
        <v>3444</v>
      </c>
      <c r="D511" s="182" t="s">
        <v>3426</v>
      </c>
      <c r="E511" s="182" t="s">
        <v>3427</v>
      </c>
      <c r="F511" s="182" t="s">
        <v>3445</v>
      </c>
      <c r="G511" s="56">
        <v>45041</v>
      </c>
      <c r="H511" s="200" t="s">
        <v>3388</v>
      </c>
      <c r="I511" s="198" t="s">
        <v>230</v>
      </c>
      <c r="J511" s="55" t="s">
        <v>128</v>
      </c>
      <c r="K511" s="18" t="s">
        <v>251</v>
      </c>
      <c r="L511" s="45" t="s">
        <v>253</v>
      </c>
      <c r="M511" s="55">
        <v>1</v>
      </c>
    </row>
    <row r="512" spans="1:13" s="10" customFormat="1" ht="11.25" customHeight="1" outlineLevel="2" x14ac:dyDescent="0.25">
      <c r="A512" s="55">
        <v>17</v>
      </c>
      <c r="B512" s="199" t="s">
        <v>3446</v>
      </c>
      <c r="C512" s="182" t="s">
        <v>3447</v>
      </c>
      <c r="D512" s="182" t="s">
        <v>3448</v>
      </c>
      <c r="E512" s="182" t="s">
        <v>3449</v>
      </c>
      <c r="F512" s="182" t="s">
        <v>3450</v>
      </c>
      <c r="G512" s="56">
        <v>45029</v>
      </c>
      <c r="H512" s="200" t="s">
        <v>3388</v>
      </c>
      <c r="I512" s="198" t="s">
        <v>230</v>
      </c>
      <c r="J512" s="55" t="s">
        <v>128</v>
      </c>
      <c r="K512" s="18" t="s">
        <v>251</v>
      </c>
      <c r="L512" s="45" t="s">
        <v>253</v>
      </c>
      <c r="M512" s="55">
        <v>1</v>
      </c>
    </row>
    <row r="513" spans="1:13" s="10" customFormat="1" ht="11.25" customHeight="1" outlineLevel="2" x14ac:dyDescent="0.25">
      <c r="A513" s="55">
        <v>18</v>
      </c>
      <c r="B513" s="199" t="s">
        <v>3233</v>
      </c>
      <c r="C513" s="182" t="s">
        <v>3451</v>
      </c>
      <c r="D513" s="182" t="s">
        <v>3452</v>
      </c>
      <c r="E513" s="182" t="s">
        <v>3453</v>
      </c>
      <c r="F513" s="182" t="s">
        <v>3454</v>
      </c>
      <c r="G513" s="56">
        <v>45029</v>
      </c>
      <c r="H513" s="200" t="s">
        <v>3388</v>
      </c>
      <c r="I513" s="198" t="s">
        <v>230</v>
      </c>
      <c r="J513" s="55" t="s">
        <v>128</v>
      </c>
      <c r="K513" s="18" t="s">
        <v>251</v>
      </c>
      <c r="L513" s="45" t="s">
        <v>253</v>
      </c>
      <c r="M513" s="55">
        <v>1</v>
      </c>
    </row>
    <row r="514" spans="1:13" s="10" customFormat="1" ht="11.25" customHeight="1" outlineLevel="2" x14ac:dyDescent="0.25">
      <c r="A514" s="55">
        <v>19</v>
      </c>
      <c r="B514" s="199" t="s">
        <v>3233</v>
      </c>
      <c r="C514" s="182" t="s">
        <v>3455</v>
      </c>
      <c r="D514" s="182" t="s">
        <v>3456</v>
      </c>
      <c r="E514" s="182" t="s">
        <v>3457</v>
      </c>
      <c r="F514" s="182" t="s">
        <v>3458</v>
      </c>
      <c r="G514" s="56">
        <v>45029</v>
      </c>
      <c r="H514" s="200" t="s">
        <v>3388</v>
      </c>
      <c r="I514" s="198" t="s">
        <v>230</v>
      </c>
      <c r="J514" s="55" t="s">
        <v>128</v>
      </c>
      <c r="K514" s="18" t="s">
        <v>251</v>
      </c>
      <c r="L514" s="45" t="s">
        <v>253</v>
      </c>
      <c r="M514" s="55">
        <v>1</v>
      </c>
    </row>
    <row r="515" spans="1:13" s="10" customFormat="1" ht="11.25" customHeight="1" outlineLevel="2" x14ac:dyDescent="0.25">
      <c r="A515" s="55">
        <v>20</v>
      </c>
      <c r="B515" s="199" t="s">
        <v>3233</v>
      </c>
      <c r="C515" s="182" t="s">
        <v>3459</v>
      </c>
      <c r="D515" s="182" t="s">
        <v>3460</v>
      </c>
      <c r="E515" s="182" t="s">
        <v>3461</v>
      </c>
      <c r="F515" s="182" t="s">
        <v>3462</v>
      </c>
      <c r="G515" s="17">
        <v>45036</v>
      </c>
      <c r="H515" s="200" t="s">
        <v>3388</v>
      </c>
      <c r="I515" s="198" t="s">
        <v>230</v>
      </c>
      <c r="J515" s="55" t="s">
        <v>128</v>
      </c>
      <c r="K515" s="18" t="s">
        <v>251</v>
      </c>
      <c r="L515" s="45" t="s">
        <v>253</v>
      </c>
      <c r="M515" s="55">
        <v>1</v>
      </c>
    </row>
    <row r="516" spans="1:13" s="10" customFormat="1" ht="11.25" customHeight="1" outlineLevel="2" x14ac:dyDescent="0.25">
      <c r="A516" s="55">
        <v>21</v>
      </c>
      <c r="B516" s="199" t="s">
        <v>3233</v>
      </c>
      <c r="C516" s="182" t="s">
        <v>3463</v>
      </c>
      <c r="D516" s="182" t="s">
        <v>3464</v>
      </c>
      <c r="E516" s="182" t="s">
        <v>3465</v>
      </c>
      <c r="F516" s="182" t="s">
        <v>3466</v>
      </c>
      <c r="G516" s="17">
        <v>45036</v>
      </c>
      <c r="H516" s="200" t="s">
        <v>3388</v>
      </c>
      <c r="I516" s="198" t="s">
        <v>230</v>
      </c>
      <c r="J516" s="55" t="s">
        <v>128</v>
      </c>
      <c r="K516" s="18" t="s">
        <v>251</v>
      </c>
      <c r="L516" s="45" t="s">
        <v>253</v>
      </c>
      <c r="M516" s="55">
        <v>1</v>
      </c>
    </row>
    <row r="517" spans="1:13" s="10" customFormat="1" ht="11.25" customHeight="1" outlineLevel="2" x14ac:dyDescent="0.25">
      <c r="A517" s="55">
        <v>22</v>
      </c>
      <c r="B517" s="199" t="s">
        <v>3233</v>
      </c>
      <c r="C517" s="182" t="s">
        <v>3467</v>
      </c>
      <c r="D517" s="182" t="s">
        <v>3468</v>
      </c>
      <c r="E517" s="182" t="s">
        <v>3469</v>
      </c>
      <c r="F517" s="182" t="s">
        <v>81</v>
      </c>
      <c r="G517" s="17">
        <v>45037</v>
      </c>
      <c r="H517" s="204" t="s">
        <v>3388</v>
      </c>
      <c r="I517" s="198" t="s">
        <v>230</v>
      </c>
      <c r="J517" s="205" t="s">
        <v>128</v>
      </c>
      <c r="K517" s="229" t="s">
        <v>251</v>
      </c>
      <c r="L517" s="230" t="s">
        <v>253</v>
      </c>
      <c r="M517" s="55">
        <v>1</v>
      </c>
    </row>
    <row r="518" spans="1:13" s="10" customFormat="1" ht="11.25" customHeight="1" outlineLevel="2" x14ac:dyDescent="0.25">
      <c r="A518" s="55">
        <v>23</v>
      </c>
      <c r="B518" s="199" t="s">
        <v>3470</v>
      </c>
      <c r="C518" s="182" t="s">
        <v>3471</v>
      </c>
      <c r="D518" s="182" t="s">
        <v>3472</v>
      </c>
      <c r="E518" s="182" t="s">
        <v>3473</v>
      </c>
      <c r="F518" s="182" t="s">
        <v>3474</v>
      </c>
      <c r="G518" s="17">
        <v>45037</v>
      </c>
      <c r="H518" s="200" t="s">
        <v>3388</v>
      </c>
      <c r="I518" s="198" t="s">
        <v>230</v>
      </c>
      <c r="J518" s="205" t="s">
        <v>128</v>
      </c>
      <c r="K518" s="229" t="s">
        <v>251</v>
      </c>
      <c r="L518" s="230" t="s">
        <v>253</v>
      </c>
      <c r="M518" s="55">
        <v>1</v>
      </c>
    </row>
    <row r="519" spans="1:13" s="10" customFormat="1" ht="11.25" customHeight="1" outlineLevel="2" x14ac:dyDescent="0.25">
      <c r="A519" s="55">
        <v>24</v>
      </c>
      <c r="B519" s="199" t="s">
        <v>3470</v>
      </c>
      <c r="C519" s="182" t="s">
        <v>3475</v>
      </c>
      <c r="D519" s="182" t="s">
        <v>3476</v>
      </c>
      <c r="E519" s="182" t="s">
        <v>413</v>
      </c>
      <c r="F519" s="182" t="s">
        <v>3477</v>
      </c>
      <c r="G519" s="17">
        <v>45036</v>
      </c>
      <c r="H519" s="200" t="s">
        <v>3388</v>
      </c>
      <c r="I519" s="198" t="s">
        <v>230</v>
      </c>
      <c r="J519" s="205" t="s">
        <v>128</v>
      </c>
      <c r="K519" s="229" t="s">
        <v>251</v>
      </c>
      <c r="L519" s="230" t="s">
        <v>253</v>
      </c>
      <c r="M519" s="55">
        <v>1</v>
      </c>
    </row>
    <row r="520" spans="1:13" s="10" customFormat="1" ht="11.25" customHeight="1" outlineLevel="2" thickBot="1" x14ac:dyDescent="0.3">
      <c r="A520" s="55">
        <v>25</v>
      </c>
      <c r="B520" s="199" t="s">
        <v>3470</v>
      </c>
      <c r="C520" s="182" t="s">
        <v>3478</v>
      </c>
      <c r="D520" s="182" t="s">
        <v>104</v>
      </c>
      <c r="E520" s="182" t="s">
        <v>105</v>
      </c>
      <c r="F520" s="182" t="s">
        <v>3479</v>
      </c>
      <c r="G520" s="17">
        <v>45037</v>
      </c>
      <c r="H520" s="200" t="s">
        <v>3388</v>
      </c>
      <c r="I520" s="198" t="s">
        <v>230</v>
      </c>
      <c r="J520" s="205" t="s">
        <v>128</v>
      </c>
      <c r="K520" s="229" t="s">
        <v>251</v>
      </c>
      <c r="L520" s="230" t="s">
        <v>253</v>
      </c>
      <c r="M520" s="55">
        <v>1</v>
      </c>
    </row>
    <row r="521" spans="1:13" s="10" customFormat="1" ht="12" customHeight="1" outlineLevel="1" thickBot="1" x14ac:dyDescent="0.25">
      <c r="A521" s="16" t="s">
        <v>58</v>
      </c>
      <c r="B521" s="240" t="s">
        <v>8</v>
      </c>
      <c r="C521" s="240"/>
      <c r="D521" s="241"/>
      <c r="E521" s="241"/>
      <c r="F521" s="241"/>
      <c r="G521" s="241"/>
      <c r="H521" s="242"/>
      <c r="I521" s="79"/>
      <c r="J521" s="16"/>
      <c r="K521" s="5"/>
      <c r="L521" s="11"/>
      <c r="M521" s="38">
        <f>SUM(M522:M568)</f>
        <v>47</v>
      </c>
    </row>
    <row r="522" spans="1:13" s="10" customFormat="1" ht="11.25" customHeight="1" outlineLevel="2" x14ac:dyDescent="0.25">
      <c r="A522" s="198">
        <v>1</v>
      </c>
      <c r="B522" s="198" t="s">
        <v>3236</v>
      </c>
      <c r="C522" s="198" t="s">
        <v>3480</v>
      </c>
      <c r="D522" s="198" t="s">
        <v>3481</v>
      </c>
      <c r="E522" s="198" t="s">
        <v>3482</v>
      </c>
      <c r="F522" s="198" t="s">
        <v>436</v>
      </c>
      <c r="G522" s="206">
        <v>45020</v>
      </c>
      <c r="H522" s="198" t="s">
        <v>3483</v>
      </c>
      <c r="I522" s="198" t="s">
        <v>230</v>
      </c>
      <c r="J522" s="198" t="s">
        <v>128</v>
      </c>
      <c r="K522" s="231" t="s">
        <v>3391</v>
      </c>
      <c r="L522" s="230" t="s">
        <v>253</v>
      </c>
      <c r="M522" s="55">
        <v>1</v>
      </c>
    </row>
    <row r="523" spans="1:13" s="10" customFormat="1" ht="11.25" customHeight="1" outlineLevel="2" x14ac:dyDescent="0.25">
      <c r="A523" s="198">
        <v>2</v>
      </c>
      <c r="B523" s="198" t="s">
        <v>3236</v>
      </c>
      <c r="C523" s="198" t="s">
        <v>3484</v>
      </c>
      <c r="D523" s="198" t="s">
        <v>3481</v>
      </c>
      <c r="E523" s="198" t="s">
        <v>3482</v>
      </c>
      <c r="F523" s="198" t="s">
        <v>3485</v>
      </c>
      <c r="G523" s="206">
        <v>45020</v>
      </c>
      <c r="H523" s="198" t="s">
        <v>3483</v>
      </c>
      <c r="I523" s="198" t="s">
        <v>230</v>
      </c>
      <c r="J523" s="198" t="s">
        <v>128</v>
      </c>
      <c r="K523" s="231" t="s">
        <v>3391</v>
      </c>
      <c r="L523" s="230" t="s">
        <v>253</v>
      </c>
      <c r="M523" s="55">
        <v>1</v>
      </c>
    </row>
    <row r="524" spans="1:13" s="10" customFormat="1" ht="11.25" customHeight="1" outlineLevel="2" x14ac:dyDescent="0.25">
      <c r="A524" s="198">
        <v>3</v>
      </c>
      <c r="B524" s="198" t="s">
        <v>3392</v>
      </c>
      <c r="C524" s="198" t="s">
        <v>3486</v>
      </c>
      <c r="D524" s="198" t="s">
        <v>3487</v>
      </c>
      <c r="E524" s="198" t="s">
        <v>3488</v>
      </c>
      <c r="F524" s="198" t="s">
        <v>3489</v>
      </c>
      <c r="G524" s="206">
        <v>45020</v>
      </c>
      <c r="H524" s="198" t="s">
        <v>3483</v>
      </c>
      <c r="I524" s="198" t="s">
        <v>230</v>
      </c>
      <c r="J524" s="198" t="s">
        <v>128</v>
      </c>
      <c r="K524" s="231" t="s">
        <v>3391</v>
      </c>
      <c r="L524" s="230" t="s">
        <v>253</v>
      </c>
      <c r="M524" s="55">
        <v>1</v>
      </c>
    </row>
    <row r="525" spans="1:13" s="10" customFormat="1" ht="11.25" customHeight="1" outlineLevel="2" x14ac:dyDescent="0.25">
      <c r="A525" s="198">
        <v>4</v>
      </c>
      <c r="B525" s="198" t="s">
        <v>3490</v>
      </c>
      <c r="C525" s="198" t="s">
        <v>3491</v>
      </c>
      <c r="D525" s="198" t="s">
        <v>3492</v>
      </c>
      <c r="E525" s="198" t="s">
        <v>3493</v>
      </c>
      <c r="F525" s="198" t="s">
        <v>425</v>
      </c>
      <c r="G525" s="206">
        <v>45020</v>
      </c>
      <c r="H525" s="198" t="s">
        <v>3483</v>
      </c>
      <c r="I525" s="198" t="s">
        <v>230</v>
      </c>
      <c r="J525" s="198" t="s">
        <v>128</v>
      </c>
      <c r="K525" s="231" t="s">
        <v>3391</v>
      </c>
      <c r="L525" s="230" t="s">
        <v>253</v>
      </c>
      <c r="M525" s="55">
        <v>1</v>
      </c>
    </row>
    <row r="526" spans="1:13" s="10" customFormat="1" ht="11.25" customHeight="1" outlineLevel="2" x14ac:dyDescent="0.25">
      <c r="A526" s="198">
        <v>5</v>
      </c>
      <c r="B526" s="198" t="s">
        <v>3490</v>
      </c>
      <c r="C526" s="198" t="s">
        <v>3494</v>
      </c>
      <c r="D526" s="198" t="s">
        <v>3487</v>
      </c>
      <c r="E526" s="198" t="s">
        <v>3488</v>
      </c>
      <c r="F526" s="198" t="s">
        <v>3495</v>
      </c>
      <c r="G526" s="206">
        <v>45021</v>
      </c>
      <c r="H526" s="198" t="s">
        <v>3483</v>
      </c>
      <c r="I526" s="198" t="s">
        <v>230</v>
      </c>
      <c r="J526" s="198" t="s">
        <v>128</v>
      </c>
      <c r="K526" s="231" t="s">
        <v>3391</v>
      </c>
      <c r="L526" s="230" t="s">
        <v>253</v>
      </c>
      <c r="M526" s="55">
        <v>1</v>
      </c>
    </row>
    <row r="527" spans="1:13" s="10" customFormat="1" ht="11.25" customHeight="1" outlineLevel="2" x14ac:dyDescent="0.25">
      <c r="A527" s="198">
        <v>6</v>
      </c>
      <c r="B527" s="198" t="s">
        <v>3490</v>
      </c>
      <c r="C527" s="198" t="s">
        <v>3496</v>
      </c>
      <c r="D527" s="198" t="s">
        <v>3497</v>
      </c>
      <c r="E527" s="198" t="s">
        <v>3498</v>
      </c>
      <c r="F527" s="198" t="s">
        <v>3499</v>
      </c>
      <c r="G527" s="206">
        <v>45021</v>
      </c>
      <c r="H527" s="198" t="s">
        <v>3483</v>
      </c>
      <c r="I527" s="198" t="s">
        <v>230</v>
      </c>
      <c r="J527" s="198" t="s">
        <v>128</v>
      </c>
      <c r="K527" s="231" t="s">
        <v>3391</v>
      </c>
      <c r="L527" s="230" t="s">
        <v>253</v>
      </c>
      <c r="M527" s="55">
        <v>1</v>
      </c>
    </row>
    <row r="528" spans="1:13" s="10" customFormat="1" ht="11.25" customHeight="1" outlineLevel="2" x14ac:dyDescent="0.25">
      <c r="A528" s="198">
        <v>7</v>
      </c>
      <c r="B528" s="198" t="s">
        <v>3490</v>
      </c>
      <c r="C528" s="198" t="s">
        <v>3500</v>
      </c>
      <c r="D528" s="198" t="s">
        <v>3501</v>
      </c>
      <c r="E528" s="198" t="s">
        <v>3502</v>
      </c>
      <c r="F528" s="198" t="s">
        <v>3503</v>
      </c>
      <c r="G528" s="206">
        <v>45021</v>
      </c>
      <c r="H528" s="198" t="s">
        <v>3483</v>
      </c>
      <c r="I528" s="198" t="s">
        <v>230</v>
      </c>
      <c r="J528" s="198" t="s">
        <v>128</v>
      </c>
      <c r="K528" s="231" t="s">
        <v>3391</v>
      </c>
      <c r="L528" s="230" t="s">
        <v>253</v>
      </c>
      <c r="M528" s="55">
        <v>1</v>
      </c>
    </row>
    <row r="529" spans="1:13" s="10" customFormat="1" ht="11.25" customHeight="1" outlineLevel="2" x14ac:dyDescent="0.25">
      <c r="A529" s="198">
        <v>8</v>
      </c>
      <c r="B529" s="198" t="s">
        <v>3490</v>
      </c>
      <c r="C529" s="198" t="s">
        <v>3504</v>
      </c>
      <c r="D529" s="198" t="s">
        <v>3501</v>
      </c>
      <c r="E529" s="198" t="s">
        <v>3502</v>
      </c>
      <c r="F529" s="198" t="s">
        <v>3505</v>
      </c>
      <c r="G529" s="206">
        <v>45021</v>
      </c>
      <c r="H529" s="198" t="s">
        <v>3483</v>
      </c>
      <c r="I529" s="198" t="s">
        <v>230</v>
      </c>
      <c r="J529" s="198" t="s">
        <v>128</v>
      </c>
      <c r="K529" s="231" t="s">
        <v>3391</v>
      </c>
      <c r="L529" s="230" t="s">
        <v>253</v>
      </c>
      <c r="M529" s="55">
        <v>1</v>
      </c>
    </row>
    <row r="530" spans="1:13" s="10" customFormat="1" ht="11.25" customHeight="1" outlineLevel="2" x14ac:dyDescent="0.25">
      <c r="A530" s="198">
        <v>9</v>
      </c>
      <c r="B530" s="198" t="s">
        <v>3490</v>
      </c>
      <c r="C530" s="198" t="s">
        <v>3506</v>
      </c>
      <c r="D530" s="198" t="s">
        <v>3501</v>
      </c>
      <c r="E530" s="198" t="s">
        <v>3502</v>
      </c>
      <c r="F530" s="198" t="s">
        <v>3507</v>
      </c>
      <c r="G530" s="206">
        <v>45022</v>
      </c>
      <c r="H530" s="198" t="s">
        <v>3483</v>
      </c>
      <c r="I530" s="198" t="s">
        <v>230</v>
      </c>
      <c r="J530" s="198" t="s">
        <v>128</v>
      </c>
      <c r="K530" s="231" t="s">
        <v>3391</v>
      </c>
      <c r="L530" s="230" t="s">
        <v>253</v>
      </c>
      <c r="M530" s="55">
        <v>1</v>
      </c>
    </row>
    <row r="531" spans="1:13" s="10" customFormat="1" ht="11.25" customHeight="1" outlineLevel="2" x14ac:dyDescent="0.25">
      <c r="A531" s="198">
        <v>10</v>
      </c>
      <c r="B531" s="198" t="s">
        <v>3490</v>
      </c>
      <c r="C531" s="198" t="s">
        <v>3508</v>
      </c>
      <c r="D531" s="198" t="s">
        <v>3509</v>
      </c>
      <c r="E531" s="198" t="s">
        <v>3510</v>
      </c>
      <c r="F531" s="198" t="s">
        <v>3511</v>
      </c>
      <c r="G531" s="206">
        <v>45022</v>
      </c>
      <c r="H531" s="198" t="s">
        <v>3483</v>
      </c>
      <c r="I531" s="198" t="s">
        <v>230</v>
      </c>
      <c r="J531" s="198" t="s">
        <v>128</v>
      </c>
      <c r="K531" s="231" t="s">
        <v>3391</v>
      </c>
      <c r="L531" s="230" t="s">
        <v>253</v>
      </c>
      <c r="M531" s="55">
        <v>1</v>
      </c>
    </row>
    <row r="532" spans="1:13" s="10" customFormat="1" ht="11.25" customHeight="1" outlineLevel="2" x14ac:dyDescent="0.25">
      <c r="A532" s="198">
        <v>11</v>
      </c>
      <c r="B532" s="198" t="s">
        <v>3490</v>
      </c>
      <c r="C532" s="198" t="s">
        <v>3512</v>
      </c>
      <c r="D532" s="198" t="s">
        <v>3513</v>
      </c>
      <c r="E532" s="198" t="s">
        <v>3514</v>
      </c>
      <c r="F532" s="198" t="s">
        <v>3235</v>
      </c>
      <c r="G532" s="206">
        <v>45022</v>
      </c>
      <c r="H532" s="198" t="s">
        <v>3483</v>
      </c>
      <c r="I532" s="198" t="s">
        <v>230</v>
      </c>
      <c r="J532" s="198" t="s">
        <v>128</v>
      </c>
      <c r="K532" s="231" t="s">
        <v>3391</v>
      </c>
      <c r="L532" s="230" t="s">
        <v>253</v>
      </c>
      <c r="M532" s="55">
        <v>1</v>
      </c>
    </row>
    <row r="533" spans="1:13" s="10" customFormat="1" ht="11.25" customHeight="1" outlineLevel="2" x14ac:dyDescent="0.25">
      <c r="A533" s="198">
        <v>12</v>
      </c>
      <c r="B533" s="198" t="s">
        <v>3490</v>
      </c>
      <c r="C533" s="198" t="s">
        <v>3515</v>
      </c>
      <c r="D533" s="198" t="s">
        <v>3513</v>
      </c>
      <c r="E533" s="198" t="s">
        <v>3514</v>
      </c>
      <c r="F533" s="198" t="s">
        <v>3235</v>
      </c>
      <c r="G533" s="206">
        <v>45022</v>
      </c>
      <c r="H533" s="198" t="s">
        <v>3483</v>
      </c>
      <c r="I533" s="198" t="s">
        <v>230</v>
      </c>
      <c r="J533" s="198" t="s">
        <v>128</v>
      </c>
      <c r="K533" s="231" t="s">
        <v>3391</v>
      </c>
      <c r="L533" s="230" t="s">
        <v>253</v>
      </c>
      <c r="M533" s="55">
        <v>1</v>
      </c>
    </row>
    <row r="534" spans="1:13" s="10" customFormat="1" ht="11.25" customHeight="1" outlineLevel="2" x14ac:dyDescent="0.25">
      <c r="A534" s="198">
        <v>13</v>
      </c>
      <c r="B534" s="198" t="s">
        <v>3490</v>
      </c>
      <c r="C534" s="198" t="s">
        <v>3516</v>
      </c>
      <c r="D534" s="198" t="s">
        <v>3517</v>
      </c>
      <c r="E534" s="198" t="s">
        <v>3518</v>
      </c>
      <c r="F534" s="198" t="s">
        <v>3519</v>
      </c>
      <c r="G534" s="206">
        <v>45023</v>
      </c>
      <c r="H534" s="198" t="s">
        <v>3483</v>
      </c>
      <c r="I534" s="198" t="s">
        <v>230</v>
      </c>
      <c r="J534" s="198" t="s">
        <v>128</v>
      </c>
      <c r="K534" s="231" t="s">
        <v>3391</v>
      </c>
      <c r="L534" s="230" t="s">
        <v>253</v>
      </c>
      <c r="M534" s="55">
        <v>1</v>
      </c>
    </row>
    <row r="535" spans="1:13" s="10" customFormat="1" ht="11.25" customHeight="1" outlineLevel="2" x14ac:dyDescent="0.25">
      <c r="A535" s="198">
        <v>14</v>
      </c>
      <c r="B535" s="198" t="s">
        <v>3392</v>
      </c>
      <c r="C535" s="198" t="s">
        <v>3520</v>
      </c>
      <c r="D535" s="198" t="s">
        <v>3521</v>
      </c>
      <c r="E535" s="198" t="s">
        <v>3522</v>
      </c>
      <c r="F535" s="198" t="s">
        <v>3523</v>
      </c>
      <c r="G535" s="206">
        <v>45023</v>
      </c>
      <c r="H535" s="198" t="s">
        <v>3483</v>
      </c>
      <c r="I535" s="198" t="s">
        <v>230</v>
      </c>
      <c r="J535" s="198" t="s">
        <v>128</v>
      </c>
      <c r="K535" s="231" t="s">
        <v>3391</v>
      </c>
      <c r="L535" s="230" t="s">
        <v>253</v>
      </c>
      <c r="M535" s="55">
        <v>1</v>
      </c>
    </row>
    <row r="536" spans="1:13" s="10" customFormat="1" ht="11.25" customHeight="1" outlineLevel="2" x14ac:dyDescent="0.25">
      <c r="A536" s="198">
        <v>15</v>
      </c>
      <c r="B536" s="198" t="s">
        <v>3392</v>
      </c>
      <c r="C536" s="198" t="s">
        <v>3524</v>
      </c>
      <c r="D536" s="198" t="s">
        <v>3521</v>
      </c>
      <c r="E536" s="198" t="s">
        <v>3522</v>
      </c>
      <c r="F536" s="198" t="s">
        <v>3525</v>
      </c>
      <c r="G536" s="206">
        <v>45023</v>
      </c>
      <c r="H536" s="198" t="s">
        <v>3483</v>
      </c>
      <c r="I536" s="198" t="s">
        <v>230</v>
      </c>
      <c r="J536" s="198" t="s">
        <v>128</v>
      </c>
      <c r="K536" s="231" t="s">
        <v>3391</v>
      </c>
      <c r="L536" s="230" t="s">
        <v>253</v>
      </c>
      <c r="M536" s="55">
        <v>1</v>
      </c>
    </row>
    <row r="537" spans="1:13" s="10" customFormat="1" ht="11.25" customHeight="1" outlineLevel="2" x14ac:dyDescent="0.25">
      <c r="A537" s="198">
        <v>16</v>
      </c>
      <c r="B537" s="198" t="s">
        <v>3237</v>
      </c>
      <c r="C537" s="198" t="s">
        <v>3526</v>
      </c>
      <c r="D537" s="198" t="s">
        <v>3527</v>
      </c>
      <c r="E537" s="198" t="s">
        <v>3528</v>
      </c>
      <c r="F537" s="198" t="s">
        <v>3529</v>
      </c>
      <c r="G537" s="206">
        <v>45023</v>
      </c>
      <c r="H537" s="198" t="s">
        <v>3483</v>
      </c>
      <c r="I537" s="198" t="s">
        <v>230</v>
      </c>
      <c r="J537" s="198" t="s">
        <v>128</v>
      </c>
      <c r="K537" s="231" t="s">
        <v>3391</v>
      </c>
      <c r="L537" s="230" t="s">
        <v>253</v>
      </c>
      <c r="M537" s="55">
        <v>1</v>
      </c>
    </row>
    <row r="538" spans="1:13" s="10" customFormat="1" ht="11.25" customHeight="1" outlineLevel="2" x14ac:dyDescent="0.25">
      <c r="A538" s="198">
        <v>17</v>
      </c>
      <c r="B538" s="198" t="s">
        <v>3234</v>
      </c>
      <c r="C538" s="198" t="s">
        <v>3530</v>
      </c>
      <c r="D538" s="198" t="s">
        <v>3531</v>
      </c>
      <c r="E538" s="198" t="s">
        <v>3532</v>
      </c>
      <c r="F538" s="198" t="s">
        <v>3533</v>
      </c>
      <c r="G538" s="206">
        <v>45026</v>
      </c>
      <c r="H538" s="198" t="s">
        <v>3483</v>
      </c>
      <c r="I538" s="198" t="s">
        <v>230</v>
      </c>
      <c r="J538" s="198" t="s">
        <v>128</v>
      </c>
      <c r="K538" s="231" t="s">
        <v>3391</v>
      </c>
      <c r="L538" s="230" t="s">
        <v>253</v>
      </c>
      <c r="M538" s="55">
        <v>1</v>
      </c>
    </row>
    <row r="539" spans="1:13" s="10" customFormat="1" ht="11.25" customHeight="1" outlineLevel="2" x14ac:dyDescent="0.25">
      <c r="A539" s="198">
        <v>18</v>
      </c>
      <c r="B539" s="198" t="s">
        <v>3237</v>
      </c>
      <c r="C539" s="198" t="s">
        <v>3526</v>
      </c>
      <c r="D539" s="198" t="s">
        <v>3527</v>
      </c>
      <c r="E539" s="198" t="s">
        <v>3528</v>
      </c>
      <c r="F539" s="198" t="s">
        <v>3529</v>
      </c>
      <c r="G539" s="206">
        <v>45026</v>
      </c>
      <c r="H539" s="198" t="s">
        <v>3483</v>
      </c>
      <c r="I539" s="198" t="s">
        <v>230</v>
      </c>
      <c r="J539" s="198" t="s">
        <v>128</v>
      </c>
      <c r="K539" s="231" t="s">
        <v>3393</v>
      </c>
      <c r="L539" s="230" t="s">
        <v>253</v>
      </c>
      <c r="M539" s="55">
        <v>1</v>
      </c>
    </row>
    <row r="540" spans="1:13" s="10" customFormat="1" ht="11.25" customHeight="1" outlineLevel="2" x14ac:dyDescent="0.25">
      <c r="A540" s="198">
        <v>19</v>
      </c>
      <c r="B540" s="198" t="s">
        <v>3237</v>
      </c>
      <c r="C540" s="198" t="s">
        <v>3534</v>
      </c>
      <c r="D540" s="198" t="s">
        <v>3535</v>
      </c>
      <c r="E540" s="198" t="s">
        <v>3536</v>
      </c>
      <c r="F540" s="198" t="s">
        <v>49</v>
      </c>
      <c r="G540" s="206">
        <v>45026</v>
      </c>
      <c r="H540" s="198" t="s">
        <v>3483</v>
      </c>
      <c r="I540" s="198" t="s">
        <v>230</v>
      </c>
      <c r="J540" s="198" t="s">
        <v>128</v>
      </c>
      <c r="K540" s="231" t="s">
        <v>3393</v>
      </c>
      <c r="L540" s="230" t="s">
        <v>253</v>
      </c>
      <c r="M540" s="55">
        <v>1</v>
      </c>
    </row>
    <row r="541" spans="1:13" s="10" customFormat="1" ht="11.25" customHeight="1" outlineLevel="2" x14ac:dyDescent="0.25">
      <c r="A541" s="198">
        <v>20</v>
      </c>
      <c r="B541" s="198" t="s">
        <v>3237</v>
      </c>
      <c r="C541" s="198" t="s">
        <v>3537</v>
      </c>
      <c r="D541" s="198" t="s">
        <v>3538</v>
      </c>
      <c r="E541" s="198" t="s">
        <v>3539</v>
      </c>
      <c r="F541" s="198" t="s">
        <v>3540</v>
      </c>
      <c r="G541" s="206">
        <v>45026</v>
      </c>
      <c r="H541" s="198" t="s">
        <v>3483</v>
      </c>
      <c r="I541" s="198" t="s">
        <v>230</v>
      </c>
      <c r="J541" s="198" t="s">
        <v>128</v>
      </c>
      <c r="K541" s="231" t="s">
        <v>3393</v>
      </c>
      <c r="L541" s="230" t="s">
        <v>253</v>
      </c>
      <c r="M541" s="55">
        <v>1</v>
      </c>
    </row>
    <row r="542" spans="1:13" s="10" customFormat="1" ht="11.25" customHeight="1" outlineLevel="2" x14ac:dyDescent="0.25">
      <c r="A542" s="198">
        <v>21</v>
      </c>
      <c r="B542" s="198" t="s">
        <v>3237</v>
      </c>
      <c r="C542" s="198" t="s">
        <v>3541</v>
      </c>
      <c r="D542" s="198" t="s">
        <v>3542</v>
      </c>
      <c r="E542" s="198" t="s">
        <v>3543</v>
      </c>
      <c r="F542" s="198" t="s">
        <v>3544</v>
      </c>
      <c r="G542" s="206">
        <v>45029</v>
      </c>
      <c r="H542" s="198" t="s">
        <v>3483</v>
      </c>
      <c r="I542" s="198" t="s">
        <v>230</v>
      </c>
      <c r="J542" s="198" t="s">
        <v>128</v>
      </c>
      <c r="K542" s="231" t="s">
        <v>3393</v>
      </c>
      <c r="L542" s="230" t="s">
        <v>253</v>
      </c>
      <c r="M542" s="55">
        <v>1</v>
      </c>
    </row>
    <row r="543" spans="1:13" s="10" customFormat="1" ht="11.25" customHeight="1" outlineLevel="2" x14ac:dyDescent="0.25">
      <c r="A543" s="198">
        <v>22</v>
      </c>
      <c r="B543" s="198" t="s">
        <v>3237</v>
      </c>
      <c r="C543" s="198" t="s">
        <v>3545</v>
      </c>
      <c r="D543" s="198" t="s">
        <v>3546</v>
      </c>
      <c r="E543" s="198" t="s">
        <v>3498</v>
      </c>
      <c r="F543" s="198" t="s">
        <v>3547</v>
      </c>
      <c r="G543" s="206">
        <v>45029</v>
      </c>
      <c r="H543" s="198" t="s">
        <v>3483</v>
      </c>
      <c r="I543" s="198" t="s">
        <v>230</v>
      </c>
      <c r="J543" s="198" t="s">
        <v>128</v>
      </c>
      <c r="K543" s="231" t="s">
        <v>3393</v>
      </c>
      <c r="L543" s="230" t="s">
        <v>253</v>
      </c>
      <c r="M543" s="55">
        <v>1</v>
      </c>
    </row>
    <row r="544" spans="1:13" s="10" customFormat="1" ht="11.25" customHeight="1" outlineLevel="2" x14ac:dyDescent="0.25">
      <c r="A544" s="198">
        <v>23</v>
      </c>
      <c r="B544" s="198" t="s">
        <v>3237</v>
      </c>
      <c r="C544" s="198" t="s">
        <v>3548</v>
      </c>
      <c r="D544" s="198" t="s">
        <v>3546</v>
      </c>
      <c r="E544" s="198" t="s">
        <v>3498</v>
      </c>
      <c r="F544" s="198" t="s">
        <v>3549</v>
      </c>
      <c r="G544" s="206">
        <v>45029</v>
      </c>
      <c r="H544" s="198" t="s">
        <v>3483</v>
      </c>
      <c r="I544" s="198" t="s">
        <v>230</v>
      </c>
      <c r="J544" s="198" t="s">
        <v>128</v>
      </c>
      <c r="K544" s="231" t="s">
        <v>3393</v>
      </c>
      <c r="L544" s="230" t="s">
        <v>253</v>
      </c>
      <c r="M544" s="55">
        <v>1</v>
      </c>
    </row>
    <row r="545" spans="1:13" s="10" customFormat="1" ht="11.25" customHeight="1" outlineLevel="2" x14ac:dyDescent="0.25">
      <c r="A545" s="198">
        <v>24</v>
      </c>
      <c r="B545" s="198" t="s">
        <v>3237</v>
      </c>
      <c r="C545" s="198" t="s">
        <v>3550</v>
      </c>
      <c r="D545" s="198" t="s">
        <v>3551</v>
      </c>
      <c r="E545" s="198" t="s">
        <v>3552</v>
      </c>
      <c r="F545" s="198" t="s">
        <v>3553</v>
      </c>
      <c r="G545" s="206">
        <v>45029</v>
      </c>
      <c r="H545" s="198" t="s">
        <v>3483</v>
      </c>
      <c r="I545" s="198" t="s">
        <v>230</v>
      </c>
      <c r="J545" s="198" t="s">
        <v>128</v>
      </c>
      <c r="K545" s="231" t="s">
        <v>3393</v>
      </c>
      <c r="L545" s="230" t="s">
        <v>253</v>
      </c>
      <c r="M545" s="55">
        <v>1</v>
      </c>
    </row>
    <row r="546" spans="1:13" s="10" customFormat="1" ht="11.25" customHeight="1" outlineLevel="2" x14ac:dyDescent="0.25">
      <c r="A546" s="198">
        <v>25</v>
      </c>
      <c r="B546" s="198" t="s">
        <v>3237</v>
      </c>
      <c r="C546" s="198" t="s">
        <v>3554</v>
      </c>
      <c r="D546" s="198" t="s">
        <v>3551</v>
      </c>
      <c r="E546" s="198" t="s">
        <v>3552</v>
      </c>
      <c r="F546" s="198" t="s">
        <v>3555</v>
      </c>
      <c r="G546" s="206">
        <v>45030</v>
      </c>
      <c r="H546" s="198" t="s">
        <v>3483</v>
      </c>
      <c r="I546" s="198" t="s">
        <v>230</v>
      </c>
      <c r="J546" s="198" t="s">
        <v>128</v>
      </c>
      <c r="K546" s="231" t="s">
        <v>3393</v>
      </c>
      <c r="L546" s="230" t="s">
        <v>253</v>
      </c>
      <c r="M546" s="55">
        <v>1</v>
      </c>
    </row>
    <row r="547" spans="1:13" s="10" customFormat="1" ht="11.25" customHeight="1" outlineLevel="2" x14ac:dyDescent="0.25">
      <c r="A547" s="198">
        <v>26</v>
      </c>
      <c r="B547" s="198" t="s">
        <v>3234</v>
      </c>
      <c r="C547" s="198" t="s">
        <v>3556</v>
      </c>
      <c r="D547" s="198" t="s">
        <v>3557</v>
      </c>
      <c r="E547" s="198" t="s">
        <v>3558</v>
      </c>
      <c r="F547" s="198" t="s">
        <v>3559</v>
      </c>
      <c r="G547" s="206">
        <v>45030</v>
      </c>
      <c r="H547" s="198" t="s">
        <v>3483</v>
      </c>
      <c r="I547" s="198" t="s">
        <v>230</v>
      </c>
      <c r="J547" s="198" t="s">
        <v>128</v>
      </c>
      <c r="K547" s="231" t="s">
        <v>3393</v>
      </c>
      <c r="L547" s="230" t="s">
        <v>253</v>
      </c>
      <c r="M547" s="55">
        <v>1</v>
      </c>
    </row>
    <row r="548" spans="1:13" s="10" customFormat="1" ht="11.25" customHeight="1" outlineLevel="2" x14ac:dyDescent="0.25">
      <c r="A548" s="198">
        <v>27</v>
      </c>
      <c r="B548" s="198" t="s">
        <v>3234</v>
      </c>
      <c r="C548" s="198" t="s">
        <v>3560</v>
      </c>
      <c r="D548" s="198" t="s">
        <v>3561</v>
      </c>
      <c r="E548" s="198" t="s">
        <v>3562</v>
      </c>
      <c r="F548" s="198" t="s">
        <v>3563</v>
      </c>
      <c r="G548" s="206">
        <v>45030</v>
      </c>
      <c r="H548" s="198" t="s">
        <v>3483</v>
      </c>
      <c r="I548" s="198" t="s">
        <v>230</v>
      </c>
      <c r="J548" s="198" t="s">
        <v>128</v>
      </c>
      <c r="K548" s="231" t="s">
        <v>3393</v>
      </c>
      <c r="L548" s="230" t="s">
        <v>253</v>
      </c>
      <c r="M548" s="55">
        <v>1</v>
      </c>
    </row>
    <row r="549" spans="1:13" s="10" customFormat="1" ht="11.25" customHeight="1" outlineLevel="2" x14ac:dyDescent="0.25">
      <c r="A549" s="198">
        <v>28</v>
      </c>
      <c r="B549" s="198" t="s">
        <v>3234</v>
      </c>
      <c r="C549" s="198" t="s">
        <v>3564</v>
      </c>
      <c r="D549" s="198" t="s">
        <v>3565</v>
      </c>
      <c r="E549" s="198" t="s">
        <v>3566</v>
      </c>
      <c r="F549" s="198" t="s">
        <v>3567</v>
      </c>
      <c r="G549" s="206">
        <v>45030</v>
      </c>
      <c r="H549" s="198" t="s">
        <v>3483</v>
      </c>
      <c r="I549" s="198" t="s">
        <v>230</v>
      </c>
      <c r="J549" s="198" t="s">
        <v>128</v>
      </c>
      <c r="K549" s="231" t="s">
        <v>3393</v>
      </c>
      <c r="L549" s="230" t="s">
        <v>253</v>
      </c>
      <c r="M549" s="55">
        <v>1</v>
      </c>
    </row>
    <row r="550" spans="1:13" s="10" customFormat="1" ht="11.25" customHeight="1" outlineLevel="2" x14ac:dyDescent="0.25">
      <c r="A550" s="198">
        <v>29</v>
      </c>
      <c r="B550" s="198" t="s">
        <v>3234</v>
      </c>
      <c r="C550" s="198" t="s">
        <v>3568</v>
      </c>
      <c r="D550" s="198" t="s">
        <v>3569</v>
      </c>
      <c r="E550" s="198" t="s">
        <v>3570</v>
      </c>
      <c r="F550" s="198" t="s">
        <v>3571</v>
      </c>
      <c r="G550" s="206">
        <v>45033</v>
      </c>
      <c r="H550" s="198" t="s">
        <v>3483</v>
      </c>
      <c r="I550" s="198" t="s">
        <v>230</v>
      </c>
      <c r="J550" s="198" t="s">
        <v>128</v>
      </c>
      <c r="K550" s="231" t="s">
        <v>3393</v>
      </c>
      <c r="L550" s="230" t="s">
        <v>253</v>
      </c>
      <c r="M550" s="55">
        <v>1</v>
      </c>
    </row>
    <row r="551" spans="1:13" s="10" customFormat="1" ht="11.25" customHeight="1" outlineLevel="2" x14ac:dyDescent="0.25">
      <c r="A551" s="198">
        <v>30</v>
      </c>
      <c r="B551" s="198" t="s">
        <v>3234</v>
      </c>
      <c r="C551" s="198" t="s">
        <v>3572</v>
      </c>
      <c r="D551" s="198" t="s">
        <v>3573</v>
      </c>
      <c r="E551" s="198" t="s">
        <v>389</v>
      </c>
      <c r="F551" s="198" t="s">
        <v>3574</v>
      </c>
      <c r="G551" s="206">
        <v>45033</v>
      </c>
      <c r="H551" s="198" t="s">
        <v>3483</v>
      </c>
      <c r="I551" s="198" t="s">
        <v>230</v>
      </c>
      <c r="J551" s="198" t="s">
        <v>128</v>
      </c>
      <c r="K551" s="231" t="s">
        <v>3393</v>
      </c>
      <c r="L551" s="230" t="s">
        <v>253</v>
      </c>
      <c r="M551" s="55">
        <v>1</v>
      </c>
    </row>
    <row r="552" spans="1:13" s="10" customFormat="1" ht="11.25" customHeight="1" outlineLevel="2" x14ac:dyDescent="0.25">
      <c r="A552" s="198">
        <v>31</v>
      </c>
      <c r="B552" s="198" t="s">
        <v>3234</v>
      </c>
      <c r="C552" s="198" t="s">
        <v>3575</v>
      </c>
      <c r="D552" s="198" t="s">
        <v>3576</v>
      </c>
      <c r="E552" s="198" t="s">
        <v>3577</v>
      </c>
      <c r="F552" s="198" t="s">
        <v>3578</v>
      </c>
      <c r="G552" s="206">
        <v>45033</v>
      </c>
      <c r="H552" s="198" t="s">
        <v>3483</v>
      </c>
      <c r="I552" s="198" t="s">
        <v>230</v>
      </c>
      <c r="J552" s="198" t="s">
        <v>128</v>
      </c>
      <c r="K552" s="231" t="s">
        <v>3393</v>
      </c>
      <c r="L552" s="230" t="s">
        <v>253</v>
      </c>
      <c r="M552" s="55">
        <v>1</v>
      </c>
    </row>
    <row r="553" spans="1:13" s="10" customFormat="1" ht="11.25" customHeight="1" outlineLevel="2" x14ac:dyDescent="0.25">
      <c r="A553" s="198">
        <v>32</v>
      </c>
      <c r="B553" s="198" t="s">
        <v>3234</v>
      </c>
      <c r="C553" s="198" t="s">
        <v>3579</v>
      </c>
      <c r="D553" s="198" t="s">
        <v>3580</v>
      </c>
      <c r="E553" s="198" t="s">
        <v>3581</v>
      </c>
      <c r="F553" s="198" t="s">
        <v>3582</v>
      </c>
      <c r="G553" s="206">
        <v>45033</v>
      </c>
      <c r="H553" s="198" t="s">
        <v>3483</v>
      </c>
      <c r="I553" s="198" t="s">
        <v>230</v>
      </c>
      <c r="J553" s="198" t="s">
        <v>128</v>
      </c>
      <c r="K553" s="231" t="s">
        <v>3393</v>
      </c>
      <c r="L553" s="230" t="s">
        <v>253</v>
      </c>
      <c r="M553" s="55">
        <v>1</v>
      </c>
    </row>
    <row r="554" spans="1:13" s="10" customFormat="1" ht="11.25" customHeight="1" outlineLevel="2" x14ac:dyDescent="0.25">
      <c r="A554" s="198">
        <v>33</v>
      </c>
      <c r="B554" s="198" t="s">
        <v>3234</v>
      </c>
      <c r="C554" s="198" t="s">
        <v>3583</v>
      </c>
      <c r="D554" s="198" t="s">
        <v>3580</v>
      </c>
      <c r="E554" s="198" t="s">
        <v>3581</v>
      </c>
      <c r="F554" s="198" t="s">
        <v>3584</v>
      </c>
      <c r="G554" s="206">
        <v>45034</v>
      </c>
      <c r="H554" s="198" t="s">
        <v>3483</v>
      </c>
      <c r="I554" s="198" t="s">
        <v>230</v>
      </c>
      <c r="J554" s="198" t="s">
        <v>128</v>
      </c>
      <c r="K554" s="231" t="s">
        <v>3393</v>
      </c>
      <c r="L554" s="230" t="s">
        <v>253</v>
      </c>
      <c r="M554" s="55">
        <v>1</v>
      </c>
    </row>
    <row r="555" spans="1:13" s="10" customFormat="1" ht="11.25" customHeight="1" outlineLevel="2" x14ac:dyDescent="0.25">
      <c r="A555" s="198">
        <v>34</v>
      </c>
      <c r="B555" s="198" t="s">
        <v>3234</v>
      </c>
      <c r="C555" s="198" t="s">
        <v>3585</v>
      </c>
      <c r="D555" s="198" t="s">
        <v>3580</v>
      </c>
      <c r="E555" s="198" t="s">
        <v>3581</v>
      </c>
      <c r="F555" s="198" t="s">
        <v>3586</v>
      </c>
      <c r="G555" s="206">
        <v>45034</v>
      </c>
      <c r="H555" s="198" t="s">
        <v>3483</v>
      </c>
      <c r="I555" s="198" t="s">
        <v>230</v>
      </c>
      <c r="J555" s="198" t="s">
        <v>128</v>
      </c>
      <c r="K555" s="231" t="s">
        <v>3393</v>
      </c>
      <c r="L555" s="230" t="s">
        <v>253</v>
      </c>
      <c r="M555" s="55">
        <v>1</v>
      </c>
    </row>
    <row r="556" spans="1:13" s="10" customFormat="1" ht="11.25" customHeight="1" outlineLevel="2" x14ac:dyDescent="0.25">
      <c r="A556" s="198">
        <v>35</v>
      </c>
      <c r="B556" s="198" t="s">
        <v>3234</v>
      </c>
      <c r="C556" s="198" t="s">
        <v>3587</v>
      </c>
      <c r="D556" s="198" t="s">
        <v>3580</v>
      </c>
      <c r="E556" s="198" t="s">
        <v>3581</v>
      </c>
      <c r="F556" s="198" t="s">
        <v>3588</v>
      </c>
      <c r="G556" s="206">
        <v>45034</v>
      </c>
      <c r="H556" s="198" t="s">
        <v>3483</v>
      </c>
      <c r="I556" s="198" t="s">
        <v>230</v>
      </c>
      <c r="J556" s="198" t="s">
        <v>128</v>
      </c>
      <c r="K556" s="231" t="s">
        <v>3393</v>
      </c>
      <c r="L556" s="230" t="s">
        <v>253</v>
      </c>
      <c r="M556" s="55">
        <v>1</v>
      </c>
    </row>
    <row r="557" spans="1:13" s="10" customFormat="1" ht="11.25" customHeight="1" outlineLevel="2" x14ac:dyDescent="0.25">
      <c r="A557" s="198">
        <v>36</v>
      </c>
      <c r="B557" s="198" t="s">
        <v>3234</v>
      </c>
      <c r="C557" s="198" t="s">
        <v>3589</v>
      </c>
      <c r="D557" s="198" t="s">
        <v>175</v>
      </c>
      <c r="E557" s="198" t="s">
        <v>176</v>
      </c>
      <c r="F557" s="198" t="s">
        <v>3590</v>
      </c>
      <c r="G557" s="206">
        <v>45034</v>
      </c>
      <c r="H557" s="198" t="s">
        <v>3483</v>
      </c>
      <c r="I557" s="198" t="s">
        <v>230</v>
      </c>
      <c r="J557" s="198" t="s">
        <v>128</v>
      </c>
      <c r="K557" s="231" t="s">
        <v>3393</v>
      </c>
      <c r="L557" s="230" t="s">
        <v>253</v>
      </c>
      <c r="M557" s="55">
        <v>1</v>
      </c>
    </row>
    <row r="558" spans="1:13" s="10" customFormat="1" ht="11.25" customHeight="1" outlineLevel="2" x14ac:dyDescent="0.25">
      <c r="A558" s="198">
        <v>37</v>
      </c>
      <c r="B558" s="198" t="s">
        <v>3234</v>
      </c>
      <c r="C558" s="198" t="s">
        <v>3591</v>
      </c>
      <c r="D558" s="198" t="s">
        <v>3592</v>
      </c>
      <c r="E558" s="198" t="s">
        <v>3593</v>
      </c>
      <c r="F558" s="198" t="s">
        <v>143</v>
      </c>
      <c r="G558" s="206">
        <v>45035</v>
      </c>
      <c r="H558" s="198" t="s">
        <v>3483</v>
      </c>
      <c r="I558" s="198" t="s">
        <v>230</v>
      </c>
      <c r="J558" s="198" t="s">
        <v>128</v>
      </c>
      <c r="K558" s="231" t="s">
        <v>3393</v>
      </c>
      <c r="L558" s="230" t="s">
        <v>253</v>
      </c>
      <c r="M558" s="55">
        <v>1</v>
      </c>
    </row>
    <row r="559" spans="1:13" s="10" customFormat="1" ht="11.25" customHeight="1" outlineLevel="2" x14ac:dyDescent="0.25">
      <c r="A559" s="198">
        <v>38</v>
      </c>
      <c r="B559" s="198" t="s">
        <v>3234</v>
      </c>
      <c r="C559" s="198" t="s">
        <v>3594</v>
      </c>
      <c r="D559" s="198" t="s">
        <v>3595</v>
      </c>
      <c r="E559" s="198" t="s">
        <v>3596</v>
      </c>
      <c r="F559" s="198" t="s">
        <v>192</v>
      </c>
      <c r="G559" s="206">
        <v>45035</v>
      </c>
      <c r="H559" s="198" t="s">
        <v>3483</v>
      </c>
      <c r="I559" s="198" t="s">
        <v>230</v>
      </c>
      <c r="J559" s="198" t="s">
        <v>128</v>
      </c>
      <c r="K559" s="231" t="s">
        <v>3393</v>
      </c>
      <c r="L559" s="230" t="s">
        <v>253</v>
      </c>
      <c r="M559" s="55">
        <v>1</v>
      </c>
    </row>
    <row r="560" spans="1:13" s="10" customFormat="1" ht="11.25" customHeight="1" outlineLevel="2" x14ac:dyDescent="0.25">
      <c r="A560" s="198">
        <v>39</v>
      </c>
      <c r="B560" s="198" t="s">
        <v>3234</v>
      </c>
      <c r="C560" s="198" t="s">
        <v>3597</v>
      </c>
      <c r="D560" s="198" t="s">
        <v>3598</v>
      </c>
      <c r="E560" s="198" t="s">
        <v>3599</v>
      </c>
      <c r="F560" s="198" t="s">
        <v>3600</v>
      </c>
      <c r="G560" s="206">
        <v>45035</v>
      </c>
      <c r="H560" s="198" t="s">
        <v>3483</v>
      </c>
      <c r="I560" s="198" t="s">
        <v>230</v>
      </c>
      <c r="J560" s="198" t="s">
        <v>128</v>
      </c>
      <c r="K560" s="231" t="s">
        <v>3393</v>
      </c>
      <c r="L560" s="230" t="s">
        <v>253</v>
      </c>
      <c r="M560" s="55">
        <v>1</v>
      </c>
    </row>
    <row r="561" spans="1:13" s="10" customFormat="1" ht="11.25" customHeight="1" outlineLevel="2" x14ac:dyDescent="0.25">
      <c r="A561" s="198">
        <v>40</v>
      </c>
      <c r="B561" s="198" t="s">
        <v>3234</v>
      </c>
      <c r="C561" s="198" t="s">
        <v>3601</v>
      </c>
      <c r="D561" s="198" t="s">
        <v>3602</v>
      </c>
      <c r="E561" s="198" t="s">
        <v>3603</v>
      </c>
      <c r="F561" s="198" t="s">
        <v>3604</v>
      </c>
      <c r="G561" s="206">
        <v>45035</v>
      </c>
      <c r="H561" s="198" t="s">
        <v>3483</v>
      </c>
      <c r="I561" s="198" t="s">
        <v>230</v>
      </c>
      <c r="J561" s="198" t="s">
        <v>128</v>
      </c>
      <c r="K561" s="231" t="s">
        <v>3393</v>
      </c>
      <c r="L561" s="230" t="s">
        <v>253</v>
      </c>
      <c r="M561" s="55">
        <v>1</v>
      </c>
    </row>
    <row r="562" spans="1:13" s="10" customFormat="1" ht="11.25" customHeight="1" outlineLevel="2" x14ac:dyDescent="0.25">
      <c r="A562" s="198">
        <v>41</v>
      </c>
      <c r="B562" s="198" t="s">
        <v>3234</v>
      </c>
      <c r="C562" s="198" t="s">
        <v>3605</v>
      </c>
      <c r="D562" s="198" t="s">
        <v>3602</v>
      </c>
      <c r="E562" s="198" t="s">
        <v>3603</v>
      </c>
      <c r="F562" s="198" t="s">
        <v>3606</v>
      </c>
      <c r="G562" s="206">
        <v>45036</v>
      </c>
      <c r="H562" s="198" t="s">
        <v>3483</v>
      </c>
      <c r="I562" s="198" t="s">
        <v>230</v>
      </c>
      <c r="J562" s="198" t="s">
        <v>128</v>
      </c>
      <c r="K562" s="231" t="s">
        <v>3393</v>
      </c>
      <c r="L562" s="230" t="s">
        <v>253</v>
      </c>
      <c r="M562" s="55">
        <v>1</v>
      </c>
    </row>
    <row r="563" spans="1:13" s="10" customFormat="1" ht="11.25" customHeight="1" outlineLevel="2" x14ac:dyDescent="0.25">
      <c r="A563" s="198">
        <v>42</v>
      </c>
      <c r="B563" s="198" t="s">
        <v>3234</v>
      </c>
      <c r="C563" s="198" t="s">
        <v>3607</v>
      </c>
      <c r="D563" s="198" t="s">
        <v>3602</v>
      </c>
      <c r="E563" s="198" t="s">
        <v>3603</v>
      </c>
      <c r="F563" s="198" t="s">
        <v>154</v>
      </c>
      <c r="G563" s="206">
        <v>45036</v>
      </c>
      <c r="H563" s="198" t="s">
        <v>3483</v>
      </c>
      <c r="I563" s="198" t="s">
        <v>230</v>
      </c>
      <c r="J563" s="198" t="s">
        <v>128</v>
      </c>
      <c r="K563" s="231" t="s">
        <v>3393</v>
      </c>
      <c r="L563" s="230" t="s">
        <v>253</v>
      </c>
      <c r="M563" s="55">
        <v>1</v>
      </c>
    </row>
    <row r="564" spans="1:13" s="10" customFormat="1" ht="11.25" customHeight="1" outlineLevel="2" x14ac:dyDescent="0.25">
      <c r="A564" s="198">
        <v>43</v>
      </c>
      <c r="B564" s="198" t="s">
        <v>3234</v>
      </c>
      <c r="C564" s="198" t="s">
        <v>3608</v>
      </c>
      <c r="D564" s="198" t="s">
        <v>3609</v>
      </c>
      <c r="E564" s="198" t="s">
        <v>3610</v>
      </c>
      <c r="F564" s="198" t="s">
        <v>45</v>
      </c>
      <c r="G564" s="206">
        <v>45036</v>
      </c>
      <c r="H564" s="198" t="s">
        <v>3483</v>
      </c>
      <c r="I564" s="198" t="s">
        <v>230</v>
      </c>
      <c r="J564" s="198" t="s">
        <v>128</v>
      </c>
      <c r="K564" s="231" t="s">
        <v>3393</v>
      </c>
      <c r="L564" s="230" t="s">
        <v>253</v>
      </c>
      <c r="M564" s="55">
        <v>1</v>
      </c>
    </row>
    <row r="565" spans="1:13" s="10" customFormat="1" ht="11.25" customHeight="1" outlineLevel="2" x14ac:dyDescent="0.25">
      <c r="A565" s="198">
        <v>44</v>
      </c>
      <c r="B565" s="198" t="s">
        <v>3234</v>
      </c>
      <c r="C565" s="198" t="s">
        <v>3611</v>
      </c>
      <c r="D565" s="198" t="s">
        <v>3612</v>
      </c>
      <c r="E565" s="198" t="s">
        <v>3613</v>
      </c>
      <c r="F565" s="198" t="s">
        <v>3614</v>
      </c>
      <c r="G565" s="206">
        <v>45036</v>
      </c>
      <c r="H565" s="198" t="s">
        <v>3483</v>
      </c>
      <c r="I565" s="198" t="s">
        <v>230</v>
      </c>
      <c r="J565" s="198" t="s">
        <v>128</v>
      </c>
      <c r="K565" s="231" t="s">
        <v>3393</v>
      </c>
      <c r="L565" s="230" t="s">
        <v>253</v>
      </c>
      <c r="M565" s="55">
        <v>1</v>
      </c>
    </row>
    <row r="566" spans="1:13" s="10" customFormat="1" ht="11.25" customHeight="1" outlineLevel="2" x14ac:dyDescent="0.25">
      <c r="A566" s="198">
        <v>45</v>
      </c>
      <c r="B566" s="198" t="s">
        <v>3234</v>
      </c>
      <c r="C566" s="198" t="s">
        <v>3615</v>
      </c>
      <c r="D566" s="198" t="s">
        <v>3616</v>
      </c>
      <c r="E566" s="198" t="s">
        <v>3617</v>
      </c>
      <c r="F566" s="198" t="s">
        <v>3567</v>
      </c>
      <c r="G566" s="206">
        <v>45037</v>
      </c>
      <c r="H566" s="198" t="s">
        <v>3483</v>
      </c>
      <c r="I566" s="198" t="s">
        <v>230</v>
      </c>
      <c r="J566" s="198" t="s">
        <v>128</v>
      </c>
      <c r="K566" s="231" t="s">
        <v>3393</v>
      </c>
      <c r="L566" s="230" t="s">
        <v>253</v>
      </c>
      <c r="M566" s="55">
        <v>1</v>
      </c>
    </row>
    <row r="567" spans="1:13" s="10" customFormat="1" ht="11.25" customHeight="1" outlineLevel="2" x14ac:dyDescent="0.25">
      <c r="A567" s="198">
        <v>46</v>
      </c>
      <c r="B567" s="198" t="s">
        <v>3234</v>
      </c>
      <c r="C567" s="198" t="s">
        <v>3618</v>
      </c>
      <c r="D567" s="198" t="s">
        <v>3254</v>
      </c>
      <c r="E567" s="198" t="s">
        <v>5</v>
      </c>
      <c r="F567" s="198" t="s">
        <v>3619</v>
      </c>
      <c r="G567" s="206">
        <v>45037</v>
      </c>
      <c r="H567" s="198" t="s">
        <v>3483</v>
      </c>
      <c r="I567" s="198" t="s">
        <v>230</v>
      </c>
      <c r="J567" s="198" t="s">
        <v>128</v>
      </c>
      <c r="K567" s="231" t="s">
        <v>3393</v>
      </c>
      <c r="L567" s="230" t="s">
        <v>253</v>
      </c>
      <c r="M567" s="55">
        <v>1</v>
      </c>
    </row>
    <row r="568" spans="1:13" s="10" customFormat="1" ht="11.25" customHeight="1" outlineLevel="2" thickBot="1" x14ac:dyDescent="0.3">
      <c r="A568" s="198">
        <v>47</v>
      </c>
      <c r="B568" s="198" t="s">
        <v>3234</v>
      </c>
      <c r="C568" s="198" t="s">
        <v>3620</v>
      </c>
      <c r="D568" s="198" t="s">
        <v>3621</v>
      </c>
      <c r="E568" s="198" t="s">
        <v>3622</v>
      </c>
      <c r="F568" s="198" t="s">
        <v>3623</v>
      </c>
      <c r="G568" s="206">
        <v>45037</v>
      </c>
      <c r="H568" s="198" t="s">
        <v>3483</v>
      </c>
      <c r="I568" s="198" t="s">
        <v>230</v>
      </c>
      <c r="J568" s="198" t="s">
        <v>128</v>
      </c>
      <c r="K568" s="231" t="s">
        <v>3393</v>
      </c>
      <c r="L568" s="18" t="s">
        <v>253</v>
      </c>
      <c r="M568" s="207">
        <v>1</v>
      </c>
    </row>
    <row r="569" spans="1:13" ht="12" thickBot="1" x14ac:dyDescent="0.25">
      <c r="A569" s="23" t="s">
        <v>66</v>
      </c>
      <c r="B569" s="249" t="s">
        <v>0</v>
      </c>
      <c r="C569" s="249"/>
      <c r="D569" s="250"/>
      <c r="E569" s="250"/>
      <c r="F569" s="250"/>
      <c r="G569" s="250"/>
      <c r="H569" s="251"/>
      <c r="I569" s="86"/>
      <c r="J569" s="69"/>
      <c r="K569" s="93"/>
      <c r="L569" s="40"/>
      <c r="M569" s="40">
        <f>SUM(M570,M791,M648,M751,M718)</f>
        <v>248</v>
      </c>
    </row>
    <row r="570" spans="1:13" s="10" customFormat="1" ht="13.5" customHeight="1" outlineLevel="1" thickBot="1" x14ac:dyDescent="0.25">
      <c r="A570" s="16" t="s">
        <v>13</v>
      </c>
      <c r="B570" s="252" t="s">
        <v>4</v>
      </c>
      <c r="C570" s="252"/>
      <c r="D570" s="253"/>
      <c r="E570" s="253"/>
      <c r="F570" s="253"/>
      <c r="G570" s="253"/>
      <c r="H570" s="254"/>
      <c r="I570" s="80"/>
      <c r="J570" s="9"/>
      <c r="K570" s="5"/>
      <c r="L570" s="5"/>
      <c r="M570" s="11">
        <f>SUM(M571:M647)</f>
        <v>77</v>
      </c>
    </row>
    <row r="571" spans="1:13" s="10" customFormat="1" ht="12" customHeight="1" outlineLevel="2" x14ac:dyDescent="0.2">
      <c r="A571" s="113">
        <v>1</v>
      </c>
      <c r="B571" s="105" t="s">
        <v>291</v>
      </c>
      <c r="C571" s="105" t="s">
        <v>2628</v>
      </c>
      <c r="D571" s="105" t="s">
        <v>2629</v>
      </c>
      <c r="E571" s="105" t="s">
        <v>2630</v>
      </c>
      <c r="F571" s="105" t="s">
        <v>2631</v>
      </c>
      <c r="G571" s="105" t="s">
        <v>2632</v>
      </c>
      <c r="H571" s="105" t="s">
        <v>125</v>
      </c>
      <c r="I571" s="105" t="s">
        <v>230</v>
      </c>
      <c r="J571" s="105" t="s">
        <v>284</v>
      </c>
      <c r="K571" s="105" t="s">
        <v>252</v>
      </c>
      <c r="L571" s="114" t="s">
        <v>429</v>
      </c>
      <c r="M571" s="114">
        <v>1</v>
      </c>
    </row>
    <row r="572" spans="1:13" s="10" customFormat="1" ht="12" customHeight="1" outlineLevel="2" x14ac:dyDescent="0.2">
      <c r="A572" s="113">
        <v>2</v>
      </c>
      <c r="B572" s="105" t="s">
        <v>291</v>
      </c>
      <c r="C572" s="105" t="s">
        <v>2633</v>
      </c>
      <c r="D572" s="105" t="s">
        <v>2629</v>
      </c>
      <c r="E572" s="105" t="s">
        <v>2630</v>
      </c>
      <c r="F572" s="105" t="s">
        <v>2634</v>
      </c>
      <c r="G572" s="105" t="s">
        <v>2632</v>
      </c>
      <c r="H572" s="105" t="s">
        <v>125</v>
      </c>
      <c r="I572" s="105" t="s">
        <v>230</v>
      </c>
      <c r="J572" s="105" t="s">
        <v>284</v>
      </c>
      <c r="K572" s="105" t="s">
        <v>252</v>
      </c>
      <c r="L572" s="114" t="s">
        <v>429</v>
      </c>
      <c r="M572" s="114">
        <v>1</v>
      </c>
    </row>
    <row r="573" spans="1:13" s="10" customFormat="1" ht="12" customHeight="1" outlineLevel="2" x14ac:dyDescent="0.2">
      <c r="A573" s="113">
        <v>3</v>
      </c>
      <c r="B573" s="105" t="s">
        <v>291</v>
      </c>
      <c r="C573" s="105" t="s">
        <v>2635</v>
      </c>
      <c r="D573" s="105" t="s">
        <v>2629</v>
      </c>
      <c r="E573" s="105" t="s">
        <v>2630</v>
      </c>
      <c r="F573" s="105" t="s">
        <v>2636</v>
      </c>
      <c r="G573" s="105" t="s">
        <v>2632</v>
      </c>
      <c r="H573" s="105" t="s">
        <v>125</v>
      </c>
      <c r="I573" s="105" t="s">
        <v>230</v>
      </c>
      <c r="J573" s="105" t="s">
        <v>284</v>
      </c>
      <c r="K573" s="105" t="s">
        <v>252</v>
      </c>
      <c r="L573" s="114" t="s">
        <v>429</v>
      </c>
      <c r="M573" s="114">
        <v>1</v>
      </c>
    </row>
    <row r="574" spans="1:13" s="10" customFormat="1" ht="12" customHeight="1" outlineLevel="2" x14ac:dyDescent="0.2">
      <c r="A574" s="113">
        <v>4</v>
      </c>
      <c r="B574" s="105" t="s">
        <v>291</v>
      </c>
      <c r="C574" s="105" t="s">
        <v>2637</v>
      </c>
      <c r="D574" s="105" t="s">
        <v>2629</v>
      </c>
      <c r="E574" s="105" t="s">
        <v>2630</v>
      </c>
      <c r="F574" s="105" t="s">
        <v>2638</v>
      </c>
      <c r="G574" s="105" t="s">
        <v>2632</v>
      </c>
      <c r="H574" s="105" t="s">
        <v>125</v>
      </c>
      <c r="I574" s="105" t="s">
        <v>230</v>
      </c>
      <c r="J574" s="105" t="s">
        <v>284</v>
      </c>
      <c r="K574" s="105" t="s">
        <v>252</v>
      </c>
      <c r="L574" s="114" t="s">
        <v>429</v>
      </c>
      <c r="M574" s="114">
        <v>1</v>
      </c>
    </row>
    <row r="575" spans="1:13" s="10" customFormat="1" ht="12" customHeight="1" outlineLevel="2" x14ac:dyDescent="0.2">
      <c r="A575" s="113">
        <v>5</v>
      </c>
      <c r="B575" s="105" t="s">
        <v>291</v>
      </c>
      <c r="C575" s="105" t="s">
        <v>2639</v>
      </c>
      <c r="D575" s="105" t="s">
        <v>2629</v>
      </c>
      <c r="E575" s="105" t="s">
        <v>2630</v>
      </c>
      <c r="F575" s="105" t="s">
        <v>2640</v>
      </c>
      <c r="G575" s="105" t="s">
        <v>2632</v>
      </c>
      <c r="H575" s="105" t="s">
        <v>125</v>
      </c>
      <c r="I575" s="105" t="s">
        <v>230</v>
      </c>
      <c r="J575" s="105" t="s">
        <v>284</v>
      </c>
      <c r="K575" s="105" t="s">
        <v>252</v>
      </c>
      <c r="L575" s="114" t="s">
        <v>429</v>
      </c>
      <c r="M575" s="114">
        <v>1</v>
      </c>
    </row>
    <row r="576" spans="1:13" s="10" customFormat="1" ht="12" customHeight="1" outlineLevel="2" x14ac:dyDescent="0.2">
      <c r="A576" s="113">
        <v>6</v>
      </c>
      <c r="B576" s="105" t="s">
        <v>291</v>
      </c>
      <c r="C576" s="105" t="s">
        <v>2641</v>
      </c>
      <c r="D576" s="105" t="s">
        <v>2629</v>
      </c>
      <c r="E576" s="105" t="s">
        <v>2630</v>
      </c>
      <c r="F576" s="105" t="s">
        <v>2642</v>
      </c>
      <c r="G576" s="105" t="s">
        <v>2632</v>
      </c>
      <c r="H576" s="105" t="s">
        <v>125</v>
      </c>
      <c r="I576" s="105" t="s">
        <v>230</v>
      </c>
      <c r="J576" s="105" t="s">
        <v>284</v>
      </c>
      <c r="K576" s="105" t="s">
        <v>252</v>
      </c>
      <c r="L576" s="114" t="s">
        <v>429</v>
      </c>
      <c r="M576" s="114">
        <v>1</v>
      </c>
    </row>
    <row r="577" spans="1:13" s="10" customFormat="1" ht="12" customHeight="1" outlineLevel="2" x14ac:dyDescent="0.2">
      <c r="A577" s="113">
        <v>7</v>
      </c>
      <c r="B577" s="105" t="s">
        <v>291</v>
      </c>
      <c r="C577" s="105" t="s">
        <v>2643</v>
      </c>
      <c r="D577" s="105" t="s">
        <v>2629</v>
      </c>
      <c r="E577" s="105" t="s">
        <v>2630</v>
      </c>
      <c r="F577" s="105" t="s">
        <v>2644</v>
      </c>
      <c r="G577" s="105" t="s">
        <v>2632</v>
      </c>
      <c r="H577" s="105" t="s">
        <v>125</v>
      </c>
      <c r="I577" s="105" t="s">
        <v>230</v>
      </c>
      <c r="J577" s="105" t="s">
        <v>284</v>
      </c>
      <c r="K577" s="105" t="s">
        <v>252</v>
      </c>
      <c r="L577" s="114" t="s">
        <v>429</v>
      </c>
      <c r="M577" s="114">
        <v>1</v>
      </c>
    </row>
    <row r="578" spans="1:13" s="10" customFormat="1" ht="12" customHeight="1" outlineLevel="2" x14ac:dyDescent="0.2">
      <c r="A578" s="113">
        <v>8</v>
      </c>
      <c r="B578" s="105" t="s">
        <v>291</v>
      </c>
      <c r="C578" s="105" t="s">
        <v>2645</v>
      </c>
      <c r="D578" s="105" t="s">
        <v>2629</v>
      </c>
      <c r="E578" s="105" t="s">
        <v>2630</v>
      </c>
      <c r="F578" s="105" t="s">
        <v>2646</v>
      </c>
      <c r="G578" s="105" t="s">
        <v>2632</v>
      </c>
      <c r="H578" s="105" t="s">
        <v>125</v>
      </c>
      <c r="I578" s="105" t="s">
        <v>230</v>
      </c>
      <c r="J578" s="105" t="s">
        <v>284</v>
      </c>
      <c r="K578" s="105" t="s">
        <v>252</v>
      </c>
      <c r="L578" s="114" t="s">
        <v>429</v>
      </c>
      <c r="M578" s="114">
        <v>1</v>
      </c>
    </row>
    <row r="579" spans="1:13" s="10" customFormat="1" ht="12" customHeight="1" outlineLevel="2" x14ac:dyDescent="0.2">
      <c r="A579" s="113">
        <v>9</v>
      </c>
      <c r="B579" s="105" t="s">
        <v>291</v>
      </c>
      <c r="C579" s="105" t="s">
        <v>2647</v>
      </c>
      <c r="D579" s="105" t="s">
        <v>2629</v>
      </c>
      <c r="E579" s="105" t="s">
        <v>2630</v>
      </c>
      <c r="F579" s="105" t="s">
        <v>152</v>
      </c>
      <c r="G579" s="105" t="s">
        <v>2632</v>
      </c>
      <c r="H579" s="105" t="s">
        <v>125</v>
      </c>
      <c r="I579" s="105" t="s">
        <v>230</v>
      </c>
      <c r="J579" s="105" t="s">
        <v>284</v>
      </c>
      <c r="K579" s="105" t="s">
        <v>252</v>
      </c>
      <c r="L579" s="114" t="s">
        <v>429</v>
      </c>
      <c r="M579" s="114">
        <v>1</v>
      </c>
    </row>
    <row r="580" spans="1:13" s="10" customFormat="1" ht="12" customHeight="1" outlineLevel="2" x14ac:dyDescent="0.2">
      <c r="A580" s="113">
        <v>10</v>
      </c>
      <c r="B580" s="105" t="s">
        <v>291</v>
      </c>
      <c r="C580" s="105" t="s">
        <v>2648</v>
      </c>
      <c r="D580" s="105" t="s">
        <v>2629</v>
      </c>
      <c r="E580" s="105" t="s">
        <v>2630</v>
      </c>
      <c r="F580" s="105" t="s">
        <v>2649</v>
      </c>
      <c r="G580" s="105" t="s">
        <v>2632</v>
      </c>
      <c r="H580" s="105" t="s">
        <v>125</v>
      </c>
      <c r="I580" s="105" t="s">
        <v>230</v>
      </c>
      <c r="J580" s="105" t="s">
        <v>284</v>
      </c>
      <c r="K580" s="105" t="s">
        <v>252</v>
      </c>
      <c r="L580" s="114" t="s">
        <v>429</v>
      </c>
      <c r="M580" s="114">
        <v>1</v>
      </c>
    </row>
    <row r="581" spans="1:13" s="10" customFormat="1" ht="12" customHeight="1" outlineLevel="2" x14ac:dyDescent="0.2">
      <c r="A581" s="113">
        <v>11</v>
      </c>
      <c r="B581" s="105" t="s">
        <v>224</v>
      </c>
      <c r="C581" s="105" t="s">
        <v>2650</v>
      </c>
      <c r="D581" s="105" t="s">
        <v>286</v>
      </c>
      <c r="E581" s="105" t="s">
        <v>287</v>
      </c>
      <c r="F581" s="105" t="s">
        <v>2651</v>
      </c>
      <c r="G581" s="105" t="s">
        <v>2632</v>
      </c>
      <c r="H581" s="105" t="s">
        <v>125</v>
      </c>
      <c r="I581" s="105" t="s">
        <v>230</v>
      </c>
      <c r="J581" s="105" t="s">
        <v>284</v>
      </c>
      <c r="K581" s="105" t="s">
        <v>252</v>
      </c>
      <c r="L581" s="114" t="s">
        <v>429</v>
      </c>
      <c r="M581" s="114">
        <v>1</v>
      </c>
    </row>
    <row r="582" spans="1:13" s="10" customFormat="1" ht="12" customHeight="1" outlineLevel="2" x14ac:dyDescent="0.2">
      <c r="A582" s="113">
        <v>12</v>
      </c>
      <c r="B582" s="105" t="s">
        <v>224</v>
      </c>
      <c r="C582" s="105" t="s">
        <v>2652</v>
      </c>
      <c r="D582" s="105" t="s">
        <v>286</v>
      </c>
      <c r="E582" s="105" t="s">
        <v>287</v>
      </c>
      <c r="F582" s="105" t="s">
        <v>2653</v>
      </c>
      <c r="G582" s="105" t="s">
        <v>2632</v>
      </c>
      <c r="H582" s="105" t="s">
        <v>125</v>
      </c>
      <c r="I582" s="105" t="s">
        <v>230</v>
      </c>
      <c r="J582" s="105" t="s">
        <v>284</v>
      </c>
      <c r="K582" s="105" t="s">
        <v>252</v>
      </c>
      <c r="L582" s="114" t="s">
        <v>429</v>
      </c>
      <c r="M582" s="114">
        <v>1</v>
      </c>
    </row>
    <row r="583" spans="1:13" s="10" customFormat="1" ht="12" customHeight="1" outlineLevel="2" x14ac:dyDescent="0.2">
      <c r="A583" s="113">
        <v>13</v>
      </c>
      <c r="B583" s="105" t="s">
        <v>224</v>
      </c>
      <c r="C583" s="105" t="s">
        <v>2654</v>
      </c>
      <c r="D583" s="105" t="s">
        <v>286</v>
      </c>
      <c r="E583" s="105" t="s">
        <v>287</v>
      </c>
      <c r="F583" s="105" t="s">
        <v>186</v>
      </c>
      <c r="G583" s="105" t="s">
        <v>2632</v>
      </c>
      <c r="H583" s="105" t="s">
        <v>125</v>
      </c>
      <c r="I583" s="105" t="s">
        <v>230</v>
      </c>
      <c r="J583" s="105" t="s">
        <v>284</v>
      </c>
      <c r="K583" s="105" t="s">
        <v>252</v>
      </c>
      <c r="L583" s="114" t="s">
        <v>429</v>
      </c>
      <c r="M583" s="114">
        <v>1</v>
      </c>
    </row>
    <row r="584" spans="1:13" s="10" customFormat="1" ht="12" customHeight="1" outlineLevel="2" x14ac:dyDescent="0.2">
      <c r="A584" s="113">
        <v>14</v>
      </c>
      <c r="B584" s="105" t="s">
        <v>224</v>
      </c>
      <c r="C584" s="105" t="s">
        <v>2655</v>
      </c>
      <c r="D584" s="105" t="s">
        <v>286</v>
      </c>
      <c r="E584" s="105" t="s">
        <v>287</v>
      </c>
      <c r="F584" s="105" t="s">
        <v>28</v>
      </c>
      <c r="G584" s="105" t="s">
        <v>2632</v>
      </c>
      <c r="H584" s="105" t="s">
        <v>125</v>
      </c>
      <c r="I584" s="105" t="s">
        <v>230</v>
      </c>
      <c r="J584" s="105" t="s">
        <v>284</v>
      </c>
      <c r="K584" s="105" t="s">
        <v>252</v>
      </c>
      <c r="L584" s="114" t="s">
        <v>429</v>
      </c>
      <c r="M584" s="114">
        <v>1</v>
      </c>
    </row>
    <row r="585" spans="1:13" s="10" customFormat="1" ht="12" customHeight="1" outlineLevel="2" x14ac:dyDescent="0.2">
      <c r="A585" s="113">
        <v>15</v>
      </c>
      <c r="B585" s="105" t="s">
        <v>134</v>
      </c>
      <c r="C585" s="105" t="s">
        <v>2656</v>
      </c>
      <c r="D585" s="105" t="s">
        <v>2657</v>
      </c>
      <c r="E585" s="105" t="s">
        <v>2658</v>
      </c>
      <c r="F585" s="105" t="s">
        <v>45</v>
      </c>
      <c r="G585" s="105" t="s">
        <v>2632</v>
      </c>
      <c r="H585" s="105" t="s">
        <v>125</v>
      </c>
      <c r="I585" s="105" t="s">
        <v>230</v>
      </c>
      <c r="J585" s="105" t="s">
        <v>284</v>
      </c>
      <c r="K585" s="105" t="s">
        <v>252</v>
      </c>
      <c r="L585" s="114" t="s">
        <v>429</v>
      </c>
      <c r="M585" s="114">
        <v>1</v>
      </c>
    </row>
    <row r="586" spans="1:13" s="10" customFormat="1" ht="12" customHeight="1" outlineLevel="2" x14ac:dyDescent="0.2">
      <c r="A586" s="113">
        <v>16</v>
      </c>
      <c r="B586" s="105" t="s">
        <v>134</v>
      </c>
      <c r="C586" s="105" t="s">
        <v>2659</v>
      </c>
      <c r="D586" s="105" t="s">
        <v>2660</v>
      </c>
      <c r="E586" s="105" t="s">
        <v>2661</v>
      </c>
      <c r="F586" s="105" t="s">
        <v>2662</v>
      </c>
      <c r="G586" s="105" t="s">
        <v>2632</v>
      </c>
      <c r="H586" s="105" t="s">
        <v>125</v>
      </c>
      <c r="I586" s="105" t="s">
        <v>230</v>
      </c>
      <c r="J586" s="105" t="s">
        <v>284</v>
      </c>
      <c r="K586" s="105" t="s">
        <v>251</v>
      </c>
      <c r="L586" s="114" t="s">
        <v>429</v>
      </c>
      <c r="M586" s="114">
        <v>1</v>
      </c>
    </row>
    <row r="587" spans="1:13" s="10" customFormat="1" ht="12" customHeight="1" outlineLevel="2" x14ac:dyDescent="0.2">
      <c r="A587" s="113">
        <v>17</v>
      </c>
      <c r="B587" s="105" t="s">
        <v>134</v>
      </c>
      <c r="C587" s="105" t="s">
        <v>2663</v>
      </c>
      <c r="D587" s="105" t="s">
        <v>2660</v>
      </c>
      <c r="E587" s="105" t="s">
        <v>2661</v>
      </c>
      <c r="F587" s="105" t="s">
        <v>2664</v>
      </c>
      <c r="G587" s="105" t="s">
        <v>2632</v>
      </c>
      <c r="H587" s="105" t="s">
        <v>125</v>
      </c>
      <c r="I587" s="105" t="s">
        <v>230</v>
      </c>
      <c r="J587" s="105" t="s">
        <v>284</v>
      </c>
      <c r="K587" s="105" t="s">
        <v>251</v>
      </c>
      <c r="L587" s="114" t="s">
        <v>429</v>
      </c>
      <c r="M587" s="114">
        <v>1</v>
      </c>
    </row>
    <row r="588" spans="1:13" s="10" customFormat="1" ht="12" customHeight="1" outlineLevel="2" x14ac:dyDescent="0.2">
      <c r="A588" s="113">
        <v>18</v>
      </c>
      <c r="B588" s="105" t="s">
        <v>134</v>
      </c>
      <c r="C588" s="105" t="s">
        <v>2665</v>
      </c>
      <c r="D588" s="105" t="s">
        <v>2660</v>
      </c>
      <c r="E588" s="105" t="s">
        <v>2661</v>
      </c>
      <c r="F588" s="105" t="s">
        <v>2666</v>
      </c>
      <c r="G588" s="105" t="s">
        <v>2632</v>
      </c>
      <c r="H588" s="105" t="s">
        <v>125</v>
      </c>
      <c r="I588" s="105" t="s">
        <v>230</v>
      </c>
      <c r="J588" s="105" t="s">
        <v>284</v>
      </c>
      <c r="K588" s="105" t="s">
        <v>251</v>
      </c>
      <c r="L588" s="114" t="s">
        <v>429</v>
      </c>
      <c r="M588" s="114">
        <v>1</v>
      </c>
    </row>
    <row r="589" spans="1:13" s="10" customFormat="1" ht="12" customHeight="1" outlineLevel="2" x14ac:dyDescent="0.2">
      <c r="A589" s="113">
        <v>19</v>
      </c>
      <c r="B589" s="105" t="s">
        <v>134</v>
      </c>
      <c r="C589" s="105" t="s">
        <v>2667</v>
      </c>
      <c r="D589" s="105" t="s">
        <v>2660</v>
      </c>
      <c r="E589" s="105" t="s">
        <v>2661</v>
      </c>
      <c r="F589" s="105" t="s">
        <v>2668</v>
      </c>
      <c r="G589" s="105" t="s">
        <v>2632</v>
      </c>
      <c r="H589" s="105" t="s">
        <v>125</v>
      </c>
      <c r="I589" s="105" t="s">
        <v>230</v>
      </c>
      <c r="J589" s="105" t="s">
        <v>284</v>
      </c>
      <c r="K589" s="105" t="s">
        <v>252</v>
      </c>
      <c r="L589" s="114" t="s">
        <v>429</v>
      </c>
      <c r="M589" s="114">
        <v>1</v>
      </c>
    </row>
    <row r="590" spans="1:13" s="10" customFormat="1" ht="12" customHeight="1" outlineLevel="2" x14ac:dyDescent="0.2">
      <c r="A590" s="113">
        <v>20</v>
      </c>
      <c r="B590" s="105" t="s">
        <v>134</v>
      </c>
      <c r="C590" s="105" t="s">
        <v>2669</v>
      </c>
      <c r="D590" s="105" t="s">
        <v>2660</v>
      </c>
      <c r="E590" s="105" t="s">
        <v>2661</v>
      </c>
      <c r="F590" s="105" t="s">
        <v>2670</v>
      </c>
      <c r="G590" s="105" t="s">
        <v>2632</v>
      </c>
      <c r="H590" s="105" t="s">
        <v>125</v>
      </c>
      <c r="I590" s="105" t="s">
        <v>230</v>
      </c>
      <c r="J590" s="105" t="s">
        <v>284</v>
      </c>
      <c r="K590" s="105" t="s">
        <v>252</v>
      </c>
      <c r="L590" s="114" t="s">
        <v>429</v>
      </c>
      <c r="M590" s="114">
        <v>1</v>
      </c>
    </row>
    <row r="591" spans="1:13" s="10" customFormat="1" ht="12" customHeight="1" outlineLevel="2" x14ac:dyDescent="0.2">
      <c r="A591" s="113">
        <v>21</v>
      </c>
      <c r="B591" s="105" t="s">
        <v>134</v>
      </c>
      <c r="C591" s="105" t="s">
        <v>2671</v>
      </c>
      <c r="D591" s="105" t="s">
        <v>2660</v>
      </c>
      <c r="E591" s="105" t="s">
        <v>2661</v>
      </c>
      <c r="F591" s="105" t="s">
        <v>2672</v>
      </c>
      <c r="G591" s="105" t="s">
        <v>2632</v>
      </c>
      <c r="H591" s="105" t="s">
        <v>125</v>
      </c>
      <c r="I591" s="105" t="s">
        <v>230</v>
      </c>
      <c r="J591" s="105" t="s">
        <v>284</v>
      </c>
      <c r="K591" s="105" t="s">
        <v>252</v>
      </c>
      <c r="L591" s="114" t="s">
        <v>429</v>
      </c>
      <c r="M591" s="114">
        <v>1</v>
      </c>
    </row>
    <row r="592" spans="1:13" s="10" customFormat="1" ht="12" customHeight="1" outlineLevel="2" x14ac:dyDescent="0.2">
      <c r="A592" s="113">
        <v>22</v>
      </c>
      <c r="B592" s="105" t="s">
        <v>134</v>
      </c>
      <c r="C592" s="105" t="s">
        <v>2673</v>
      </c>
      <c r="D592" s="105" t="s">
        <v>2660</v>
      </c>
      <c r="E592" s="105" t="s">
        <v>2661</v>
      </c>
      <c r="F592" s="105" t="s">
        <v>2674</v>
      </c>
      <c r="G592" s="105" t="s">
        <v>2632</v>
      </c>
      <c r="H592" s="105" t="s">
        <v>125</v>
      </c>
      <c r="I592" s="105" t="s">
        <v>230</v>
      </c>
      <c r="J592" s="105" t="s">
        <v>284</v>
      </c>
      <c r="K592" s="105" t="s">
        <v>251</v>
      </c>
      <c r="L592" s="114" t="s">
        <v>429</v>
      </c>
      <c r="M592" s="114">
        <v>1</v>
      </c>
    </row>
    <row r="593" spans="1:13" s="10" customFormat="1" ht="12" customHeight="1" outlineLevel="2" x14ac:dyDescent="0.2">
      <c r="A593" s="113">
        <v>23</v>
      </c>
      <c r="B593" s="105" t="s">
        <v>134</v>
      </c>
      <c r="C593" s="105" t="s">
        <v>2675</v>
      </c>
      <c r="D593" s="105" t="s">
        <v>2660</v>
      </c>
      <c r="E593" s="105" t="s">
        <v>2661</v>
      </c>
      <c r="F593" s="105" t="s">
        <v>2676</v>
      </c>
      <c r="G593" s="105" t="s">
        <v>2632</v>
      </c>
      <c r="H593" s="105" t="s">
        <v>125</v>
      </c>
      <c r="I593" s="105" t="s">
        <v>230</v>
      </c>
      <c r="J593" s="105" t="s">
        <v>284</v>
      </c>
      <c r="K593" s="105" t="s">
        <v>252</v>
      </c>
      <c r="L593" s="114" t="s">
        <v>429</v>
      </c>
      <c r="M593" s="114">
        <v>1</v>
      </c>
    </row>
    <row r="594" spans="1:13" s="10" customFormat="1" ht="12" customHeight="1" outlineLevel="2" x14ac:dyDescent="0.2">
      <c r="A594" s="113">
        <v>24</v>
      </c>
      <c r="B594" s="105" t="s">
        <v>134</v>
      </c>
      <c r="C594" s="105" t="s">
        <v>2677</v>
      </c>
      <c r="D594" s="105" t="s">
        <v>2660</v>
      </c>
      <c r="E594" s="105" t="s">
        <v>2661</v>
      </c>
      <c r="F594" s="105" t="s">
        <v>2678</v>
      </c>
      <c r="G594" s="105" t="s">
        <v>2632</v>
      </c>
      <c r="H594" s="105" t="s">
        <v>125</v>
      </c>
      <c r="I594" s="105" t="s">
        <v>230</v>
      </c>
      <c r="J594" s="105" t="s">
        <v>284</v>
      </c>
      <c r="K594" s="105" t="s">
        <v>251</v>
      </c>
      <c r="L594" s="114" t="s">
        <v>429</v>
      </c>
      <c r="M594" s="114">
        <v>1</v>
      </c>
    </row>
    <row r="595" spans="1:13" s="10" customFormat="1" ht="12" customHeight="1" outlineLevel="2" x14ac:dyDescent="0.2">
      <c r="A595" s="113">
        <v>25</v>
      </c>
      <c r="B595" s="105" t="s">
        <v>134</v>
      </c>
      <c r="C595" s="105" t="s">
        <v>2679</v>
      </c>
      <c r="D595" s="105" t="s">
        <v>2660</v>
      </c>
      <c r="E595" s="105" t="s">
        <v>2661</v>
      </c>
      <c r="F595" s="105" t="s">
        <v>2680</v>
      </c>
      <c r="G595" s="105" t="s">
        <v>2632</v>
      </c>
      <c r="H595" s="105" t="s">
        <v>125</v>
      </c>
      <c r="I595" s="105" t="s">
        <v>230</v>
      </c>
      <c r="J595" s="105" t="s">
        <v>284</v>
      </c>
      <c r="K595" s="105" t="s">
        <v>251</v>
      </c>
      <c r="L595" s="114" t="s">
        <v>429</v>
      </c>
      <c r="M595" s="114">
        <v>1</v>
      </c>
    </row>
    <row r="596" spans="1:13" s="10" customFormat="1" ht="12" customHeight="1" outlineLevel="2" x14ac:dyDescent="0.2">
      <c r="A596" s="113">
        <v>26</v>
      </c>
      <c r="B596" s="105" t="s">
        <v>134</v>
      </c>
      <c r="C596" s="105" t="s">
        <v>2681</v>
      </c>
      <c r="D596" s="105" t="s">
        <v>2660</v>
      </c>
      <c r="E596" s="105" t="s">
        <v>2661</v>
      </c>
      <c r="F596" s="105" t="s">
        <v>2682</v>
      </c>
      <c r="G596" s="105" t="s">
        <v>2683</v>
      </c>
      <c r="H596" s="105" t="s">
        <v>125</v>
      </c>
      <c r="I596" s="105" t="s">
        <v>230</v>
      </c>
      <c r="J596" s="105" t="s">
        <v>284</v>
      </c>
      <c r="K596" s="105" t="s">
        <v>251</v>
      </c>
      <c r="L596" s="114" t="s">
        <v>429</v>
      </c>
      <c r="M596" s="114">
        <v>1</v>
      </c>
    </row>
    <row r="597" spans="1:13" s="10" customFormat="1" ht="12" customHeight="1" outlineLevel="2" x14ac:dyDescent="0.2">
      <c r="A597" s="113">
        <v>27</v>
      </c>
      <c r="B597" s="105" t="s">
        <v>134</v>
      </c>
      <c r="C597" s="105" t="s">
        <v>2684</v>
      </c>
      <c r="D597" s="105" t="s">
        <v>2660</v>
      </c>
      <c r="E597" s="105" t="s">
        <v>2661</v>
      </c>
      <c r="F597" s="105" t="s">
        <v>2685</v>
      </c>
      <c r="G597" s="105" t="s">
        <v>2683</v>
      </c>
      <c r="H597" s="105" t="s">
        <v>125</v>
      </c>
      <c r="I597" s="105" t="s">
        <v>230</v>
      </c>
      <c r="J597" s="105" t="s">
        <v>284</v>
      </c>
      <c r="K597" s="105" t="s">
        <v>252</v>
      </c>
      <c r="L597" s="114" t="s">
        <v>429</v>
      </c>
      <c r="M597" s="114">
        <v>1</v>
      </c>
    </row>
    <row r="598" spans="1:13" s="10" customFormat="1" ht="12" customHeight="1" outlineLevel="2" x14ac:dyDescent="0.2">
      <c r="A598" s="113">
        <v>28</v>
      </c>
      <c r="B598" s="105" t="s">
        <v>134</v>
      </c>
      <c r="C598" s="105" t="s">
        <v>2686</v>
      </c>
      <c r="D598" s="105" t="s">
        <v>2660</v>
      </c>
      <c r="E598" s="105" t="s">
        <v>2661</v>
      </c>
      <c r="F598" s="105" t="s">
        <v>2687</v>
      </c>
      <c r="G598" s="105" t="s">
        <v>2683</v>
      </c>
      <c r="H598" s="105" t="s">
        <v>125</v>
      </c>
      <c r="I598" s="105" t="s">
        <v>230</v>
      </c>
      <c r="J598" s="105" t="s">
        <v>284</v>
      </c>
      <c r="K598" s="105" t="s">
        <v>252</v>
      </c>
      <c r="L598" s="114" t="s">
        <v>429</v>
      </c>
      <c r="M598" s="114">
        <v>1</v>
      </c>
    </row>
    <row r="599" spans="1:13" s="10" customFormat="1" ht="12" customHeight="1" outlineLevel="2" x14ac:dyDescent="0.2">
      <c r="A599" s="113">
        <v>29</v>
      </c>
      <c r="B599" s="105" t="s">
        <v>134</v>
      </c>
      <c r="C599" s="105" t="s">
        <v>2688</v>
      </c>
      <c r="D599" s="105" t="s">
        <v>2660</v>
      </c>
      <c r="E599" s="105" t="s">
        <v>2661</v>
      </c>
      <c r="F599" s="105" t="s">
        <v>2689</v>
      </c>
      <c r="G599" s="105" t="s">
        <v>2683</v>
      </c>
      <c r="H599" s="105" t="s">
        <v>125</v>
      </c>
      <c r="I599" s="105" t="s">
        <v>230</v>
      </c>
      <c r="J599" s="105" t="s">
        <v>284</v>
      </c>
      <c r="K599" s="105" t="s">
        <v>252</v>
      </c>
      <c r="L599" s="114" t="s">
        <v>429</v>
      </c>
      <c r="M599" s="114">
        <v>1</v>
      </c>
    </row>
    <row r="600" spans="1:13" s="10" customFormat="1" ht="12" customHeight="1" outlineLevel="2" x14ac:dyDescent="0.2">
      <c r="A600" s="113">
        <v>30</v>
      </c>
      <c r="B600" s="105" t="s">
        <v>134</v>
      </c>
      <c r="C600" s="105" t="s">
        <v>2690</v>
      </c>
      <c r="D600" s="105" t="s">
        <v>2660</v>
      </c>
      <c r="E600" s="105" t="s">
        <v>2661</v>
      </c>
      <c r="F600" s="105" t="s">
        <v>2691</v>
      </c>
      <c r="G600" s="105" t="s">
        <v>2683</v>
      </c>
      <c r="H600" s="105" t="s">
        <v>125</v>
      </c>
      <c r="I600" s="105" t="s">
        <v>230</v>
      </c>
      <c r="J600" s="105" t="s">
        <v>284</v>
      </c>
      <c r="K600" s="105" t="s">
        <v>252</v>
      </c>
      <c r="L600" s="114" t="s">
        <v>429</v>
      </c>
      <c r="M600" s="114">
        <v>1</v>
      </c>
    </row>
    <row r="601" spans="1:13" s="10" customFormat="1" ht="12" customHeight="1" outlineLevel="2" x14ac:dyDescent="0.2">
      <c r="A601" s="113">
        <v>31</v>
      </c>
      <c r="B601" s="105" t="s">
        <v>134</v>
      </c>
      <c r="C601" s="105" t="s">
        <v>2692</v>
      </c>
      <c r="D601" s="105" t="s">
        <v>2660</v>
      </c>
      <c r="E601" s="105" t="s">
        <v>2661</v>
      </c>
      <c r="F601" s="105" t="s">
        <v>2693</v>
      </c>
      <c r="G601" s="105" t="s">
        <v>2683</v>
      </c>
      <c r="H601" s="105" t="s">
        <v>125</v>
      </c>
      <c r="I601" s="105" t="s">
        <v>230</v>
      </c>
      <c r="J601" s="105" t="s">
        <v>284</v>
      </c>
      <c r="K601" s="105" t="s">
        <v>251</v>
      </c>
      <c r="L601" s="114" t="s">
        <v>429</v>
      </c>
      <c r="M601" s="114">
        <v>1</v>
      </c>
    </row>
    <row r="602" spans="1:13" s="10" customFormat="1" ht="12" customHeight="1" outlineLevel="2" x14ac:dyDescent="0.2">
      <c r="A602" s="113">
        <v>32</v>
      </c>
      <c r="B602" s="105" t="s">
        <v>134</v>
      </c>
      <c r="C602" s="105" t="s">
        <v>2694</v>
      </c>
      <c r="D602" s="105" t="s">
        <v>2660</v>
      </c>
      <c r="E602" s="105" t="s">
        <v>2661</v>
      </c>
      <c r="F602" s="105" t="s">
        <v>2695</v>
      </c>
      <c r="G602" s="105" t="s">
        <v>2683</v>
      </c>
      <c r="H602" s="105" t="s">
        <v>125</v>
      </c>
      <c r="I602" s="105" t="s">
        <v>230</v>
      </c>
      <c r="J602" s="105" t="s">
        <v>284</v>
      </c>
      <c r="K602" s="105" t="s">
        <v>251</v>
      </c>
      <c r="L602" s="114" t="s">
        <v>429</v>
      </c>
      <c r="M602" s="114">
        <v>1</v>
      </c>
    </row>
    <row r="603" spans="1:13" s="10" customFormat="1" ht="12" customHeight="1" outlineLevel="2" x14ac:dyDescent="0.2">
      <c r="A603" s="113">
        <v>33</v>
      </c>
      <c r="B603" s="105" t="s">
        <v>134</v>
      </c>
      <c r="C603" s="105" t="s">
        <v>2696</v>
      </c>
      <c r="D603" s="105" t="s">
        <v>2660</v>
      </c>
      <c r="E603" s="105" t="s">
        <v>2661</v>
      </c>
      <c r="F603" s="105" t="s">
        <v>2697</v>
      </c>
      <c r="G603" s="105" t="s">
        <v>2683</v>
      </c>
      <c r="H603" s="105" t="s">
        <v>125</v>
      </c>
      <c r="I603" s="105" t="s">
        <v>230</v>
      </c>
      <c r="J603" s="105" t="s">
        <v>284</v>
      </c>
      <c r="K603" s="105" t="s">
        <v>251</v>
      </c>
      <c r="L603" s="114" t="s">
        <v>429</v>
      </c>
      <c r="M603" s="114">
        <v>1</v>
      </c>
    </row>
    <row r="604" spans="1:13" s="10" customFormat="1" ht="12" customHeight="1" outlineLevel="2" x14ac:dyDescent="0.2">
      <c r="A604" s="113">
        <v>34</v>
      </c>
      <c r="B604" s="105" t="s">
        <v>134</v>
      </c>
      <c r="C604" s="105" t="s">
        <v>2698</v>
      </c>
      <c r="D604" s="105" t="s">
        <v>2660</v>
      </c>
      <c r="E604" s="105" t="s">
        <v>2661</v>
      </c>
      <c r="F604" s="105" t="s">
        <v>2699</v>
      </c>
      <c r="G604" s="105" t="s">
        <v>2683</v>
      </c>
      <c r="H604" s="105" t="s">
        <v>125</v>
      </c>
      <c r="I604" s="105" t="s">
        <v>230</v>
      </c>
      <c r="J604" s="105" t="s">
        <v>284</v>
      </c>
      <c r="K604" s="105" t="s">
        <v>252</v>
      </c>
      <c r="L604" s="114" t="s">
        <v>429</v>
      </c>
      <c r="M604" s="114">
        <v>1</v>
      </c>
    </row>
    <row r="605" spans="1:13" s="10" customFormat="1" ht="12" customHeight="1" outlineLevel="2" x14ac:dyDescent="0.2">
      <c r="A605" s="113">
        <v>35</v>
      </c>
      <c r="B605" s="105" t="s">
        <v>134</v>
      </c>
      <c r="C605" s="105" t="s">
        <v>2700</v>
      </c>
      <c r="D605" s="105" t="s">
        <v>2660</v>
      </c>
      <c r="E605" s="105" t="s">
        <v>2661</v>
      </c>
      <c r="F605" s="105" t="s">
        <v>2701</v>
      </c>
      <c r="G605" s="105" t="s">
        <v>2683</v>
      </c>
      <c r="H605" s="105" t="s">
        <v>125</v>
      </c>
      <c r="I605" s="105" t="s">
        <v>230</v>
      </c>
      <c r="J605" s="105" t="s">
        <v>284</v>
      </c>
      <c r="K605" s="105" t="s">
        <v>252</v>
      </c>
      <c r="L605" s="114" t="s">
        <v>429</v>
      </c>
      <c r="M605" s="114">
        <v>1</v>
      </c>
    </row>
    <row r="606" spans="1:13" s="10" customFormat="1" ht="12" customHeight="1" outlineLevel="2" x14ac:dyDescent="0.2">
      <c r="A606" s="113">
        <v>36</v>
      </c>
      <c r="B606" s="105" t="s">
        <v>134</v>
      </c>
      <c r="C606" s="105" t="s">
        <v>2702</v>
      </c>
      <c r="D606" s="105" t="s">
        <v>2660</v>
      </c>
      <c r="E606" s="105" t="s">
        <v>2661</v>
      </c>
      <c r="F606" s="105" t="s">
        <v>2703</v>
      </c>
      <c r="G606" s="105" t="s">
        <v>2683</v>
      </c>
      <c r="H606" s="105" t="s">
        <v>125</v>
      </c>
      <c r="I606" s="105" t="s">
        <v>230</v>
      </c>
      <c r="J606" s="105" t="s">
        <v>284</v>
      </c>
      <c r="K606" s="105" t="s">
        <v>251</v>
      </c>
      <c r="L606" s="114" t="s">
        <v>429</v>
      </c>
      <c r="M606" s="114">
        <v>1</v>
      </c>
    </row>
    <row r="607" spans="1:13" s="10" customFormat="1" ht="12" customHeight="1" outlineLevel="2" x14ac:dyDescent="0.2">
      <c r="A607" s="113">
        <v>37</v>
      </c>
      <c r="B607" s="105" t="s">
        <v>134</v>
      </c>
      <c r="C607" s="105" t="s">
        <v>2704</v>
      </c>
      <c r="D607" s="105" t="s">
        <v>2660</v>
      </c>
      <c r="E607" s="105" t="s">
        <v>2661</v>
      </c>
      <c r="F607" s="105" t="s">
        <v>2705</v>
      </c>
      <c r="G607" s="105" t="s">
        <v>2683</v>
      </c>
      <c r="H607" s="105" t="s">
        <v>125</v>
      </c>
      <c r="I607" s="105" t="s">
        <v>230</v>
      </c>
      <c r="J607" s="105" t="s">
        <v>284</v>
      </c>
      <c r="K607" s="105" t="s">
        <v>252</v>
      </c>
      <c r="L607" s="114" t="s">
        <v>429</v>
      </c>
      <c r="M607" s="114">
        <v>1</v>
      </c>
    </row>
    <row r="608" spans="1:13" s="10" customFormat="1" ht="12" customHeight="1" outlineLevel="2" x14ac:dyDescent="0.2">
      <c r="A608" s="113">
        <v>38</v>
      </c>
      <c r="B608" s="105" t="s">
        <v>134</v>
      </c>
      <c r="C608" s="105" t="s">
        <v>2706</v>
      </c>
      <c r="D608" s="105" t="s">
        <v>2660</v>
      </c>
      <c r="E608" s="105" t="s">
        <v>2661</v>
      </c>
      <c r="F608" s="105" t="s">
        <v>2707</v>
      </c>
      <c r="G608" s="105" t="s">
        <v>2683</v>
      </c>
      <c r="H608" s="105" t="s">
        <v>125</v>
      </c>
      <c r="I608" s="105" t="s">
        <v>230</v>
      </c>
      <c r="J608" s="105" t="s">
        <v>284</v>
      </c>
      <c r="K608" s="105" t="s">
        <v>252</v>
      </c>
      <c r="L608" s="114" t="s">
        <v>429</v>
      </c>
      <c r="M608" s="114">
        <v>1</v>
      </c>
    </row>
    <row r="609" spans="1:13" s="10" customFormat="1" ht="12" customHeight="1" outlineLevel="2" x14ac:dyDescent="0.2">
      <c r="A609" s="113">
        <v>39</v>
      </c>
      <c r="B609" s="105" t="s">
        <v>134</v>
      </c>
      <c r="C609" s="105" t="s">
        <v>2708</v>
      </c>
      <c r="D609" s="105" t="s">
        <v>2660</v>
      </c>
      <c r="E609" s="105" t="s">
        <v>2661</v>
      </c>
      <c r="F609" s="105" t="s">
        <v>2709</v>
      </c>
      <c r="G609" s="105" t="s">
        <v>2683</v>
      </c>
      <c r="H609" s="105" t="s">
        <v>125</v>
      </c>
      <c r="I609" s="105" t="s">
        <v>230</v>
      </c>
      <c r="J609" s="105" t="s">
        <v>284</v>
      </c>
      <c r="K609" s="105" t="s">
        <v>252</v>
      </c>
      <c r="L609" s="114" t="s">
        <v>429</v>
      </c>
      <c r="M609" s="114">
        <v>1</v>
      </c>
    </row>
    <row r="610" spans="1:13" s="10" customFormat="1" ht="12" customHeight="1" outlineLevel="2" x14ac:dyDescent="0.2">
      <c r="A610" s="113">
        <v>40</v>
      </c>
      <c r="B610" s="105" t="s">
        <v>134</v>
      </c>
      <c r="C610" s="105" t="s">
        <v>2710</v>
      </c>
      <c r="D610" s="105" t="s">
        <v>2660</v>
      </c>
      <c r="E610" s="105" t="s">
        <v>2661</v>
      </c>
      <c r="F610" s="105" t="s">
        <v>2711</v>
      </c>
      <c r="G610" s="105" t="s">
        <v>2683</v>
      </c>
      <c r="H610" s="105" t="s">
        <v>125</v>
      </c>
      <c r="I610" s="105" t="s">
        <v>230</v>
      </c>
      <c r="J610" s="105" t="s">
        <v>284</v>
      </c>
      <c r="K610" s="105" t="s">
        <v>252</v>
      </c>
      <c r="L610" s="114" t="s">
        <v>429</v>
      </c>
      <c r="M610" s="114">
        <v>1</v>
      </c>
    </row>
    <row r="611" spans="1:13" s="10" customFormat="1" ht="12" customHeight="1" outlineLevel="2" x14ac:dyDescent="0.2">
      <c r="A611" s="113">
        <v>41</v>
      </c>
      <c r="B611" s="105" t="s">
        <v>134</v>
      </c>
      <c r="C611" s="105" t="s">
        <v>2712</v>
      </c>
      <c r="D611" s="105" t="s">
        <v>2660</v>
      </c>
      <c r="E611" s="105" t="s">
        <v>2661</v>
      </c>
      <c r="F611" s="105" t="s">
        <v>2713</v>
      </c>
      <c r="G611" s="105" t="s">
        <v>2683</v>
      </c>
      <c r="H611" s="105" t="s">
        <v>125</v>
      </c>
      <c r="I611" s="105" t="s">
        <v>230</v>
      </c>
      <c r="J611" s="105" t="s">
        <v>284</v>
      </c>
      <c r="K611" s="105" t="s">
        <v>252</v>
      </c>
      <c r="L611" s="114" t="s">
        <v>429</v>
      </c>
      <c r="M611" s="114">
        <v>1</v>
      </c>
    </row>
    <row r="612" spans="1:13" s="10" customFormat="1" ht="12" customHeight="1" outlineLevel="2" x14ac:dyDescent="0.2">
      <c r="A612" s="113">
        <v>42</v>
      </c>
      <c r="B612" s="105" t="s">
        <v>134</v>
      </c>
      <c r="C612" s="105" t="s">
        <v>2714</v>
      </c>
      <c r="D612" s="105" t="s">
        <v>2660</v>
      </c>
      <c r="E612" s="105" t="s">
        <v>2661</v>
      </c>
      <c r="F612" s="105" t="s">
        <v>2715</v>
      </c>
      <c r="G612" s="105" t="s">
        <v>2683</v>
      </c>
      <c r="H612" s="105" t="s">
        <v>125</v>
      </c>
      <c r="I612" s="105" t="s">
        <v>230</v>
      </c>
      <c r="J612" s="105" t="s">
        <v>284</v>
      </c>
      <c r="K612" s="105" t="s">
        <v>252</v>
      </c>
      <c r="L612" s="114" t="s">
        <v>429</v>
      </c>
      <c r="M612" s="114">
        <v>1</v>
      </c>
    </row>
    <row r="613" spans="1:13" s="10" customFormat="1" ht="12" customHeight="1" outlineLevel="2" x14ac:dyDescent="0.2">
      <c r="A613" s="113">
        <v>43</v>
      </c>
      <c r="B613" s="105" t="s">
        <v>134</v>
      </c>
      <c r="C613" s="105" t="s">
        <v>2716</v>
      </c>
      <c r="D613" s="105" t="s">
        <v>2660</v>
      </c>
      <c r="E613" s="105" t="s">
        <v>2661</v>
      </c>
      <c r="F613" s="105" t="s">
        <v>2717</v>
      </c>
      <c r="G613" s="105" t="s">
        <v>2683</v>
      </c>
      <c r="H613" s="105" t="s">
        <v>125</v>
      </c>
      <c r="I613" s="105" t="s">
        <v>230</v>
      </c>
      <c r="J613" s="105" t="s">
        <v>284</v>
      </c>
      <c r="K613" s="105" t="s">
        <v>251</v>
      </c>
      <c r="L613" s="114" t="s">
        <v>429</v>
      </c>
      <c r="M613" s="114">
        <v>1</v>
      </c>
    </row>
    <row r="614" spans="1:13" s="10" customFormat="1" ht="12" customHeight="1" outlineLevel="2" x14ac:dyDescent="0.2">
      <c r="A614" s="113">
        <v>44</v>
      </c>
      <c r="B614" s="105" t="s">
        <v>134</v>
      </c>
      <c r="C614" s="105" t="s">
        <v>2718</v>
      </c>
      <c r="D614" s="105" t="s">
        <v>2660</v>
      </c>
      <c r="E614" s="105" t="s">
        <v>2661</v>
      </c>
      <c r="F614" s="105" t="s">
        <v>2719</v>
      </c>
      <c r="G614" s="105" t="s">
        <v>2683</v>
      </c>
      <c r="H614" s="105" t="s">
        <v>125</v>
      </c>
      <c r="I614" s="105" t="s">
        <v>230</v>
      </c>
      <c r="J614" s="105" t="s">
        <v>284</v>
      </c>
      <c r="K614" s="105" t="s">
        <v>251</v>
      </c>
      <c r="L614" s="114" t="s">
        <v>429</v>
      </c>
      <c r="M614" s="114">
        <v>1</v>
      </c>
    </row>
    <row r="615" spans="1:13" s="10" customFormat="1" ht="12" customHeight="1" outlineLevel="2" x14ac:dyDescent="0.2">
      <c r="A615" s="113">
        <v>45</v>
      </c>
      <c r="B615" s="105" t="s">
        <v>134</v>
      </c>
      <c r="C615" s="105" t="s">
        <v>2720</v>
      </c>
      <c r="D615" s="105" t="s">
        <v>2660</v>
      </c>
      <c r="E615" s="105" t="s">
        <v>2661</v>
      </c>
      <c r="F615" s="105" t="s">
        <v>2721</v>
      </c>
      <c r="G615" s="105" t="s">
        <v>2683</v>
      </c>
      <c r="H615" s="105" t="s">
        <v>125</v>
      </c>
      <c r="I615" s="105" t="s">
        <v>230</v>
      </c>
      <c r="J615" s="105" t="s">
        <v>284</v>
      </c>
      <c r="K615" s="105" t="s">
        <v>251</v>
      </c>
      <c r="L615" s="114" t="s">
        <v>429</v>
      </c>
      <c r="M615" s="114">
        <v>1</v>
      </c>
    </row>
    <row r="616" spans="1:13" s="10" customFormat="1" ht="12" customHeight="1" outlineLevel="2" x14ac:dyDescent="0.2">
      <c r="A616" s="113">
        <v>46</v>
      </c>
      <c r="B616" s="105" t="s">
        <v>134</v>
      </c>
      <c r="C616" s="105" t="s">
        <v>2722</v>
      </c>
      <c r="D616" s="105" t="s">
        <v>2660</v>
      </c>
      <c r="E616" s="105" t="s">
        <v>2661</v>
      </c>
      <c r="F616" s="105" t="s">
        <v>2723</v>
      </c>
      <c r="G616" s="105" t="s">
        <v>2683</v>
      </c>
      <c r="H616" s="105" t="s">
        <v>125</v>
      </c>
      <c r="I616" s="105" t="s">
        <v>230</v>
      </c>
      <c r="J616" s="105" t="s">
        <v>284</v>
      </c>
      <c r="K616" s="105" t="s">
        <v>251</v>
      </c>
      <c r="L616" s="114" t="s">
        <v>429</v>
      </c>
      <c r="M616" s="114">
        <v>1</v>
      </c>
    </row>
    <row r="617" spans="1:13" s="10" customFormat="1" ht="12" customHeight="1" outlineLevel="2" x14ac:dyDescent="0.2">
      <c r="A617" s="113">
        <v>47</v>
      </c>
      <c r="B617" s="105" t="s">
        <v>134</v>
      </c>
      <c r="C617" s="105" t="s">
        <v>2724</v>
      </c>
      <c r="D617" s="105" t="s">
        <v>2660</v>
      </c>
      <c r="E617" s="105" t="s">
        <v>2661</v>
      </c>
      <c r="F617" s="105" t="s">
        <v>2725</v>
      </c>
      <c r="G617" s="105" t="s">
        <v>2683</v>
      </c>
      <c r="H617" s="105" t="s">
        <v>125</v>
      </c>
      <c r="I617" s="105" t="s">
        <v>230</v>
      </c>
      <c r="J617" s="105" t="s">
        <v>284</v>
      </c>
      <c r="K617" s="105" t="s">
        <v>252</v>
      </c>
      <c r="L617" s="114" t="s">
        <v>429</v>
      </c>
      <c r="M617" s="114">
        <v>1</v>
      </c>
    </row>
    <row r="618" spans="1:13" s="10" customFormat="1" ht="12" customHeight="1" outlineLevel="2" x14ac:dyDescent="0.2">
      <c r="A618" s="113">
        <v>48</v>
      </c>
      <c r="B618" s="105" t="s">
        <v>134</v>
      </c>
      <c r="C618" s="105" t="s">
        <v>2726</v>
      </c>
      <c r="D618" s="105" t="s">
        <v>2727</v>
      </c>
      <c r="E618" s="105" t="s">
        <v>2728</v>
      </c>
      <c r="F618" s="105" t="s">
        <v>45</v>
      </c>
      <c r="G618" s="105" t="s">
        <v>2729</v>
      </c>
      <c r="H618" s="105" t="s">
        <v>125</v>
      </c>
      <c r="I618" s="105" t="s">
        <v>230</v>
      </c>
      <c r="J618" s="105" t="s">
        <v>284</v>
      </c>
      <c r="K618" s="105" t="s">
        <v>251</v>
      </c>
      <c r="L618" s="114" t="s">
        <v>429</v>
      </c>
      <c r="M618" s="114">
        <v>1</v>
      </c>
    </row>
    <row r="619" spans="1:13" s="10" customFormat="1" ht="12" customHeight="1" outlineLevel="2" x14ac:dyDescent="0.2">
      <c r="A619" s="113">
        <v>49</v>
      </c>
      <c r="B619" s="105" t="s">
        <v>134</v>
      </c>
      <c r="C619" s="105" t="s">
        <v>2730</v>
      </c>
      <c r="D619" s="105" t="s">
        <v>2727</v>
      </c>
      <c r="E619" s="105" t="s">
        <v>2728</v>
      </c>
      <c r="F619" s="105" t="s">
        <v>2731</v>
      </c>
      <c r="G619" s="105" t="s">
        <v>2729</v>
      </c>
      <c r="H619" s="105" t="s">
        <v>125</v>
      </c>
      <c r="I619" s="105" t="s">
        <v>230</v>
      </c>
      <c r="J619" s="105" t="s">
        <v>284</v>
      </c>
      <c r="K619" s="105" t="s">
        <v>251</v>
      </c>
      <c r="L619" s="114" t="s">
        <v>429</v>
      </c>
      <c r="M619" s="114">
        <v>1</v>
      </c>
    </row>
    <row r="620" spans="1:13" s="10" customFormat="1" ht="12" customHeight="1" outlineLevel="2" x14ac:dyDescent="0.2">
      <c r="A620" s="113">
        <v>50</v>
      </c>
      <c r="B620" s="105" t="s">
        <v>134</v>
      </c>
      <c r="C620" s="105" t="s">
        <v>2732</v>
      </c>
      <c r="D620" s="105" t="s">
        <v>2733</v>
      </c>
      <c r="E620" s="105" t="s">
        <v>2734</v>
      </c>
      <c r="F620" s="105" t="s">
        <v>296</v>
      </c>
      <c r="G620" s="105" t="s">
        <v>2729</v>
      </c>
      <c r="H620" s="105" t="s">
        <v>125</v>
      </c>
      <c r="I620" s="105" t="s">
        <v>230</v>
      </c>
      <c r="J620" s="105" t="s">
        <v>284</v>
      </c>
      <c r="K620" s="105" t="s">
        <v>252</v>
      </c>
      <c r="L620" s="114" t="s">
        <v>429</v>
      </c>
      <c r="M620" s="114">
        <v>1</v>
      </c>
    </row>
    <row r="621" spans="1:13" s="10" customFormat="1" ht="12" customHeight="1" outlineLevel="2" x14ac:dyDescent="0.2">
      <c r="A621" s="113">
        <v>51</v>
      </c>
      <c r="B621" s="105" t="s">
        <v>134</v>
      </c>
      <c r="C621" s="105" t="s">
        <v>2735</v>
      </c>
      <c r="D621" s="105" t="s">
        <v>2736</v>
      </c>
      <c r="E621" s="105" t="s">
        <v>2737</v>
      </c>
      <c r="F621" s="105" t="s">
        <v>135</v>
      </c>
      <c r="G621" s="105" t="s">
        <v>2729</v>
      </c>
      <c r="H621" s="105" t="s">
        <v>125</v>
      </c>
      <c r="I621" s="105" t="s">
        <v>230</v>
      </c>
      <c r="J621" s="105" t="s">
        <v>284</v>
      </c>
      <c r="K621" s="105" t="s">
        <v>252</v>
      </c>
      <c r="L621" s="114" t="s">
        <v>429</v>
      </c>
      <c r="M621" s="114">
        <v>1</v>
      </c>
    </row>
    <row r="622" spans="1:13" s="10" customFormat="1" ht="12" customHeight="1" outlineLevel="2" x14ac:dyDescent="0.2">
      <c r="A622" s="113">
        <v>52</v>
      </c>
      <c r="B622" s="105" t="s">
        <v>289</v>
      </c>
      <c r="C622" s="105" t="s">
        <v>2738</v>
      </c>
      <c r="D622" s="105" t="s">
        <v>2739</v>
      </c>
      <c r="E622" s="105" t="s">
        <v>2740</v>
      </c>
      <c r="F622" s="105" t="s">
        <v>2741</v>
      </c>
      <c r="G622" s="105" t="s">
        <v>2729</v>
      </c>
      <c r="H622" s="105" t="s">
        <v>125</v>
      </c>
      <c r="I622" s="105" t="s">
        <v>230</v>
      </c>
      <c r="J622" s="105" t="s">
        <v>284</v>
      </c>
      <c r="K622" s="105" t="s">
        <v>252</v>
      </c>
      <c r="L622" s="114" t="s">
        <v>429</v>
      </c>
      <c r="M622" s="114">
        <v>1</v>
      </c>
    </row>
    <row r="623" spans="1:13" s="10" customFormat="1" ht="12" customHeight="1" outlineLevel="2" x14ac:dyDescent="0.2">
      <c r="A623" s="113">
        <v>53</v>
      </c>
      <c r="B623" s="105" t="s">
        <v>134</v>
      </c>
      <c r="C623" s="105" t="s">
        <v>2742</v>
      </c>
      <c r="D623" s="105" t="s">
        <v>2743</v>
      </c>
      <c r="E623" s="105" t="s">
        <v>2744</v>
      </c>
      <c r="F623" s="105" t="s">
        <v>2745</v>
      </c>
      <c r="G623" s="105" t="s">
        <v>2729</v>
      </c>
      <c r="H623" s="105" t="s">
        <v>125</v>
      </c>
      <c r="I623" s="105" t="s">
        <v>230</v>
      </c>
      <c r="J623" s="105" t="s">
        <v>284</v>
      </c>
      <c r="K623" s="105" t="s">
        <v>252</v>
      </c>
      <c r="L623" s="114" t="s">
        <v>429</v>
      </c>
      <c r="M623" s="114">
        <v>1</v>
      </c>
    </row>
    <row r="624" spans="1:13" s="10" customFormat="1" ht="12" customHeight="1" outlineLevel="2" x14ac:dyDescent="0.2">
      <c r="A624" s="113">
        <v>54</v>
      </c>
      <c r="B624" s="105" t="s">
        <v>134</v>
      </c>
      <c r="C624" s="105" t="s">
        <v>2746</v>
      </c>
      <c r="D624" s="105" t="s">
        <v>2747</v>
      </c>
      <c r="E624" s="105" t="s">
        <v>2748</v>
      </c>
      <c r="F624" s="105" t="s">
        <v>412</v>
      </c>
      <c r="G624" s="105" t="s">
        <v>2729</v>
      </c>
      <c r="H624" s="105" t="s">
        <v>125</v>
      </c>
      <c r="I624" s="105" t="s">
        <v>230</v>
      </c>
      <c r="J624" s="105" t="s">
        <v>284</v>
      </c>
      <c r="K624" s="105" t="s">
        <v>252</v>
      </c>
      <c r="L624" s="114" t="s">
        <v>429</v>
      </c>
      <c r="M624" s="114">
        <v>1</v>
      </c>
    </row>
    <row r="625" spans="1:13" s="10" customFormat="1" ht="12" customHeight="1" outlineLevel="2" x14ac:dyDescent="0.2">
      <c r="A625" s="113">
        <v>55</v>
      </c>
      <c r="B625" s="105" t="s">
        <v>134</v>
      </c>
      <c r="C625" s="105" t="s">
        <v>2749</v>
      </c>
      <c r="D625" s="105" t="s">
        <v>2747</v>
      </c>
      <c r="E625" s="105" t="s">
        <v>2748</v>
      </c>
      <c r="F625" s="105" t="s">
        <v>2750</v>
      </c>
      <c r="G625" s="105" t="s">
        <v>2729</v>
      </c>
      <c r="H625" s="105" t="s">
        <v>125</v>
      </c>
      <c r="I625" s="105" t="s">
        <v>230</v>
      </c>
      <c r="J625" s="105" t="s">
        <v>284</v>
      </c>
      <c r="K625" s="105" t="s">
        <v>252</v>
      </c>
      <c r="L625" s="114" t="s">
        <v>429</v>
      </c>
      <c r="M625" s="114">
        <v>1</v>
      </c>
    </row>
    <row r="626" spans="1:13" s="10" customFormat="1" ht="12" customHeight="1" outlineLevel="2" x14ac:dyDescent="0.2">
      <c r="A626" s="113">
        <v>56</v>
      </c>
      <c r="B626" s="105" t="s">
        <v>289</v>
      </c>
      <c r="C626" s="105" t="s">
        <v>2751</v>
      </c>
      <c r="D626" s="105" t="s">
        <v>2752</v>
      </c>
      <c r="E626" s="105" t="s">
        <v>2753</v>
      </c>
      <c r="F626" s="105" t="s">
        <v>2754</v>
      </c>
      <c r="G626" s="105" t="s">
        <v>2729</v>
      </c>
      <c r="H626" s="105" t="s">
        <v>125</v>
      </c>
      <c r="I626" s="105" t="s">
        <v>230</v>
      </c>
      <c r="J626" s="105" t="s">
        <v>284</v>
      </c>
      <c r="K626" s="105" t="s">
        <v>252</v>
      </c>
      <c r="L626" s="114" t="s">
        <v>429</v>
      </c>
      <c r="M626" s="114">
        <v>1</v>
      </c>
    </row>
    <row r="627" spans="1:13" s="10" customFormat="1" ht="12" customHeight="1" outlineLevel="2" x14ac:dyDescent="0.2">
      <c r="A627" s="113">
        <v>57</v>
      </c>
      <c r="B627" s="105" t="s">
        <v>289</v>
      </c>
      <c r="C627" s="105" t="s">
        <v>2755</v>
      </c>
      <c r="D627" s="105" t="s">
        <v>2752</v>
      </c>
      <c r="E627" s="105" t="s">
        <v>2753</v>
      </c>
      <c r="F627" s="105" t="s">
        <v>2756</v>
      </c>
      <c r="G627" s="105" t="s">
        <v>2729</v>
      </c>
      <c r="H627" s="105" t="s">
        <v>125</v>
      </c>
      <c r="I627" s="105" t="s">
        <v>230</v>
      </c>
      <c r="J627" s="105" t="s">
        <v>284</v>
      </c>
      <c r="K627" s="105" t="s">
        <v>252</v>
      </c>
      <c r="L627" s="114" t="s">
        <v>429</v>
      </c>
      <c r="M627" s="114">
        <v>1</v>
      </c>
    </row>
    <row r="628" spans="1:13" s="10" customFormat="1" ht="12" customHeight="1" outlineLevel="2" x14ac:dyDescent="0.2">
      <c r="A628" s="113">
        <v>58</v>
      </c>
      <c r="B628" s="105" t="s">
        <v>289</v>
      </c>
      <c r="C628" s="105" t="s">
        <v>2757</v>
      </c>
      <c r="D628" s="105" t="s">
        <v>2752</v>
      </c>
      <c r="E628" s="105" t="s">
        <v>2753</v>
      </c>
      <c r="F628" s="105" t="s">
        <v>2758</v>
      </c>
      <c r="G628" s="105" t="s">
        <v>2729</v>
      </c>
      <c r="H628" s="105" t="s">
        <v>125</v>
      </c>
      <c r="I628" s="105" t="s">
        <v>230</v>
      </c>
      <c r="J628" s="105" t="s">
        <v>284</v>
      </c>
      <c r="K628" s="105" t="s">
        <v>252</v>
      </c>
      <c r="L628" s="114" t="s">
        <v>429</v>
      </c>
      <c r="M628" s="114">
        <v>1</v>
      </c>
    </row>
    <row r="629" spans="1:13" s="10" customFormat="1" ht="12" customHeight="1" outlineLevel="2" x14ac:dyDescent="0.2">
      <c r="A629" s="113">
        <v>59</v>
      </c>
      <c r="B629" s="105" t="s">
        <v>134</v>
      </c>
      <c r="C629" s="105" t="s">
        <v>2759</v>
      </c>
      <c r="D629" s="105" t="s">
        <v>2760</v>
      </c>
      <c r="E629" s="105" t="s">
        <v>2761</v>
      </c>
      <c r="F629" s="105" t="s">
        <v>2762</v>
      </c>
      <c r="G629" s="105" t="s">
        <v>2729</v>
      </c>
      <c r="H629" s="105" t="s">
        <v>125</v>
      </c>
      <c r="I629" s="105" t="s">
        <v>230</v>
      </c>
      <c r="J629" s="105" t="s">
        <v>284</v>
      </c>
      <c r="K629" s="105" t="s">
        <v>252</v>
      </c>
      <c r="L629" s="114" t="s">
        <v>429</v>
      </c>
      <c r="M629" s="114">
        <v>1</v>
      </c>
    </row>
    <row r="630" spans="1:13" s="10" customFormat="1" ht="12" customHeight="1" outlineLevel="2" x14ac:dyDescent="0.2">
      <c r="A630" s="113">
        <v>60</v>
      </c>
      <c r="B630" s="105" t="s">
        <v>134</v>
      </c>
      <c r="C630" s="105" t="s">
        <v>2763</v>
      </c>
      <c r="D630" s="105" t="s">
        <v>2764</v>
      </c>
      <c r="E630" s="105" t="s">
        <v>411</v>
      </c>
      <c r="F630" s="105" t="s">
        <v>2765</v>
      </c>
      <c r="G630" s="105" t="s">
        <v>2729</v>
      </c>
      <c r="H630" s="105" t="s">
        <v>125</v>
      </c>
      <c r="I630" s="105" t="s">
        <v>230</v>
      </c>
      <c r="J630" s="105" t="s">
        <v>284</v>
      </c>
      <c r="K630" s="105" t="s">
        <v>252</v>
      </c>
      <c r="L630" s="114" t="s">
        <v>429</v>
      </c>
      <c r="M630" s="114">
        <v>1</v>
      </c>
    </row>
    <row r="631" spans="1:13" s="10" customFormat="1" ht="12" customHeight="1" outlineLevel="2" x14ac:dyDescent="0.2">
      <c r="A631" s="113">
        <v>61</v>
      </c>
      <c r="B631" s="105" t="s">
        <v>134</v>
      </c>
      <c r="C631" s="105" t="s">
        <v>2766</v>
      </c>
      <c r="D631" s="105" t="s">
        <v>2767</v>
      </c>
      <c r="E631" s="105" t="s">
        <v>2768</v>
      </c>
      <c r="F631" s="105" t="s">
        <v>2769</v>
      </c>
      <c r="G631" s="105" t="s">
        <v>2729</v>
      </c>
      <c r="H631" s="105" t="s">
        <v>125</v>
      </c>
      <c r="I631" s="105" t="s">
        <v>230</v>
      </c>
      <c r="J631" s="105" t="s">
        <v>284</v>
      </c>
      <c r="K631" s="105" t="s">
        <v>252</v>
      </c>
      <c r="L631" s="114" t="s">
        <v>429</v>
      </c>
      <c r="M631" s="114">
        <v>1</v>
      </c>
    </row>
    <row r="632" spans="1:13" s="10" customFormat="1" ht="12" customHeight="1" outlineLevel="2" x14ac:dyDescent="0.2">
      <c r="A632" s="113">
        <v>62</v>
      </c>
      <c r="B632" s="105" t="s">
        <v>134</v>
      </c>
      <c r="C632" s="105" t="s">
        <v>2770</v>
      </c>
      <c r="D632" s="105" t="s">
        <v>2771</v>
      </c>
      <c r="E632" s="105" t="s">
        <v>2772</v>
      </c>
      <c r="F632" s="105" t="s">
        <v>45</v>
      </c>
      <c r="G632" s="105" t="s">
        <v>2729</v>
      </c>
      <c r="H632" s="105" t="s">
        <v>125</v>
      </c>
      <c r="I632" s="105" t="s">
        <v>230</v>
      </c>
      <c r="J632" s="105" t="s">
        <v>284</v>
      </c>
      <c r="K632" s="105" t="s">
        <v>251</v>
      </c>
      <c r="L632" s="114" t="s">
        <v>429</v>
      </c>
      <c r="M632" s="114">
        <v>1</v>
      </c>
    </row>
    <row r="633" spans="1:13" s="10" customFormat="1" ht="12" customHeight="1" outlineLevel="2" x14ac:dyDescent="0.2">
      <c r="A633" s="113">
        <v>63</v>
      </c>
      <c r="B633" s="105" t="s">
        <v>134</v>
      </c>
      <c r="C633" s="105" t="s">
        <v>2773</v>
      </c>
      <c r="D633" s="105" t="s">
        <v>2774</v>
      </c>
      <c r="E633" s="105" t="s">
        <v>2775</v>
      </c>
      <c r="F633" s="105" t="s">
        <v>2776</v>
      </c>
      <c r="G633" s="105" t="s">
        <v>2729</v>
      </c>
      <c r="H633" s="105" t="s">
        <v>125</v>
      </c>
      <c r="I633" s="105" t="s">
        <v>230</v>
      </c>
      <c r="J633" s="105" t="s">
        <v>284</v>
      </c>
      <c r="K633" s="105" t="s">
        <v>252</v>
      </c>
      <c r="L633" s="114" t="s">
        <v>429</v>
      </c>
      <c r="M633" s="114">
        <v>1</v>
      </c>
    </row>
    <row r="634" spans="1:13" s="10" customFormat="1" ht="12" customHeight="1" outlineLevel="2" x14ac:dyDescent="0.2">
      <c r="A634" s="113">
        <v>64</v>
      </c>
      <c r="B634" s="105" t="s">
        <v>134</v>
      </c>
      <c r="C634" s="105" t="s">
        <v>2777</v>
      </c>
      <c r="D634" s="105" t="s">
        <v>2778</v>
      </c>
      <c r="E634" s="105" t="s">
        <v>2779</v>
      </c>
      <c r="F634" s="105" t="s">
        <v>2780</v>
      </c>
      <c r="G634" s="105" t="s">
        <v>2729</v>
      </c>
      <c r="H634" s="105" t="s">
        <v>125</v>
      </c>
      <c r="I634" s="105" t="s">
        <v>230</v>
      </c>
      <c r="J634" s="105" t="s">
        <v>284</v>
      </c>
      <c r="K634" s="105" t="s">
        <v>251</v>
      </c>
      <c r="L634" s="114" t="s">
        <v>429</v>
      </c>
      <c r="M634" s="114">
        <v>1</v>
      </c>
    </row>
    <row r="635" spans="1:13" s="10" customFormat="1" ht="12" customHeight="1" outlineLevel="2" x14ac:dyDescent="0.2">
      <c r="A635" s="113">
        <v>65</v>
      </c>
      <c r="B635" s="105" t="s">
        <v>134</v>
      </c>
      <c r="C635" s="105" t="s">
        <v>2781</v>
      </c>
      <c r="D635" s="105" t="s">
        <v>2782</v>
      </c>
      <c r="E635" s="105" t="s">
        <v>2783</v>
      </c>
      <c r="F635" s="105" t="s">
        <v>2784</v>
      </c>
      <c r="G635" s="105" t="s">
        <v>2729</v>
      </c>
      <c r="H635" s="105" t="s">
        <v>125</v>
      </c>
      <c r="I635" s="105" t="s">
        <v>230</v>
      </c>
      <c r="J635" s="105" t="s">
        <v>284</v>
      </c>
      <c r="K635" s="105" t="s">
        <v>252</v>
      </c>
      <c r="L635" s="114" t="s">
        <v>429</v>
      </c>
      <c r="M635" s="114">
        <v>1</v>
      </c>
    </row>
    <row r="636" spans="1:13" s="10" customFormat="1" ht="12" customHeight="1" outlineLevel="2" x14ac:dyDescent="0.2">
      <c r="A636" s="113">
        <v>66</v>
      </c>
      <c r="B636" s="105" t="s">
        <v>134</v>
      </c>
      <c r="C636" s="105" t="s">
        <v>2785</v>
      </c>
      <c r="D636" s="105" t="s">
        <v>2782</v>
      </c>
      <c r="E636" s="105" t="s">
        <v>2783</v>
      </c>
      <c r="F636" s="105" t="s">
        <v>597</v>
      </c>
      <c r="G636" s="105" t="s">
        <v>2729</v>
      </c>
      <c r="H636" s="105" t="s">
        <v>125</v>
      </c>
      <c r="I636" s="105" t="s">
        <v>230</v>
      </c>
      <c r="J636" s="105" t="s">
        <v>284</v>
      </c>
      <c r="K636" s="105" t="s">
        <v>252</v>
      </c>
      <c r="L636" s="114" t="s">
        <v>429</v>
      </c>
      <c r="M636" s="114">
        <v>1</v>
      </c>
    </row>
    <row r="637" spans="1:13" s="10" customFormat="1" ht="12" customHeight="1" outlineLevel="2" x14ac:dyDescent="0.2">
      <c r="A637" s="113">
        <v>67</v>
      </c>
      <c r="B637" s="105" t="s">
        <v>134</v>
      </c>
      <c r="C637" s="105" t="s">
        <v>2786</v>
      </c>
      <c r="D637" s="105" t="s">
        <v>2787</v>
      </c>
      <c r="E637" s="105" t="s">
        <v>2788</v>
      </c>
      <c r="F637" s="105" t="s">
        <v>2789</v>
      </c>
      <c r="G637" s="105" t="s">
        <v>2729</v>
      </c>
      <c r="H637" s="105" t="s">
        <v>125</v>
      </c>
      <c r="I637" s="105" t="s">
        <v>230</v>
      </c>
      <c r="J637" s="105" t="s">
        <v>284</v>
      </c>
      <c r="K637" s="105" t="s">
        <v>251</v>
      </c>
      <c r="L637" s="114" t="s">
        <v>429</v>
      </c>
      <c r="M637" s="114">
        <v>1</v>
      </c>
    </row>
    <row r="638" spans="1:13" s="10" customFormat="1" ht="12" customHeight="1" outlineLevel="2" x14ac:dyDescent="0.2">
      <c r="A638" s="113">
        <v>68</v>
      </c>
      <c r="B638" s="105" t="s">
        <v>134</v>
      </c>
      <c r="C638" s="105" t="s">
        <v>2790</v>
      </c>
      <c r="D638" s="105" t="s">
        <v>2791</v>
      </c>
      <c r="E638" s="105" t="s">
        <v>2792</v>
      </c>
      <c r="F638" s="105" t="s">
        <v>207</v>
      </c>
      <c r="G638" s="105" t="s">
        <v>2729</v>
      </c>
      <c r="H638" s="105" t="s">
        <v>125</v>
      </c>
      <c r="I638" s="105" t="s">
        <v>230</v>
      </c>
      <c r="J638" s="105" t="s">
        <v>284</v>
      </c>
      <c r="K638" s="105" t="s">
        <v>252</v>
      </c>
      <c r="L638" s="114" t="s">
        <v>429</v>
      </c>
      <c r="M638" s="114">
        <v>1</v>
      </c>
    </row>
    <row r="639" spans="1:13" s="10" customFormat="1" ht="12" customHeight="1" outlineLevel="2" x14ac:dyDescent="0.2">
      <c r="A639" s="113">
        <v>69</v>
      </c>
      <c r="B639" s="105" t="s">
        <v>291</v>
      </c>
      <c r="C639" s="105" t="s">
        <v>2793</v>
      </c>
      <c r="D639" s="105" t="s">
        <v>104</v>
      </c>
      <c r="E639" s="105" t="s">
        <v>105</v>
      </c>
      <c r="F639" s="105" t="s">
        <v>85</v>
      </c>
      <c r="G639" s="105" t="s">
        <v>2729</v>
      </c>
      <c r="H639" s="105" t="s">
        <v>125</v>
      </c>
      <c r="I639" s="105" t="s">
        <v>230</v>
      </c>
      <c r="J639" s="105" t="s">
        <v>284</v>
      </c>
      <c r="K639" s="105" t="s">
        <v>252</v>
      </c>
      <c r="L639" s="114" t="s">
        <v>429</v>
      </c>
      <c r="M639" s="114">
        <v>1</v>
      </c>
    </row>
    <row r="640" spans="1:13" s="10" customFormat="1" ht="12" customHeight="1" outlineLevel="2" x14ac:dyDescent="0.2">
      <c r="A640" s="113">
        <v>70</v>
      </c>
      <c r="B640" s="105" t="s">
        <v>292</v>
      </c>
      <c r="C640" s="105" t="s">
        <v>2794</v>
      </c>
      <c r="D640" s="105" t="s">
        <v>104</v>
      </c>
      <c r="E640" s="105" t="s">
        <v>105</v>
      </c>
      <c r="F640" s="105" t="s">
        <v>83</v>
      </c>
      <c r="G640" s="105" t="s">
        <v>2729</v>
      </c>
      <c r="H640" s="105" t="s">
        <v>125</v>
      </c>
      <c r="I640" s="105" t="s">
        <v>230</v>
      </c>
      <c r="J640" s="105" t="s">
        <v>284</v>
      </c>
      <c r="K640" s="105" t="s">
        <v>252</v>
      </c>
      <c r="L640" s="114" t="s">
        <v>429</v>
      </c>
      <c r="M640" s="114">
        <v>1</v>
      </c>
    </row>
    <row r="641" spans="1:13" s="10" customFormat="1" ht="12" customHeight="1" outlineLevel="2" x14ac:dyDescent="0.2">
      <c r="A641" s="113">
        <v>71</v>
      </c>
      <c r="B641" s="105" t="s">
        <v>293</v>
      </c>
      <c r="C641" s="105" t="s">
        <v>2795</v>
      </c>
      <c r="D641" s="105" t="s">
        <v>104</v>
      </c>
      <c r="E641" s="105" t="s">
        <v>105</v>
      </c>
      <c r="F641" s="105" t="s">
        <v>2796</v>
      </c>
      <c r="G641" s="105" t="s">
        <v>2729</v>
      </c>
      <c r="H641" s="105" t="s">
        <v>125</v>
      </c>
      <c r="I641" s="105" t="s">
        <v>230</v>
      </c>
      <c r="J641" s="105" t="s">
        <v>284</v>
      </c>
      <c r="K641" s="105" t="s">
        <v>252</v>
      </c>
      <c r="L641" s="114" t="s">
        <v>429</v>
      </c>
      <c r="M641" s="114">
        <v>1</v>
      </c>
    </row>
    <row r="642" spans="1:13" s="10" customFormat="1" ht="12" customHeight="1" outlineLevel="2" x14ac:dyDescent="0.2">
      <c r="A642" s="113">
        <v>72</v>
      </c>
      <c r="B642" s="105" t="s">
        <v>288</v>
      </c>
      <c r="C642" s="105" t="s">
        <v>2797</v>
      </c>
      <c r="D642" s="105" t="s">
        <v>104</v>
      </c>
      <c r="E642" s="105" t="s">
        <v>105</v>
      </c>
      <c r="F642" s="105" t="s">
        <v>2798</v>
      </c>
      <c r="G642" s="105" t="s">
        <v>2729</v>
      </c>
      <c r="H642" s="105" t="s">
        <v>125</v>
      </c>
      <c r="I642" s="105" t="s">
        <v>230</v>
      </c>
      <c r="J642" s="105" t="s">
        <v>284</v>
      </c>
      <c r="K642" s="105" t="s">
        <v>252</v>
      </c>
      <c r="L642" s="114" t="s">
        <v>429</v>
      </c>
      <c r="M642" s="114">
        <v>1</v>
      </c>
    </row>
    <row r="643" spans="1:13" s="10" customFormat="1" ht="12" customHeight="1" outlineLevel="2" x14ac:dyDescent="0.2">
      <c r="A643" s="113">
        <v>73</v>
      </c>
      <c r="B643" s="105" t="s">
        <v>134</v>
      </c>
      <c r="C643" s="105" t="s">
        <v>2799</v>
      </c>
      <c r="D643" s="105" t="s">
        <v>104</v>
      </c>
      <c r="E643" s="105" t="s">
        <v>105</v>
      </c>
      <c r="F643" s="105" t="s">
        <v>2800</v>
      </c>
      <c r="G643" s="105" t="s">
        <v>2729</v>
      </c>
      <c r="H643" s="105" t="s">
        <v>125</v>
      </c>
      <c r="I643" s="105" t="s">
        <v>230</v>
      </c>
      <c r="J643" s="105" t="s">
        <v>284</v>
      </c>
      <c r="K643" s="105" t="s">
        <v>252</v>
      </c>
      <c r="L643" s="114" t="s">
        <v>429</v>
      </c>
      <c r="M643" s="114">
        <v>1</v>
      </c>
    </row>
    <row r="644" spans="1:13" s="10" customFormat="1" ht="12" customHeight="1" outlineLevel="2" x14ac:dyDescent="0.2">
      <c r="A644" s="113">
        <v>74</v>
      </c>
      <c r="B644" s="105" t="s">
        <v>289</v>
      </c>
      <c r="C644" s="105" t="s">
        <v>2801</v>
      </c>
      <c r="D644" s="105" t="s">
        <v>104</v>
      </c>
      <c r="E644" s="105" t="s">
        <v>105</v>
      </c>
      <c r="F644" s="105" t="s">
        <v>84</v>
      </c>
      <c r="G644" s="105" t="s">
        <v>2729</v>
      </c>
      <c r="H644" s="105" t="s">
        <v>125</v>
      </c>
      <c r="I644" s="105" t="s">
        <v>230</v>
      </c>
      <c r="J644" s="105" t="s">
        <v>284</v>
      </c>
      <c r="K644" s="105" t="s">
        <v>252</v>
      </c>
      <c r="L644" s="114" t="s">
        <v>429</v>
      </c>
      <c r="M644" s="114">
        <v>1</v>
      </c>
    </row>
    <row r="645" spans="1:13" s="10" customFormat="1" ht="12" customHeight="1" outlineLevel="2" x14ac:dyDescent="0.2">
      <c r="A645" s="113">
        <v>75</v>
      </c>
      <c r="B645" s="105" t="s">
        <v>290</v>
      </c>
      <c r="C645" s="105" t="s">
        <v>2802</v>
      </c>
      <c r="D645" s="105" t="s">
        <v>104</v>
      </c>
      <c r="E645" s="105" t="s">
        <v>105</v>
      </c>
      <c r="F645" s="105" t="s">
        <v>90</v>
      </c>
      <c r="G645" s="105" t="s">
        <v>2729</v>
      </c>
      <c r="H645" s="105" t="s">
        <v>125</v>
      </c>
      <c r="I645" s="105" t="s">
        <v>230</v>
      </c>
      <c r="J645" s="105" t="s">
        <v>284</v>
      </c>
      <c r="K645" s="105" t="s">
        <v>252</v>
      </c>
      <c r="L645" s="114" t="s">
        <v>429</v>
      </c>
      <c r="M645" s="114">
        <v>1</v>
      </c>
    </row>
    <row r="646" spans="1:13" s="10" customFormat="1" ht="12" customHeight="1" outlineLevel="2" x14ac:dyDescent="0.2">
      <c r="A646" s="113">
        <v>76</v>
      </c>
      <c r="B646" s="105" t="s">
        <v>223</v>
      </c>
      <c r="C646" s="105" t="s">
        <v>2803</v>
      </c>
      <c r="D646" s="105" t="s">
        <v>104</v>
      </c>
      <c r="E646" s="105" t="s">
        <v>105</v>
      </c>
      <c r="F646" s="105" t="s">
        <v>89</v>
      </c>
      <c r="G646" s="105" t="s">
        <v>2729</v>
      </c>
      <c r="H646" s="105" t="s">
        <v>125</v>
      </c>
      <c r="I646" s="105" t="s">
        <v>230</v>
      </c>
      <c r="J646" s="105" t="s">
        <v>284</v>
      </c>
      <c r="K646" s="105" t="s">
        <v>252</v>
      </c>
      <c r="L646" s="114" t="s">
        <v>429</v>
      </c>
      <c r="M646" s="114">
        <v>1</v>
      </c>
    </row>
    <row r="647" spans="1:13" s="10" customFormat="1" ht="12" customHeight="1" outlineLevel="2" thickBot="1" x14ac:dyDescent="0.25">
      <c r="A647" s="113">
        <v>77</v>
      </c>
      <c r="B647" s="105" t="s">
        <v>134</v>
      </c>
      <c r="C647" s="105" t="s">
        <v>2804</v>
      </c>
      <c r="D647" s="105" t="s">
        <v>104</v>
      </c>
      <c r="E647" s="105" t="s">
        <v>105</v>
      </c>
      <c r="F647" s="105" t="s">
        <v>2805</v>
      </c>
      <c r="G647" s="105" t="s">
        <v>2729</v>
      </c>
      <c r="H647" s="105" t="s">
        <v>125</v>
      </c>
      <c r="I647" s="105" t="s">
        <v>230</v>
      </c>
      <c r="J647" s="105" t="s">
        <v>284</v>
      </c>
      <c r="K647" s="105" t="s">
        <v>252</v>
      </c>
      <c r="L647" s="114" t="s">
        <v>429</v>
      </c>
      <c r="M647" s="114">
        <v>1</v>
      </c>
    </row>
    <row r="648" spans="1:13" s="10" customFormat="1" ht="12" customHeight="1" outlineLevel="1" thickBot="1" x14ac:dyDescent="0.25">
      <c r="A648" s="16" t="s">
        <v>41</v>
      </c>
      <c r="B648" s="247" t="s">
        <v>1</v>
      </c>
      <c r="C648" s="248"/>
      <c r="D648" s="248"/>
      <c r="E648" s="248"/>
      <c r="F648" s="248"/>
      <c r="G648" s="248"/>
      <c r="H648" s="248"/>
      <c r="I648" s="132"/>
      <c r="J648" s="16"/>
      <c r="K648" s="5"/>
      <c r="L648" s="11"/>
      <c r="M648" s="11">
        <f>SUM(M649:M717)</f>
        <v>69</v>
      </c>
    </row>
    <row r="649" spans="1:13" s="10" customFormat="1" ht="12" customHeight="1" outlineLevel="2" x14ac:dyDescent="0.2">
      <c r="A649" s="6">
        <v>1</v>
      </c>
      <c r="B649" s="105" t="s">
        <v>2806</v>
      </c>
      <c r="C649" s="105" t="s">
        <v>2807</v>
      </c>
      <c r="D649" s="105" t="s">
        <v>2808</v>
      </c>
      <c r="E649" s="105" t="s">
        <v>2809</v>
      </c>
      <c r="F649" s="105" t="s">
        <v>2810</v>
      </c>
      <c r="G649" s="105" t="s">
        <v>2811</v>
      </c>
      <c r="H649" s="105" t="s">
        <v>155</v>
      </c>
      <c r="I649" s="105" t="s">
        <v>253</v>
      </c>
      <c r="J649" s="105" t="s">
        <v>431</v>
      </c>
      <c r="K649" s="105" t="s">
        <v>252</v>
      </c>
      <c r="L649" s="114" t="s">
        <v>253</v>
      </c>
      <c r="M649" s="114">
        <v>1</v>
      </c>
    </row>
    <row r="650" spans="1:13" s="10" customFormat="1" ht="12" customHeight="1" outlineLevel="2" x14ac:dyDescent="0.2">
      <c r="A650" s="7">
        <v>2</v>
      </c>
      <c r="B650" s="105" t="s">
        <v>2806</v>
      </c>
      <c r="C650" s="105" t="s">
        <v>2812</v>
      </c>
      <c r="D650" s="105" t="s">
        <v>294</v>
      </c>
      <c r="E650" s="105" t="s">
        <v>295</v>
      </c>
      <c r="F650" s="105" t="s">
        <v>2813</v>
      </c>
      <c r="G650" s="105" t="s">
        <v>2811</v>
      </c>
      <c r="H650" s="105" t="s">
        <v>155</v>
      </c>
      <c r="I650" s="105" t="s">
        <v>253</v>
      </c>
      <c r="J650" s="105" t="s">
        <v>431</v>
      </c>
      <c r="K650" s="105" t="s">
        <v>252</v>
      </c>
      <c r="L650" s="114" t="s">
        <v>253</v>
      </c>
      <c r="M650" s="114">
        <v>1</v>
      </c>
    </row>
    <row r="651" spans="1:13" s="10" customFormat="1" ht="12" customHeight="1" outlineLevel="2" x14ac:dyDescent="0.2">
      <c r="A651" s="6">
        <v>3</v>
      </c>
      <c r="B651" s="105" t="s">
        <v>2806</v>
      </c>
      <c r="C651" s="105" t="s">
        <v>2814</v>
      </c>
      <c r="D651" s="105" t="s">
        <v>2815</v>
      </c>
      <c r="E651" s="105" t="s">
        <v>2816</v>
      </c>
      <c r="F651" s="105" t="s">
        <v>135</v>
      </c>
      <c r="G651" s="105" t="s">
        <v>2811</v>
      </c>
      <c r="H651" s="105" t="s">
        <v>155</v>
      </c>
      <c r="I651" s="105" t="s">
        <v>253</v>
      </c>
      <c r="J651" s="105" t="s">
        <v>431</v>
      </c>
      <c r="K651" s="105" t="s">
        <v>252</v>
      </c>
      <c r="L651" s="114" t="s">
        <v>253</v>
      </c>
      <c r="M651" s="114">
        <v>1</v>
      </c>
    </row>
    <row r="652" spans="1:13" s="10" customFormat="1" ht="12" customHeight="1" outlineLevel="2" x14ac:dyDescent="0.2">
      <c r="A652" s="7">
        <v>4</v>
      </c>
      <c r="B652" s="105" t="s">
        <v>2806</v>
      </c>
      <c r="C652" s="105" t="s">
        <v>2817</v>
      </c>
      <c r="D652" s="105" t="s">
        <v>2818</v>
      </c>
      <c r="E652" s="105" t="s">
        <v>2819</v>
      </c>
      <c r="F652" s="105" t="s">
        <v>2820</v>
      </c>
      <c r="G652" s="105" t="s">
        <v>2811</v>
      </c>
      <c r="H652" s="105" t="s">
        <v>155</v>
      </c>
      <c r="I652" s="105" t="s">
        <v>253</v>
      </c>
      <c r="J652" s="105" t="s">
        <v>431</v>
      </c>
      <c r="K652" s="105" t="s">
        <v>252</v>
      </c>
      <c r="L652" s="114" t="s">
        <v>253</v>
      </c>
      <c r="M652" s="114">
        <v>1</v>
      </c>
    </row>
    <row r="653" spans="1:13" s="10" customFormat="1" ht="12" customHeight="1" outlineLevel="2" x14ac:dyDescent="0.2">
      <c r="A653" s="6">
        <v>5</v>
      </c>
      <c r="B653" s="105" t="s">
        <v>2806</v>
      </c>
      <c r="C653" s="105" t="s">
        <v>2821</v>
      </c>
      <c r="D653" s="105" t="s">
        <v>2818</v>
      </c>
      <c r="E653" s="105" t="s">
        <v>2819</v>
      </c>
      <c r="F653" s="105" t="s">
        <v>2822</v>
      </c>
      <c r="G653" s="105" t="s">
        <v>2811</v>
      </c>
      <c r="H653" s="105" t="s">
        <v>155</v>
      </c>
      <c r="I653" s="105" t="s">
        <v>253</v>
      </c>
      <c r="J653" s="105" t="s">
        <v>431</v>
      </c>
      <c r="K653" s="105" t="s">
        <v>252</v>
      </c>
      <c r="L653" s="114" t="s">
        <v>253</v>
      </c>
      <c r="M653" s="114">
        <v>1</v>
      </c>
    </row>
    <row r="654" spans="1:13" s="10" customFormat="1" ht="12" customHeight="1" outlineLevel="2" x14ac:dyDescent="0.2">
      <c r="A654" s="7">
        <v>6</v>
      </c>
      <c r="B654" s="105" t="s">
        <v>2806</v>
      </c>
      <c r="C654" s="105" t="s">
        <v>2823</v>
      </c>
      <c r="D654" s="105" t="s">
        <v>2818</v>
      </c>
      <c r="E654" s="105" t="s">
        <v>2819</v>
      </c>
      <c r="F654" s="105" t="s">
        <v>2824</v>
      </c>
      <c r="G654" s="105" t="s">
        <v>2811</v>
      </c>
      <c r="H654" s="105" t="s">
        <v>155</v>
      </c>
      <c r="I654" s="105" t="s">
        <v>253</v>
      </c>
      <c r="J654" s="105" t="s">
        <v>431</v>
      </c>
      <c r="K654" s="105" t="s">
        <v>252</v>
      </c>
      <c r="L654" s="114" t="s">
        <v>253</v>
      </c>
      <c r="M654" s="114">
        <v>1</v>
      </c>
    </row>
    <row r="655" spans="1:13" s="10" customFormat="1" ht="12" customHeight="1" outlineLevel="2" x14ac:dyDescent="0.2">
      <c r="A655" s="6">
        <v>7</v>
      </c>
      <c r="B655" s="105" t="s">
        <v>2806</v>
      </c>
      <c r="C655" s="105" t="s">
        <v>2825</v>
      </c>
      <c r="D655" s="105" t="s">
        <v>2818</v>
      </c>
      <c r="E655" s="105" t="s">
        <v>2819</v>
      </c>
      <c r="F655" s="105" t="s">
        <v>2826</v>
      </c>
      <c r="G655" s="105" t="s">
        <v>2811</v>
      </c>
      <c r="H655" s="105" t="s">
        <v>155</v>
      </c>
      <c r="I655" s="105" t="s">
        <v>253</v>
      </c>
      <c r="J655" s="105" t="s">
        <v>431</v>
      </c>
      <c r="K655" s="105" t="s">
        <v>252</v>
      </c>
      <c r="L655" s="114" t="s">
        <v>253</v>
      </c>
      <c r="M655" s="114">
        <v>1</v>
      </c>
    </row>
    <row r="656" spans="1:13" s="10" customFormat="1" ht="12" customHeight="1" outlineLevel="2" x14ac:dyDescent="0.2">
      <c r="A656" s="7">
        <v>8</v>
      </c>
      <c r="B656" s="105" t="s">
        <v>2806</v>
      </c>
      <c r="C656" s="105" t="s">
        <v>2827</v>
      </c>
      <c r="D656" s="105" t="s">
        <v>2818</v>
      </c>
      <c r="E656" s="105" t="s">
        <v>2819</v>
      </c>
      <c r="F656" s="105" t="s">
        <v>2828</v>
      </c>
      <c r="G656" s="105" t="s">
        <v>2811</v>
      </c>
      <c r="H656" s="105" t="s">
        <v>155</v>
      </c>
      <c r="I656" s="105" t="s">
        <v>253</v>
      </c>
      <c r="J656" s="105" t="s">
        <v>431</v>
      </c>
      <c r="K656" s="105" t="s">
        <v>252</v>
      </c>
      <c r="L656" s="114" t="s">
        <v>253</v>
      </c>
      <c r="M656" s="114">
        <v>1</v>
      </c>
    </row>
    <row r="657" spans="1:13" s="10" customFormat="1" ht="11.25" customHeight="1" outlineLevel="2" x14ac:dyDescent="0.2">
      <c r="A657" s="6">
        <v>9</v>
      </c>
      <c r="B657" s="105" t="s">
        <v>2806</v>
      </c>
      <c r="C657" s="105" t="s">
        <v>2829</v>
      </c>
      <c r="D657" s="105" t="s">
        <v>2818</v>
      </c>
      <c r="E657" s="105" t="s">
        <v>2819</v>
      </c>
      <c r="F657" s="105" t="s">
        <v>87</v>
      </c>
      <c r="G657" s="105" t="s">
        <v>2811</v>
      </c>
      <c r="H657" s="105" t="s">
        <v>155</v>
      </c>
      <c r="I657" s="105" t="s">
        <v>253</v>
      </c>
      <c r="J657" s="105" t="s">
        <v>431</v>
      </c>
      <c r="K657" s="105" t="s">
        <v>252</v>
      </c>
      <c r="L657" s="114" t="s">
        <v>253</v>
      </c>
      <c r="M657" s="114">
        <v>1</v>
      </c>
    </row>
    <row r="658" spans="1:13" s="10" customFormat="1" ht="11.25" customHeight="1" outlineLevel="2" x14ac:dyDescent="0.2">
      <c r="A658" s="7">
        <v>10</v>
      </c>
      <c r="B658" s="105" t="s">
        <v>2806</v>
      </c>
      <c r="C658" s="105" t="s">
        <v>2830</v>
      </c>
      <c r="D658" s="105" t="s">
        <v>2818</v>
      </c>
      <c r="E658" s="105" t="s">
        <v>2819</v>
      </c>
      <c r="F658" s="105" t="s">
        <v>2831</v>
      </c>
      <c r="G658" s="105" t="s">
        <v>2811</v>
      </c>
      <c r="H658" s="105" t="s">
        <v>155</v>
      </c>
      <c r="I658" s="105" t="s">
        <v>253</v>
      </c>
      <c r="J658" s="105" t="s">
        <v>431</v>
      </c>
      <c r="K658" s="105" t="s">
        <v>252</v>
      </c>
      <c r="L658" s="114" t="s">
        <v>253</v>
      </c>
      <c r="M658" s="114">
        <v>1</v>
      </c>
    </row>
    <row r="659" spans="1:13" s="10" customFormat="1" ht="11.25" customHeight="1" outlineLevel="2" x14ac:dyDescent="0.2">
      <c r="A659" s="6">
        <v>11</v>
      </c>
      <c r="B659" s="105" t="s">
        <v>2806</v>
      </c>
      <c r="C659" s="105" t="s">
        <v>2832</v>
      </c>
      <c r="D659" s="105" t="s">
        <v>2818</v>
      </c>
      <c r="E659" s="105" t="s">
        <v>2819</v>
      </c>
      <c r="F659" s="105" t="s">
        <v>2833</v>
      </c>
      <c r="G659" s="105" t="s">
        <v>2811</v>
      </c>
      <c r="H659" s="105" t="s">
        <v>155</v>
      </c>
      <c r="I659" s="105" t="s">
        <v>253</v>
      </c>
      <c r="J659" s="105" t="s">
        <v>431</v>
      </c>
      <c r="K659" s="105" t="s">
        <v>252</v>
      </c>
      <c r="L659" s="114" t="s">
        <v>253</v>
      </c>
      <c r="M659" s="114">
        <v>1</v>
      </c>
    </row>
    <row r="660" spans="1:13" s="10" customFormat="1" ht="11.25" customHeight="1" outlineLevel="2" x14ac:dyDescent="0.2">
      <c r="A660" s="7">
        <v>12</v>
      </c>
      <c r="B660" s="105" t="s">
        <v>2806</v>
      </c>
      <c r="C660" s="105" t="s">
        <v>2834</v>
      </c>
      <c r="D660" s="105" t="s">
        <v>2818</v>
      </c>
      <c r="E660" s="105" t="s">
        <v>2819</v>
      </c>
      <c r="F660" s="105" t="s">
        <v>2835</v>
      </c>
      <c r="G660" s="105" t="s">
        <v>2811</v>
      </c>
      <c r="H660" s="105" t="s">
        <v>155</v>
      </c>
      <c r="I660" s="105" t="s">
        <v>253</v>
      </c>
      <c r="J660" s="105" t="s">
        <v>431</v>
      </c>
      <c r="K660" s="105" t="s">
        <v>252</v>
      </c>
      <c r="L660" s="114" t="s">
        <v>253</v>
      </c>
      <c r="M660" s="114">
        <v>1</v>
      </c>
    </row>
    <row r="661" spans="1:13" s="10" customFormat="1" ht="11.25" customHeight="1" outlineLevel="2" x14ac:dyDescent="0.2">
      <c r="A661" s="6">
        <v>13</v>
      </c>
      <c r="B661" s="105" t="s">
        <v>2806</v>
      </c>
      <c r="C661" s="105" t="s">
        <v>2836</v>
      </c>
      <c r="D661" s="105" t="s">
        <v>2837</v>
      </c>
      <c r="E661" s="105" t="s">
        <v>2838</v>
      </c>
      <c r="F661" s="105" t="s">
        <v>80</v>
      </c>
      <c r="G661" s="105" t="s">
        <v>2811</v>
      </c>
      <c r="H661" s="105" t="s">
        <v>155</v>
      </c>
      <c r="I661" s="105" t="s">
        <v>253</v>
      </c>
      <c r="J661" s="105" t="s">
        <v>431</v>
      </c>
      <c r="K661" s="105" t="s">
        <v>252</v>
      </c>
      <c r="L661" s="114" t="s">
        <v>253</v>
      </c>
      <c r="M661" s="114">
        <v>1</v>
      </c>
    </row>
    <row r="662" spans="1:13" s="10" customFormat="1" ht="11.25" customHeight="1" outlineLevel="2" x14ac:dyDescent="0.2">
      <c r="A662" s="7">
        <v>14</v>
      </c>
      <c r="B662" s="105" t="s">
        <v>2806</v>
      </c>
      <c r="C662" s="105" t="s">
        <v>2839</v>
      </c>
      <c r="D662" s="105" t="s">
        <v>2840</v>
      </c>
      <c r="E662" s="105" t="s">
        <v>2841</v>
      </c>
      <c r="F662" s="105" t="s">
        <v>2842</v>
      </c>
      <c r="G662" s="105" t="s">
        <v>2811</v>
      </c>
      <c r="H662" s="105" t="s">
        <v>155</v>
      </c>
      <c r="I662" s="105" t="s">
        <v>253</v>
      </c>
      <c r="J662" s="105" t="s">
        <v>431</v>
      </c>
      <c r="K662" s="105" t="s">
        <v>252</v>
      </c>
      <c r="L662" s="114" t="s">
        <v>253</v>
      </c>
      <c r="M662" s="114">
        <v>1</v>
      </c>
    </row>
    <row r="663" spans="1:13" s="10" customFormat="1" ht="11.25" customHeight="1" outlineLevel="2" x14ac:dyDescent="0.2">
      <c r="A663" s="6">
        <v>15</v>
      </c>
      <c r="B663" s="105" t="s">
        <v>2806</v>
      </c>
      <c r="C663" s="105" t="s">
        <v>2843</v>
      </c>
      <c r="D663" s="105" t="s">
        <v>117</v>
      </c>
      <c r="E663" s="105" t="s">
        <v>156</v>
      </c>
      <c r="F663" s="105" t="s">
        <v>2844</v>
      </c>
      <c r="G663" s="105" t="s">
        <v>2811</v>
      </c>
      <c r="H663" s="105" t="s">
        <v>155</v>
      </c>
      <c r="I663" s="105" t="s">
        <v>253</v>
      </c>
      <c r="J663" s="105" t="s">
        <v>431</v>
      </c>
      <c r="K663" s="105" t="s">
        <v>252</v>
      </c>
      <c r="L663" s="114" t="s">
        <v>253</v>
      </c>
      <c r="M663" s="114">
        <v>1</v>
      </c>
    </row>
    <row r="664" spans="1:13" s="10" customFormat="1" ht="11.25" customHeight="1" outlineLevel="2" x14ac:dyDescent="0.2">
      <c r="A664" s="7">
        <v>16</v>
      </c>
      <c r="B664" s="105" t="s">
        <v>2806</v>
      </c>
      <c r="C664" s="105" t="s">
        <v>2845</v>
      </c>
      <c r="D664" s="105" t="s">
        <v>2846</v>
      </c>
      <c r="E664" s="105" t="s">
        <v>2847</v>
      </c>
      <c r="F664" s="105" t="s">
        <v>2848</v>
      </c>
      <c r="G664" s="105" t="s">
        <v>2811</v>
      </c>
      <c r="H664" s="105" t="s">
        <v>155</v>
      </c>
      <c r="I664" s="105" t="s">
        <v>253</v>
      </c>
      <c r="J664" s="105" t="s">
        <v>431</v>
      </c>
      <c r="K664" s="105" t="s">
        <v>252</v>
      </c>
      <c r="L664" s="114" t="s">
        <v>253</v>
      </c>
      <c r="M664" s="114">
        <v>1</v>
      </c>
    </row>
    <row r="665" spans="1:13" s="10" customFormat="1" ht="11.25" customHeight="1" outlineLevel="2" x14ac:dyDescent="0.2">
      <c r="A665" s="6">
        <v>17</v>
      </c>
      <c r="B665" s="105" t="s">
        <v>2806</v>
      </c>
      <c r="C665" s="105" t="s">
        <v>2849</v>
      </c>
      <c r="D665" s="105" t="s">
        <v>2850</v>
      </c>
      <c r="E665" s="105" t="s">
        <v>2851</v>
      </c>
      <c r="F665" s="105" t="s">
        <v>2852</v>
      </c>
      <c r="G665" s="105" t="s">
        <v>2811</v>
      </c>
      <c r="H665" s="105" t="s">
        <v>155</v>
      </c>
      <c r="I665" s="105" t="s">
        <v>253</v>
      </c>
      <c r="J665" s="105" t="s">
        <v>431</v>
      </c>
      <c r="K665" s="105" t="s">
        <v>252</v>
      </c>
      <c r="L665" s="114" t="s">
        <v>253</v>
      </c>
      <c r="M665" s="114">
        <v>1</v>
      </c>
    </row>
    <row r="666" spans="1:13" s="10" customFormat="1" ht="11.25" customHeight="1" outlineLevel="2" x14ac:dyDescent="0.2">
      <c r="A666" s="7">
        <v>18</v>
      </c>
      <c r="B666" s="105" t="s">
        <v>2806</v>
      </c>
      <c r="C666" s="105" t="s">
        <v>2853</v>
      </c>
      <c r="D666" s="105" t="s">
        <v>2854</v>
      </c>
      <c r="E666" s="105" t="s">
        <v>2855</v>
      </c>
      <c r="F666" s="105" t="s">
        <v>151</v>
      </c>
      <c r="G666" s="105" t="s">
        <v>2811</v>
      </c>
      <c r="H666" s="105" t="s">
        <v>155</v>
      </c>
      <c r="I666" s="105" t="s">
        <v>253</v>
      </c>
      <c r="J666" s="105" t="s">
        <v>431</v>
      </c>
      <c r="K666" s="105" t="s">
        <v>252</v>
      </c>
      <c r="L666" s="114" t="s">
        <v>253</v>
      </c>
      <c r="M666" s="114">
        <v>1</v>
      </c>
    </row>
    <row r="667" spans="1:13" s="10" customFormat="1" ht="11.25" customHeight="1" outlineLevel="2" x14ac:dyDescent="0.2">
      <c r="A667" s="6">
        <v>19</v>
      </c>
      <c r="B667" s="105" t="s">
        <v>2856</v>
      </c>
      <c r="C667" s="105" t="s">
        <v>2857</v>
      </c>
      <c r="D667" s="105" t="s">
        <v>2858</v>
      </c>
      <c r="E667" s="105" t="s">
        <v>2859</v>
      </c>
      <c r="F667" s="105" t="s">
        <v>226</v>
      </c>
      <c r="G667" s="105" t="s">
        <v>2860</v>
      </c>
      <c r="H667" s="105" t="s">
        <v>155</v>
      </c>
      <c r="I667" s="105" t="s">
        <v>253</v>
      </c>
      <c r="J667" s="105" t="s">
        <v>431</v>
      </c>
      <c r="K667" s="105" t="s">
        <v>252</v>
      </c>
      <c r="L667" s="114" t="s">
        <v>253</v>
      </c>
      <c r="M667" s="114">
        <v>1</v>
      </c>
    </row>
    <row r="668" spans="1:13" s="10" customFormat="1" ht="11.25" customHeight="1" outlineLevel="2" x14ac:dyDescent="0.2">
      <c r="A668" s="7">
        <v>20</v>
      </c>
      <c r="B668" s="105" t="s">
        <v>2856</v>
      </c>
      <c r="C668" s="105" t="s">
        <v>2861</v>
      </c>
      <c r="D668" s="105" t="s">
        <v>2858</v>
      </c>
      <c r="E668" s="105" t="s">
        <v>2859</v>
      </c>
      <c r="F668" s="105" t="s">
        <v>77</v>
      </c>
      <c r="G668" s="105" t="s">
        <v>2860</v>
      </c>
      <c r="H668" s="105" t="s">
        <v>155</v>
      </c>
      <c r="I668" s="105" t="s">
        <v>253</v>
      </c>
      <c r="J668" s="105" t="s">
        <v>431</v>
      </c>
      <c r="K668" s="105" t="s">
        <v>252</v>
      </c>
      <c r="L668" s="114" t="s">
        <v>253</v>
      </c>
      <c r="M668" s="114">
        <v>1</v>
      </c>
    </row>
    <row r="669" spans="1:13" s="10" customFormat="1" ht="11.25" customHeight="1" outlineLevel="2" x14ac:dyDescent="0.2">
      <c r="A669" s="6">
        <v>21</v>
      </c>
      <c r="B669" s="105" t="s">
        <v>2856</v>
      </c>
      <c r="C669" s="105" t="s">
        <v>2862</v>
      </c>
      <c r="D669" s="105" t="s">
        <v>2863</v>
      </c>
      <c r="E669" s="105" t="s">
        <v>2864</v>
      </c>
      <c r="F669" s="105" t="s">
        <v>492</v>
      </c>
      <c r="G669" s="105" t="s">
        <v>2860</v>
      </c>
      <c r="H669" s="105" t="s">
        <v>155</v>
      </c>
      <c r="I669" s="105" t="s">
        <v>253</v>
      </c>
      <c r="J669" s="105" t="s">
        <v>431</v>
      </c>
      <c r="K669" s="105" t="s">
        <v>252</v>
      </c>
      <c r="L669" s="114" t="s">
        <v>253</v>
      </c>
      <c r="M669" s="114">
        <v>1</v>
      </c>
    </row>
    <row r="670" spans="1:13" s="10" customFormat="1" ht="11.25" customHeight="1" outlineLevel="2" x14ac:dyDescent="0.2">
      <c r="A670" s="7">
        <v>22</v>
      </c>
      <c r="B670" s="105" t="s">
        <v>2856</v>
      </c>
      <c r="C670" s="105" t="s">
        <v>2865</v>
      </c>
      <c r="D670" s="105" t="s">
        <v>2863</v>
      </c>
      <c r="E670" s="105" t="s">
        <v>2864</v>
      </c>
      <c r="F670" s="105" t="s">
        <v>2866</v>
      </c>
      <c r="G670" s="105" t="s">
        <v>2860</v>
      </c>
      <c r="H670" s="105" t="s">
        <v>155</v>
      </c>
      <c r="I670" s="105" t="s">
        <v>253</v>
      </c>
      <c r="J670" s="105" t="s">
        <v>431</v>
      </c>
      <c r="K670" s="105" t="s">
        <v>252</v>
      </c>
      <c r="L670" s="114" t="s">
        <v>253</v>
      </c>
      <c r="M670" s="114">
        <v>1</v>
      </c>
    </row>
    <row r="671" spans="1:13" s="10" customFormat="1" ht="11.25" customHeight="1" outlineLevel="2" x14ac:dyDescent="0.2">
      <c r="A671" s="6">
        <v>23</v>
      </c>
      <c r="B671" s="105" t="s">
        <v>2856</v>
      </c>
      <c r="C671" s="105" t="s">
        <v>2867</v>
      </c>
      <c r="D671" s="105" t="s">
        <v>2863</v>
      </c>
      <c r="E671" s="105" t="s">
        <v>2864</v>
      </c>
      <c r="F671" s="105" t="s">
        <v>146</v>
      </c>
      <c r="G671" s="105" t="s">
        <v>2860</v>
      </c>
      <c r="H671" s="105" t="s">
        <v>155</v>
      </c>
      <c r="I671" s="105" t="s">
        <v>253</v>
      </c>
      <c r="J671" s="105" t="s">
        <v>431</v>
      </c>
      <c r="K671" s="105" t="s">
        <v>252</v>
      </c>
      <c r="L671" s="114" t="s">
        <v>253</v>
      </c>
      <c r="M671" s="114">
        <v>1</v>
      </c>
    </row>
    <row r="672" spans="1:13" s="10" customFormat="1" ht="11.25" customHeight="1" outlineLevel="2" x14ac:dyDescent="0.2">
      <c r="A672" s="7">
        <v>24</v>
      </c>
      <c r="B672" s="105" t="s">
        <v>2856</v>
      </c>
      <c r="C672" s="105" t="s">
        <v>2868</v>
      </c>
      <c r="D672" s="105" t="s">
        <v>2863</v>
      </c>
      <c r="E672" s="105" t="s">
        <v>2864</v>
      </c>
      <c r="F672" s="105" t="s">
        <v>2869</v>
      </c>
      <c r="G672" s="105" t="s">
        <v>2860</v>
      </c>
      <c r="H672" s="105" t="s">
        <v>155</v>
      </c>
      <c r="I672" s="105" t="s">
        <v>253</v>
      </c>
      <c r="J672" s="105" t="s">
        <v>431</v>
      </c>
      <c r="K672" s="105" t="s">
        <v>252</v>
      </c>
      <c r="L672" s="114" t="s">
        <v>253</v>
      </c>
      <c r="M672" s="114">
        <v>1</v>
      </c>
    </row>
    <row r="673" spans="1:13" s="10" customFormat="1" ht="11.25" customHeight="1" outlineLevel="2" x14ac:dyDescent="0.2">
      <c r="A673" s="6">
        <v>25</v>
      </c>
      <c r="B673" s="105" t="s">
        <v>2856</v>
      </c>
      <c r="C673" s="105" t="s">
        <v>2870</v>
      </c>
      <c r="D673" s="105" t="s">
        <v>2863</v>
      </c>
      <c r="E673" s="105" t="s">
        <v>2864</v>
      </c>
      <c r="F673" s="105" t="s">
        <v>28</v>
      </c>
      <c r="G673" s="105" t="s">
        <v>2860</v>
      </c>
      <c r="H673" s="105" t="s">
        <v>155</v>
      </c>
      <c r="I673" s="105" t="s">
        <v>253</v>
      </c>
      <c r="J673" s="105" t="s">
        <v>431</v>
      </c>
      <c r="K673" s="105" t="s">
        <v>252</v>
      </c>
      <c r="L673" s="114" t="s">
        <v>253</v>
      </c>
      <c r="M673" s="114">
        <v>1</v>
      </c>
    </row>
    <row r="674" spans="1:13" s="10" customFormat="1" ht="11.25" customHeight="1" outlineLevel="2" x14ac:dyDescent="0.2">
      <c r="A674" s="7">
        <v>26</v>
      </c>
      <c r="B674" s="105" t="s">
        <v>2856</v>
      </c>
      <c r="C674" s="105" t="s">
        <v>2871</v>
      </c>
      <c r="D674" s="105" t="s">
        <v>2863</v>
      </c>
      <c r="E674" s="105" t="s">
        <v>2864</v>
      </c>
      <c r="F674" s="105" t="s">
        <v>298</v>
      </c>
      <c r="G674" s="105" t="s">
        <v>2860</v>
      </c>
      <c r="H674" s="105" t="s">
        <v>155</v>
      </c>
      <c r="I674" s="105" t="s">
        <v>253</v>
      </c>
      <c r="J674" s="105" t="s">
        <v>431</v>
      </c>
      <c r="K674" s="105" t="s">
        <v>252</v>
      </c>
      <c r="L674" s="114" t="s">
        <v>253</v>
      </c>
      <c r="M674" s="114">
        <v>1</v>
      </c>
    </row>
    <row r="675" spans="1:13" s="10" customFormat="1" ht="11.25" customHeight="1" outlineLevel="2" x14ac:dyDescent="0.2">
      <c r="A675" s="6">
        <v>27</v>
      </c>
      <c r="B675" s="105" t="s">
        <v>2856</v>
      </c>
      <c r="C675" s="105" t="s">
        <v>2872</v>
      </c>
      <c r="D675" s="105" t="s">
        <v>2863</v>
      </c>
      <c r="E675" s="105" t="s">
        <v>2864</v>
      </c>
      <c r="F675" s="105" t="s">
        <v>146</v>
      </c>
      <c r="G675" s="105" t="s">
        <v>2860</v>
      </c>
      <c r="H675" s="105" t="s">
        <v>155</v>
      </c>
      <c r="I675" s="105" t="s">
        <v>253</v>
      </c>
      <c r="J675" s="105" t="s">
        <v>431</v>
      </c>
      <c r="K675" s="105" t="s">
        <v>252</v>
      </c>
      <c r="L675" s="114" t="s">
        <v>253</v>
      </c>
      <c r="M675" s="114">
        <v>1</v>
      </c>
    </row>
    <row r="676" spans="1:13" s="10" customFormat="1" ht="11.25" customHeight="1" outlineLevel="2" x14ac:dyDescent="0.2">
      <c r="A676" s="7">
        <v>28</v>
      </c>
      <c r="B676" s="105" t="s">
        <v>2856</v>
      </c>
      <c r="C676" s="105" t="s">
        <v>2873</v>
      </c>
      <c r="D676" s="105" t="s">
        <v>2863</v>
      </c>
      <c r="E676" s="105" t="s">
        <v>2864</v>
      </c>
      <c r="F676" s="105" t="s">
        <v>297</v>
      </c>
      <c r="G676" s="105" t="s">
        <v>2860</v>
      </c>
      <c r="H676" s="105" t="s">
        <v>155</v>
      </c>
      <c r="I676" s="105" t="s">
        <v>253</v>
      </c>
      <c r="J676" s="105" t="s">
        <v>431</v>
      </c>
      <c r="K676" s="105" t="s">
        <v>252</v>
      </c>
      <c r="L676" s="114" t="s">
        <v>253</v>
      </c>
      <c r="M676" s="114">
        <v>1</v>
      </c>
    </row>
    <row r="677" spans="1:13" s="10" customFormat="1" ht="11.25" customHeight="1" outlineLevel="2" x14ac:dyDescent="0.2">
      <c r="A677" s="6">
        <v>29</v>
      </c>
      <c r="B677" s="105" t="s">
        <v>2856</v>
      </c>
      <c r="C677" s="105" t="s">
        <v>2874</v>
      </c>
      <c r="D677" s="105" t="s">
        <v>2863</v>
      </c>
      <c r="E677" s="105" t="s">
        <v>2864</v>
      </c>
      <c r="F677" s="105" t="s">
        <v>2875</v>
      </c>
      <c r="G677" s="105" t="s">
        <v>2860</v>
      </c>
      <c r="H677" s="105" t="s">
        <v>155</v>
      </c>
      <c r="I677" s="105" t="s">
        <v>253</v>
      </c>
      <c r="J677" s="105" t="s">
        <v>431</v>
      </c>
      <c r="K677" s="105" t="s">
        <v>252</v>
      </c>
      <c r="L677" s="114" t="s">
        <v>253</v>
      </c>
      <c r="M677" s="114">
        <v>1</v>
      </c>
    </row>
    <row r="678" spans="1:13" s="10" customFormat="1" ht="11.25" customHeight="1" outlineLevel="2" x14ac:dyDescent="0.2">
      <c r="A678" s="7">
        <v>30</v>
      </c>
      <c r="B678" s="105" t="s">
        <v>2856</v>
      </c>
      <c r="C678" s="105" t="s">
        <v>2876</v>
      </c>
      <c r="D678" s="105" t="s">
        <v>2863</v>
      </c>
      <c r="E678" s="105" t="s">
        <v>2864</v>
      </c>
      <c r="F678" s="105" t="s">
        <v>2877</v>
      </c>
      <c r="G678" s="105" t="s">
        <v>2860</v>
      </c>
      <c r="H678" s="105" t="s">
        <v>155</v>
      </c>
      <c r="I678" s="105" t="s">
        <v>253</v>
      </c>
      <c r="J678" s="105" t="s">
        <v>431</v>
      </c>
      <c r="K678" s="105" t="s">
        <v>252</v>
      </c>
      <c r="L678" s="114" t="s">
        <v>253</v>
      </c>
      <c r="M678" s="114">
        <v>1</v>
      </c>
    </row>
    <row r="679" spans="1:13" s="10" customFormat="1" ht="11.25" customHeight="1" outlineLevel="2" x14ac:dyDescent="0.2">
      <c r="A679" s="6">
        <v>31</v>
      </c>
      <c r="B679" s="105" t="s">
        <v>2878</v>
      </c>
      <c r="C679" s="105" t="s">
        <v>2879</v>
      </c>
      <c r="D679" s="105" t="s">
        <v>2880</v>
      </c>
      <c r="E679" s="105" t="s">
        <v>2881</v>
      </c>
      <c r="F679" s="105" t="s">
        <v>346</v>
      </c>
      <c r="G679" s="105" t="s">
        <v>2882</v>
      </c>
      <c r="H679" s="105" t="s">
        <v>155</v>
      </c>
      <c r="I679" s="105" t="s">
        <v>253</v>
      </c>
      <c r="J679" s="105" t="s">
        <v>431</v>
      </c>
      <c r="K679" s="105" t="s">
        <v>252</v>
      </c>
      <c r="L679" s="114" t="s">
        <v>253</v>
      </c>
      <c r="M679" s="114">
        <v>1</v>
      </c>
    </row>
    <row r="680" spans="1:13" s="10" customFormat="1" ht="11.25" customHeight="1" outlineLevel="2" x14ac:dyDescent="0.2">
      <c r="A680" s="7">
        <v>32</v>
      </c>
      <c r="B680" s="105" t="s">
        <v>2878</v>
      </c>
      <c r="C680" s="105" t="s">
        <v>2883</v>
      </c>
      <c r="D680" s="105" t="s">
        <v>2880</v>
      </c>
      <c r="E680" s="105" t="s">
        <v>2881</v>
      </c>
      <c r="F680" s="105" t="s">
        <v>45</v>
      </c>
      <c r="G680" s="105" t="s">
        <v>2882</v>
      </c>
      <c r="H680" s="105" t="s">
        <v>155</v>
      </c>
      <c r="I680" s="105" t="s">
        <v>253</v>
      </c>
      <c r="J680" s="105" t="s">
        <v>431</v>
      </c>
      <c r="K680" s="105" t="s">
        <v>252</v>
      </c>
      <c r="L680" s="114" t="s">
        <v>253</v>
      </c>
      <c r="M680" s="114">
        <v>1</v>
      </c>
    </row>
    <row r="681" spans="1:13" s="10" customFormat="1" ht="11.25" customHeight="1" outlineLevel="2" x14ac:dyDescent="0.2">
      <c r="A681" s="6">
        <v>33</v>
      </c>
      <c r="B681" s="105" t="s">
        <v>2878</v>
      </c>
      <c r="C681" s="105" t="s">
        <v>2884</v>
      </c>
      <c r="D681" s="105" t="s">
        <v>294</v>
      </c>
      <c r="E681" s="105" t="s">
        <v>295</v>
      </c>
      <c r="F681" s="105" t="s">
        <v>2885</v>
      </c>
      <c r="G681" s="105" t="s">
        <v>2882</v>
      </c>
      <c r="H681" s="105" t="s">
        <v>155</v>
      </c>
      <c r="I681" s="105" t="s">
        <v>253</v>
      </c>
      <c r="J681" s="105" t="s">
        <v>431</v>
      </c>
      <c r="K681" s="105" t="s">
        <v>252</v>
      </c>
      <c r="L681" s="114" t="s">
        <v>253</v>
      </c>
      <c r="M681" s="114">
        <v>1</v>
      </c>
    </row>
    <row r="682" spans="1:13" s="10" customFormat="1" ht="11.25" customHeight="1" outlineLevel="2" x14ac:dyDescent="0.2">
      <c r="A682" s="7">
        <v>34</v>
      </c>
      <c r="B682" s="105" t="s">
        <v>2878</v>
      </c>
      <c r="C682" s="105" t="s">
        <v>2886</v>
      </c>
      <c r="D682" s="105" t="s">
        <v>294</v>
      </c>
      <c r="E682" s="105" t="s">
        <v>295</v>
      </c>
      <c r="F682" s="105" t="s">
        <v>2887</v>
      </c>
      <c r="G682" s="105" t="s">
        <v>2882</v>
      </c>
      <c r="H682" s="105" t="s">
        <v>155</v>
      </c>
      <c r="I682" s="105" t="s">
        <v>253</v>
      </c>
      <c r="J682" s="105" t="s">
        <v>431</v>
      </c>
      <c r="K682" s="105" t="s">
        <v>252</v>
      </c>
      <c r="L682" s="114" t="s">
        <v>253</v>
      </c>
      <c r="M682" s="114">
        <v>1</v>
      </c>
    </row>
    <row r="683" spans="1:13" s="10" customFormat="1" ht="11.25" customHeight="1" outlineLevel="2" x14ac:dyDescent="0.2">
      <c r="A683" s="6">
        <v>35</v>
      </c>
      <c r="B683" s="105" t="s">
        <v>2878</v>
      </c>
      <c r="C683" s="105" t="s">
        <v>2888</v>
      </c>
      <c r="D683" s="105" t="s">
        <v>294</v>
      </c>
      <c r="E683" s="105" t="s">
        <v>295</v>
      </c>
      <c r="F683" s="105" t="s">
        <v>2889</v>
      </c>
      <c r="G683" s="105" t="s">
        <v>2882</v>
      </c>
      <c r="H683" s="105" t="s">
        <v>155</v>
      </c>
      <c r="I683" s="105" t="s">
        <v>253</v>
      </c>
      <c r="J683" s="105" t="s">
        <v>431</v>
      </c>
      <c r="K683" s="105" t="s">
        <v>252</v>
      </c>
      <c r="L683" s="114" t="s">
        <v>253</v>
      </c>
      <c r="M683" s="114">
        <v>1</v>
      </c>
    </row>
    <row r="684" spans="1:13" s="10" customFormat="1" ht="11.25" customHeight="1" outlineLevel="2" x14ac:dyDescent="0.2">
      <c r="A684" s="7">
        <v>36</v>
      </c>
      <c r="B684" s="105" t="s">
        <v>2878</v>
      </c>
      <c r="C684" s="105" t="s">
        <v>2890</v>
      </c>
      <c r="D684" s="105" t="s">
        <v>2891</v>
      </c>
      <c r="E684" s="105" t="s">
        <v>2892</v>
      </c>
      <c r="F684" s="105" t="s">
        <v>2893</v>
      </c>
      <c r="G684" s="105" t="s">
        <v>2882</v>
      </c>
      <c r="H684" s="105" t="s">
        <v>155</v>
      </c>
      <c r="I684" s="105" t="s">
        <v>253</v>
      </c>
      <c r="J684" s="105" t="s">
        <v>431</v>
      </c>
      <c r="K684" s="105" t="s">
        <v>252</v>
      </c>
      <c r="L684" s="114" t="s">
        <v>253</v>
      </c>
      <c r="M684" s="114">
        <v>1</v>
      </c>
    </row>
    <row r="685" spans="1:13" s="10" customFormat="1" ht="11.25" customHeight="1" outlineLevel="2" x14ac:dyDescent="0.2">
      <c r="A685" s="6">
        <v>37</v>
      </c>
      <c r="B685" s="105" t="s">
        <v>2878</v>
      </c>
      <c r="C685" s="105" t="s">
        <v>2894</v>
      </c>
      <c r="D685" s="105" t="s">
        <v>2895</v>
      </c>
      <c r="E685" s="105" t="s">
        <v>2896</v>
      </c>
      <c r="F685" s="105" t="s">
        <v>44</v>
      </c>
      <c r="G685" s="105" t="s">
        <v>2882</v>
      </c>
      <c r="H685" s="105" t="s">
        <v>155</v>
      </c>
      <c r="I685" s="105" t="s">
        <v>253</v>
      </c>
      <c r="J685" s="105" t="s">
        <v>431</v>
      </c>
      <c r="K685" s="105" t="s">
        <v>252</v>
      </c>
      <c r="L685" s="114" t="s">
        <v>253</v>
      </c>
      <c r="M685" s="114">
        <v>1</v>
      </c>
    </row>
    <row r="686" spans="1:13" s="10" customFormat="1" ht="11.25" customHeight="1" outlineLevel="2" x14ac:dyDescent="0.2">
      <c r="A686" s="7">
        <v>38</v>
      </c>
      <c r="B686" s="105" t="s">
        <v>2878</v>
      </c>
      <c r="C686" s="105" t="s">
        <v>2897</v>
      </c>
      <c r="D686" s="105" t="s">
        <v>2895</v>
      </c>
      <c r="E686" s="105" t="s">
        <v>2896</v>
      </c>
      <c r="F686" s="105" t="s">
        <v>152</v>
      </c>
      <c r="G686" s="105" t="s">
        <v>2882</v>
      </c>
      <c r="H686" s="105" t="s">
        <v>155</v>
      </c>
      <c r="I686" s="105" t="s">
        <v>253</v>
      </c>
      <c r="J686" s="105" t="s">
        <v>431</v>
      </c>
      <c r="K686" s="105" t="s">
        <v>252</v>
      </c>
      <c r="L686" s="114" t="s">
        <v>253</v>
      </c>
      <c r="M686" s="114">
        <v>1</v>
      </c>
    </row>
    <row r="687" spans="1:13" s="10" customFormat="1" ht="11.25" customHeight="1" outlineLevel="2" x14ac:dyDescent="0.2">
      <c r="A687" s="6">
        <v>39</v>
      </c>
      <c r="B687" s="105" t="s">
        <v>2878</v>
      </c>
      <c r="C687" s="105" t="s">
        <v>2898</v>
      </c>
      <c r="D687" s="105" t="s">
        <v>2895</v>
      </c>
      <c r="E687" s="105" t="s">
        <v>2896</v>
      </c>
      <c r="F687" s="105" t="s">
        <v>297</v>
      </c>
      <c r="G687" s="105" t="s">
        <v>2882</v>
      </c>
      <c r="H687" s="105" t="s">
        <v>155</v>
      </c>
      <c r="I687" s="105" t="s">
        <v>253</v>
      </c>
      <c r="J687" s="105" t="s">
        <v>431</v>
      </c>
      <c r="K687" s="105" t="s">
        <v>252</v>
      </c>
      <c r="L687" s="114" t="s">
        <v>253</v>
      </c>
      <c r="M687" s="114">
        <v>1</v>
      </c>
    </row>
    <row r="688" spans="1:13" s="10" customFormat="1" ht="11.25" customHeight="1" outlineLevel="2" x14ac:dyDescent="0.2">
      <c r="A688" s="7">
        <v>40</v>
      </c>
      <c r="B688" s="105" t="s">
        <v>2878</v>
      </c>
      <c r="C688" s="105" t="s">
        <v>2899</v>
      </c>
      <c r="D688" s="105" t="s">
        <v>2895</v>
      </c>
      <c r="E688" s="105" t="s">
        <v>2896</v>
      </c>
      <c r="F688" s="105" t="s">
        <v>2900</v>
      </c>
      <c r="G688" s="105" t="s">
        <v>2882</v>
      </c>
      <c r="H688" s="105" t="s">
        <v>155</v>
      </c>
      <c r="I688" s="105" t="s">
        <v>253</v>
      </c>
      <c r="J688" s="105" t="s">
        <v>431</v>
      </c>
      <c r="K688" s="105" t="s">
        <v>252</v>
      </c>
      <c r="L688" s="114" t="s">
        <v>253</v>
      </c>
      <c r="M688" s="114">
        <v>1</v>
      </c>
    </row>
    <row r="689" spans="1:13" s="10" customFormat="1" ht="11.25" customHeight="1" outlineLevel="2" x14ac:dyDescent="0.2">
      <c r="A689" s="6">
        <v>41</v>
      </c>
      <c r="B689" s="105" t="s">
        <v>2878</v>
      </c>
      <c r="C689" s="105" t="s">
        <v>2901</v>
      </c>
      <c r="D689" s="105" t="s">
        <v>2895</v>
      </c>
      <c r="E689" s="105" t="s">
        <v>2896</v>
      </c>
      <c r="F689" s="105" t="s">
        <v>227</v>
      </c>
      <c r="G689" s="105" t="s">
        <v>2882</v>
      </c>
      <c r="H689" s="105" t="s">
        <v>155</v>
      </c>
      <c r="I689" s="105" t="s">
        <v>253</v>
      </c>
      <c r="J689" s="105" t="s">
        <v>431</v>
      </c>
      <c r="K689" s="105" t="s">
        <v>252</v>
      </c>
      <c r="L689" s="114" t="s">
        <v>253</v>
      </c>
      <c r="M689" s="114">
        <v>1</v>
      </c>
    </row>
    <row r="690" spans="1:13" s="10" customFormat="1" ht="11.25" customHeight="1" outlineLevel="2" x14ac:dyDescent="0.2">
      <c r="A690" s="7">
        <v>42</v>
      </c>
      <c r="B690" s="105" t="s">
        <v>2878</v>
      </c>
      <c r="C690" s="105" t="s">
        <v>2902</v>
      </c>
      <c r="D690" s="105" t="s">
        <v>2903</v>
      </c>
      <c r="E690" s="105" t="s">
        <v>2904</v>
      </c>
      <c r="F690" s="105" t="s">
        <v>226</v>
      </c>
      <c r="G690" s="105" t="s">
        <v>2882</v>
      </c>
      <c r="H690" s="105" t="s">
        <v>155</v>
      </c>
      <c r="I690" s="105" t="s">
        <v>253</v>
      </c>
      <c r="J690" s="105" t="s">
        <v>431</v>
      </c>
      <c r="K690" s="105" t="s">
        <v>252</v>
      </c>
      <c r="L690" s="114" t="s">
        <v>253</v>
      </c>
      <c r="M690" s="114">
        <v>1</v>
      </c>
    </row>
    <row r="691" spans="1:13" s="10" customFormat="1" ht="11.25" customHeight="1" outlineLevel="2" x14ac:dyDescent="0.2">
      <c r="A691" s="6">
        <v>43</v>
      </c>
      <c r="B691" s="105" t="s">
        <v>2878</v>
      </c>
      <c r="C691" s="105" t="s">
        <v>2905</v>
      </c>
      <c r="D691" s="105" t="s">
        <v>2903</v>
      </c>
      <c r="E691" s="105" t="s">
        <v>2904</v>
      </c>
      <c r="F691" s="105" t="s">
        <v>491</v>
      </c>
      <c r="G691" s="105" t="s">
        <v>2882</v>
      </c>
      <c r="H691" s="105" t="s">
        <v>155</v>
      </c>
      <c r="I691" s="105" t="s">
        <v>253</v>
      </c>
      <c r="J691" s="105" t="s">
        <v>431</v>
      </c>
      <c r="K691" s="105" t="s">
        <v>252</v>
      </c>
      <c r="L691" s="114" t="s">
        <v>253</v>
      </c>
      <c r="M691" s="114">
        <v>1</v>
      </c>
    </row>
    <row r="692" spans="1:13" s="10" customFormat="1" ht="11.25" customHeight="1" outlineLevel="2" x14ac:dyDescent="0.2">
      <c r="A692" s="7">
        <v>44</v>
      </c>
      <c r="B692" s="105" t="s">
        <v>2878</v>
      </c>
      <c r="C692" s="105" t="s">
        <v>2906</v>
      </c>
      <c r="D692" s="105" t="s">
        <v>2907</v>
      </c>
      <c r="E692" s="105" t="s">
        <v>2908</v>
      </c>
      <c r="F692" s="105" t="s">
        <v>432</v>
      </c>
      <c r="G692" s="105" t="s">
        <v>2882</v>
      </c>
      <c r="H692" s="105" t="s">
        <v>155</v>
      </c>
      <c r="I692" s="105" t="s">
        <v>253</v>
      </c>
      <c r="J692" s="105" t="s">
        <v>431</v>
      </c>
      <c r="K692" s="105" t="s">
        <v>252</v>
      </c>
      <c r="L692" s="114" t="s">
        <v>253</v>
      </c>
      <c r="M692" s="114">
        <v>1</v>
      </c>
    </row>
    <row r="693" spans="1:13" s="10" customFormat="1" ht="11.25" customHeight="1" outlineLevel="2" x14ac:dyDescent="0.2">
      <c r="A693" s="6">
        <v>45</v>
      </c>
      <c r="B693" s="105" t="s">
        <v>2878</v>
      </c>
      <c r="C693" s="105" t="s">
        <v>2909</v>
      </c>
      <c r="D693" s="105" t="s">
        <v>2895</v>
      </c>
      <c r="E693" s="105" t="s">
        <v>2896</v>
      </c>
      <c r="F693" s="105" t="s">
        <v>2910</v>
      </c>
      <c r="G693" s="105" t="s">
        <v>2882</v>
      </c>
      <c r="H693" s="105" t="s">
        <v>155</v>
      </c>
      <c r="I693" s="105" t="s">
        <v>253</v>
      </c>
      <c r="J693" s="105" t="s">
        <v>431</v>
      </c>
      <c r="K693" s="105" t="s">
        <v>252</v>
      </c>
      <c r="L693" s="114" t="s">
        <v>253</v>
      </c>
      <c r="M693" s="114">
        <v>1</v>
      </c>
    </row>
    <row r="694" spans="1:13" s="10" customFormat="1" ht="11.25" customHeight="1" outlineLevel="2" x14ac:dyDescent="0.2">
      <c r="A694" s="7">
        <v>46</v>
      </c>
      <c r="B694" s="105" t="s">
        <v>430</v>
      </c>
      <c r="C694" s="105" t="s">
        <v>2911</v>
      </c>
      <c r="D694" s="105" t="s">
        <v>2912</v>
      </c>
      <c r="E694" s="105" t="s">
        <v>2913</v>
      </c>
      <c r="F694" s="105" t="s">
        <v>432</v>
      </c>
      <c r="G694" s="105" t="s">
        <v>2914</v>
      </c>
      <c r="H694" s="105" t="s">
        <v>155</v>
      </c>
      <c r="I694" s="105" t="s">
        <v>253</v>
      </c>
      <c r="J694" s="105" t="s">
        <v>431</v>
      </c>
      <c r="K694" s="105" t="s">
        <v>251</v>
      </c>
      <c r="L694" s="114" t="s">
        <v>253</v>
      </c>
      <c r="M694" s="114">
        <v>1</v>
      </c>
    </row>
    <row r="695" spans="1:13" s="10" customFormat="1" ht="11.25" customHeight="1" outlineLevel="2" x14ac:dyDescent="0.2">
      <c r="A695" s="6">
        <v>47</v>
      </c>
      <c r="B695" s="105" t="s">
        <v>430</v>
      </c>
      <c r="C695" s="105" t="s">
        <v>2915</v>
      </c>
      <c r="D695" s="105" t="s">
        <v>2912</v>
      </c>
      <c r="E695" s="105" t="s">
        <v>2913</v>
      </c>
      <c r="F695" s="105" t="s">
        <v>2916</v>
      </c>
      <c r="G695" s="105" t="s">
        <v>2914</v>
      </c>
      <c r="H695" s="105" t="s">
        <v>155</v>
      </c>
      <c r="I695" s="105" t="s">
        <v>253</v>
      </c>
      <c r="J695" s="105" t="s">
        <v>431</v>
      </c>
      <c r="K695" s="105" t="s">
        <v>251</v>
      </c>
      <c r="L695" s="114" t="s">
        <v>253</v>
      </c>
      <c r="M695" s="114">
        <v>1</v>
      </c>
    </row>
    <row r="696" spans="1:13" s="10" customFormat="1" ht="11.25" customHeight="1" outlineLevel="2" x14ac:dyDescent="0.2">
      <c r="A696" s="7">
        <v>48</v>
      </c>
      <c r="B696" s="105" t="s">
        <v>430</v>
      </c>
      <c r="C696" s="105" t="s">
        <v>2917</v>
      </c>
      <c r="D696" s="105" t="s">
        <v>495</v>
      </c>
      <c r="E696" s="105" t="s">
        <v>496</v>
      </c>
      <c r="F696" s="105" t="s">
        <v>2918</v>
      </c>
      <c r="G696" s="105" t="s">
        <v>2914</v>
      </c>
      <c r="H696" s="105" t="s">
        <v>155</v>
      </c>
      <c r="I696" s="105" t="s">
        <v>253</v>
      </c>
      <c r="J696" s="105" t="s">
        <v>431</v>
      </c>
      <c r="K696" s="105" t="s">
        <v>252</v>
      </c>
      <c r="L696" s="114" t="s">
        <v>253</v>
      </c>
      <c r="M696" s="114">
        <v>1</v>
      </c>
    </row>
    <row r="697" spans="1:13" s="10" customFormat="1" ht="11.25" customHeight="1" outlineLevel="2" x14ac:dyDescent="0.2">
      <c r="A697" s="6">
        <v>49</v>
      </c>
      <c r="B697" s="105" t="s">
        <v>430</v>
      </c>
      <c r="C697" s="105" t="s">
        <v>2919</v>
      </c>
      <c r="D697" s="105" t="s">
        <v>495</v>
      </c>
      <c r="E697" s="105" t="s">
        <v>496</v>
      </c>
      <c r="F697" s="105" t="s">
        <v>2920</v>
      </c>
      <c r="G697" s="105" t="s">
        <v>2914</v>
      </c>
      <c r="H697" s="105" t="s">
        <v>155</v>
      </c>
      <c r="I697" s="105" t="s">
        <v>253</v>
      </c>
      <c r="J697" s="105" t="s">
        <v>431</v>
      </c>
      <c r="K697" s="105" t="s">
        <v>252</v>
      </c>
      <c r="L697" s="114" t="s">
        <v>253</v>
      </c>
      <c r="M697" s="114">
        <v>1</v>
      </c>
    </row>
    <row r="698" spans="1:13" s="10" customFormat="1" ht="11.25" customHeight="1" outlineLevel="2" x14ac:dyDescent="0.2">
      <c r="A698" s="7">
        <v>50</v>
      </c>
      <c r="B698" s="105" t="s">
        <v>430</v>
      </c>
      <c r="C698" s="105" t="s">
        <v>2921</v>
      </c>
      <c r="D698" s="105" t="s">
        <v>495</v>
      </c>
      <c r="E698" s="105" t="s">
        <v>496</v>
      </c>
      <c r="F698" s="105" t="s">
        <v>2922</v>
      </c>
      <c r="G698" s="105" t="s">
        <v>2914</v>
      </c>
      <c r="H698" s="105" t="s">
        <v>155</v>
      </c>
      <c r="I698" s="105" t="s">
        <v>253</v>
      </c>
      <c r="J698" s="105" t="s">
        <v>431</v>
      </c>
      <c r="K698" s="105" t="s">
        <v>252</v>
      </c>
      <c r="L698" s="114" t="s">
        <v>253</v>
      </c>
      <c r="M698" s="114">
        <v>1</v>
      </c>
    </row>
    <row r="699" spans="1:13" s="10" customFormat="1" ht="11.25" customHeight="1" outlineLevel="2" x14ac:dyDescent="0.2">
      <c r="A699" s="6">
        <v>51</v>
      </c>
      <c r="B699" s="105" t="s">
        <v>430</v>
      </c>
      <c r="C699" s="105" t="s">
        <v>2923</v>
      </c>
      <c r="D699" s="105" t="s">
        <v>495</v>
      </c>
      <c r="E699" s="105" t="s">
        <v>496</v>
      </c>
      <c r="F699" s="105" t="s">
        <v>386</v>
      </c>
      <c r="G699" s="105" t="s">
        <v>2914</v>
      </c>
      <c r="H699" s="105" t="s">
        <v>155</v>
      </c>
      <c r="I699" s="105" t="s">
        <v>253</v>
      </c>
      <c r="J699" s="105" t="s">
        <v>431</v>
      </c>
      <c r="K699" s="105" t="s">
        <v>252</v>
      </c>
      <c r="L699" s="114" t="s">
        <v>253</v>
      </c>
      <c r="M699" s="114">
        <v>1</v>
      </c>
    </row>
    <row r="700" spans="1:13" s="10" customFormat="1" ht="11.25" customHeight="1" outlineLevel="2" x14ac:dyDescent="0.2">
      <c r="A700" s="7">
        <v>52</v>
      </c>
      <c r="B700" s="105" t="s">
        <v>430</v>
      </c>
      <c r="C700" s="105" t="s">
        <v>2924</v>
      </c>
      <c r="D700" s="105" t="s">
        <v>215</v>
      </c>
      <c r="E700" s="105" t="s">
        <v>216</v>
      </c>
      <c r="F700" s="105" t="s">
        <v>152</v>
      </c>
      <c r="G700" s="105" t="s">
        <v>2914</v>
      </c>
      <c r="H700" s="105" t="s">
        <v>155</v>
      </c>
      <c r="I700" s="105" t="s">
        <v>253</v>
      </c>
      <c r="J700" s="105" t="s">
        <v>431</v>
      </c>
      <c r="K700" s="105" t="s">
        <v>252</v>
      </c>
      <c r="L700" s="114" t="s">
        <v>253</v>
      </c>
      <c r="M700" s="114">
        <v>1</v>
      </c>
    </row>
    <row r="701" spans="1:13" s="10" customFormat="1" ht="11.25" customHeight="1" outlineLevel="2" x14ac:dyDescent="0.2">
      <c r="A701" s="6">
        <v>53</v>
      </c>
      <c r="B701" s="105" t="s">
        <v>430</v>
      </c>
      <c r="C701" s="105" t="s">
        <v>2925</v>
      </c>
      <c r="D701" s="105" t="s">
        <v>215</v>
      </c>
      <c r="E701" s="105" t="s">
        <v>216</v>
      </c>
      <c r="F701" s="105" t="s">
        <v>28</v>
      </c>
      <c r="G701" s="105" t="s">
        <v>2926</v>
      </c>
      <c r="H701" s="105" t="s">
        <v>155</v>
      </c>
      <c r="I701" s="105" t="s">
        <v>253</v>
      </c>
      <c r="J701" s="105" t="s">
        <v>431</v>
      </c>
      <c r="K701" s="105" t="s">
        <v>252</v>
      </c>
      <c r="L701" s="114" t="s">
        <v>253</v>
      </c>
      <c r="M701" s="114">
        <v>1</v>
      </c>
    </row>
    <row r="702" spans="1:13" s="10" customFormat="1" ht="11.25" customHeight="1" outlineLevel="2" x14ac:dyDescent="0.2">
      <c r="A702" s="7">
        <v>54</v>
      </c>
      <c r="B702" s="105" t="s">
        <v>430</v>
      </c>
      <c r="C702" s="105" t="s">
        <v>2927</v>
      </c>
      <c r="D702" s="105" t="s">
        <v>2891</v>
      </c>
      <c r="E702" s="105" t="s">
        <v>2892</v>
      </c>
      <c r="F702" s="105" t="s">
        <v>2928</v>
      </c>
      <c r="G702" s="105" t="s">
        <v>2926</v>
      </c>
      <c r="H702" s="105" t="s">
        <v>155</v>
      </c>
      <c r="I702" s="105" t="s">
        <v>253</v>
      </c>
      <c r="J702" s="105" t="s">
        <v>431</v>
      </c>
      <c r="K702" s="105" t="s">
        <v>252</v>
      </c>
      <c r="L702" s="114" t="s">
        <v>253</v>
      </c>
      <c r="M702" s="114">
        <v>1</v>
      </c>
    </row>
    <row r="703" spans="1:13" s="10" customFormat="1" ht="11.25" customHeight="1" outlineLevel="2" x14ac:dyDescent="0.2">
      <c r="A703" s="6">
        <v>55</v>
      </c>
      <c r="B703" s="105" t="s">
        <v>430</v>
      </c>
      <c r="C703" s="105" t="s">
        <v>2929</v>
      </c>
      <c r="D703" s="105" t="s">
        <v>2891</v>
      </c>
      <c r="E703" s="105" t="s">
        <v>2892</v>
      </c>
      <c r="F703" s="105" t="s">
        <v>2930</v>
      </c>
      <c r="G703" s="105" t="s">
        <v>2926</v>
      </c>
      <c r="H703" s="105" t="s">
        <v>155</v>
      </c>
      <c r="I703" s="105" t="s">
        <v>253</v>
      </c>
      <c r="J703" s="105" t="s">
        <v>431</v>
      </c>
      <c r="K703" s="105" t="s">
        <v>252</v>
      </c>
      <c r="L703" s="114" t="s">
        <v>253</v>
      </c>
      <c r="M703" s="114">
        <v>1</v>
      </c>
    </row>
    <row r="704" spans="1:13" s="10" customFormat="1" ht="11.25" customHeight="1" outlineLevel="2" x14ac:dyDescent="0.2">
      <c r="A704" s="7">
        <v>56</v>
      </c>
      <c r="B704" s="105" t="s">
        <v>430</v>
      </c>
      <c r="C704" s="105" t="s">
        <v>2931</v>
      </c>
      <c r="D704" s="105" t="s">
        <v>2932</v>
      </c>
      <c r="E704" s="105" t="s">
        <v>2933</v>
      </c>
      <c r="F704" s="105" t="s">
        <v>225</v>
      </c>
      <c r="G704" s="105" t="s">
        <v>2926</v>
      </c>
      <c r="H704" s="105" t="s">
        <v>155</v>
      </c>
      <c r="I704" s="105" t="s">
        <v>253</v>
      </c>
      <c r="J704" s="105" t="s">
        <v>431</v>
      </c>
      <c r="K704" s="105" t="s">
        <v>252</v>
      </c>
      <c r="L704" s="114" t="s">
        <v>253</v>
      </c>
      <c r="M704" s="114">
        <v>1</v>
      </c>
    </row>
    <row r="705" spans="1:13" s="10" customFormat="1" ht="11.25" customHeight="1" outlineLevel="2" x14ac:dyDescent="0.2">
      <c r="A705" s="6">
        <v>57</v>
      </c>
      <c r="B705" s="105" t="s">
        <v>430</v>
      </c>
      <c r="C705" s="105" t="s">
        <v>2934</v>
      </c>
      <c r="D705" s="105" t="s">
        <v>2932</v>
      </c>
      <c r="E705" s="105" t="s">
        <v>2933</v>
      </c>
      <c r="F705" s="105" t="s">
        <v>2930</v>
      </c>
      <c r="G705" s="105" t="s">
        <v>2926</v>
      </c>
      <c r="H705" s="105" t="s">
        <v>155</v>
      </c>
      <c r="I705" s="105" t="s">
        <v>253</v>
      </c>
      <c r="J705" s="105" t="s">
        <v>431</v>
      </c>
      <c r="K705" s="105" t="s">
        <v>252</v>
      </c>
      <c r="L705" s="114" t="s">
        <v>253</v>
      </c>
      <c r="M705" s="114">
        <v>1</v>
      </c>
    </row>
    <row r="706" spans="1:13" s="10" customFormat="1" ht="11.25" customHeight="1" outlineLevel="2" x14ac:dyDescent="0.2">
      <c r="A706" s="7">
        <v>58</v>
      </c>
      <c r="B706" s="105" t="s">
        <v>430</v>
      </c>
      <c r="C706" s="105" t="s">
        <v>2935</v>
      </c>
      <c r="D706" s="105" t="s">
        <v>2936</v>
      </c>
      <c r="E706" s="105" t="s">
        <v>2937</v>
      </c>
      <c r="F706" s="105" t="s">
        <v>2938</v>
      </c>
      <c r="G706" s="105" t="s">
        <v>2926</v>
      </c>
      <c r="H706" s="105" t="s">
        <v>155</v>
      </c>
      <c r="I706" s="105" t="s">
        <v>253</v>
      </c>
      <c r="J706" s="105" t="s">
        <v>431</v>
      </c>
      <c r="K706" s="105" t="s">
        <v>252</v>
      </c>
      <c r="L706" s="114" t="s">
        <v>253</v>
      </c>
      <c r="M706" s="114">
        <v>1</v>
      </c>
    </row>
    <row r="707" spans="1:13" s="10" customFormat="1" ht="11.25" customHeight="1" outlineLevel="2" x14ac:dyDescent="0.2">
      <c r="A707" s="6">
        <v>59</v>
      </c>
      <c r="B707" s="105" t="s">
        <v>430</v>
      </c>
      <c r="C707" s="105" t="s">
        <v>2939</v>
      </c>
      <c r="D707" s="105" t="s">
        <v>2940</v>
      </c>
      <c r="E707" s="105" t="s">
        <v>2941</v>
      </c>
      <c r="F707" s="105" t="s">
        <v>44</v>
      </c>
      <c r="G707" s="105" t="s">
        <v>2926</v>
      </c>
      <c r="H707" s="105" t="s">
        <v>155</v>
      </c>
      <c r="I707" s="105" t="s">
        <v>253</v>
      </c>
      <c r="J707" s="105" t="s">
        <v>431</v>
      </c>
      <c r="K707" s="105" t="s">
        <v>251</v>
      </c>
      <c r="L707" s="114" t="s">
        <v>253</v>
      </c>
      <c r="M707" s="114">
        <v>1</v>
      </c>
    </row>
    <row r="708" spans="1:13" s="10" customFormat="1" ht="11.25" customHeight="1" outlineLevel="2" x14ac:dyDescent="0.2">
      <c r="A708" s="7">
        <v>60</v>
      </c>
      <c r="B708" s="105" t="s">
        <v>430</v>
      </c>
      <c r="C708" s="105" t="s">
        <v>2942</v>
      </c>
      <c r="D708" s="105" t="s">
        <v>2940</v>
      </c>
      <c r="E708" s="105" t="s">
        <v>2941</v>
      </c>
      <c r="F708" s="105" t="s">
        <v>306</v>
      </c>
      <c r="G708" s="105" t="s">
        <v>2926</v>
      </c>
      <c r="H708" s="105" t="s">
        <v>155</v>
      </c>
      <c r="I708" s="105" t="s">
        <v>253</v>
      </c>
      <c r="J708" s="105" t="s">
        <v>431</v>
      </c>
      <c r="K708" s="105" t="s">
        <v>251</v>
      </c>
      <c r="L708" s="114" t="s">
        <v>253</v>
      </c>
      <c r="M708" s="114">
        <v>1</v>
      </c>
    </row>
    <row r="709" spans="1:13" s="10" customFormat="1" ht="11.25" customHeight="1" outlineLevel="2" x14ac:dyDescent="0.2">
      <c r="A709" s="6">
        <v>61</v>
      </c>
      <c r="B709" s="105" t="s">
        <v>430</v>
      </c>
      <c r="C709" s="105" t="s">
        <v>2943</v>
      </c>
      <c r="D709" s="105" t="s">
        <v>2940</v>
      </c>
      <c r="E709" s="105" t="s">
        <v>2941</v>
      </c>
      <c r="F709" s="105" t="s">
        <v>2944</v>
      </c>
      <c r="G709" s="105" t="s">
        <v>2926</v>
      </c>
      <c r="H709" s="105" t="s">
        <v>155</v>
      </c>
      <c r="I709" s="105" t="s">
        <v>253</v>
      </c>
      <c r="J709" s="105" t="s">
        <v>431</v>
      </c>
      <c r="K709" s="105" t="s">
        <v>251</v>
      </c>
      <c r="L709" s="114" t="s">
        <v>253</v>
      </c>
      <c r="M709" s="114">
        <v>1</v>
      </c>
    </row>
    <row r="710" spans="1:13" s="10" customFormat="1" ht="11.25" customHeight="1" outlineLevel="2" x14ac:dyDescent="0.2">
      <c r="A710" s="7">
        <v>62</v>
      </c>
      <c r="B710" s="105" t="s">
        <v>430</v>
      </c>
      <c r="C710" s="105" t="s">
        <v>2945</v>
      </c>
      <c r="D710" s="105" t="s">
        <v>2940</v>
      </c>
      <c r="E710" s="105" t="s">
        <v>2941</v>
      </c>
      <c r="F710" s="105" t="s">
        <v>2946</v>
      </c>
      <c r="G710" s="105" t="s">
        <v>2926</v>
      </c>
      <c r="H710" s="105" t="s">
        <v>155</v>
      </c>
      <c r="I710" s="105" t="s">
        <v>253</v>
      </c>
      <c r="J710" s="105" t="s">
        <v>431</v>
      </c>
      <c r="K710" s="105" t="s">
        <v>251</v>
      </c>
      <c r="L710" s="114" t="s">
        <v>253</v>
      </c>
      <c r="M710" s="114">
        <v>1</v>
      </c>
    </row>
    <row r="711" spans="1:13" s="10" customFormat="1" ht="11.25" customHeight="1" outlineLevel="2" x14ac:dyDescent="0.2">
      <c r="A711" s="6">
        <v>63</v>
      </c>
      <c r="B711" s="105" t="s">
        <v>430</v>
      </c>
      <c r="C711" s="105" t="s">
        <v>2947</v>
      </c>
      <c r="D711" s="105" t="s">
        <v>2948</v>
      </c>
      <c r="E711" s="105" t="s">
        <v>2949</v>
      </c>
      <c r="F711" s="105" t="s">
        <v>135</v>
      </c>
      <c r="G711" s="105" t="s">
        <v>2926</v>
      </c>
      <c r="H711" s="105" t="s">
        <v>155</v>
      </c>
      <c r="I711" s="105" t="s">
        <v>253</v>
      </c>
      <c r="J711" s="105" t="s">
        <v>431</v>
      </c>
      <c r="K711" s="105" t="s">
        <v>252</v>
      </c>
      <c r="L711" s="114" t="s">
        <v>253</v>
      </c>
      <c r="M711" s="114">
        <v>1</v>
      </c>
    </row>
    <row r="712" spans="1:13" s="10" customFormat="1" ht="11.25" customHeight="1" outlineLevel="2" x14ac:dyDescent="0.2">
      <c r="A712" s="7">
        <v>64</v>
      </c>
      <c r="B712" s="105" t="s">
        <v>430</v>
      </c>
      <c r="C712" s="105" t="s">
        <v>2950</v>
      </c>
      <c r="D712" s="105" t="s">
        <v>2951</v>
      </c>
      <c r="E712" s="105" t="s">
        <v>2952</v>
      </c>
      <c r="F712" s="105" t="s">
        <v>2953</v>
      </c>
      <c r="G712" s="105" t="s">
        <v>2926</v>
      </c>
      <c r="H712" s="105" t="s">
        <v>155</v>
      </c>
      <c r="I712" s="105" t="s">
        <v>253</v>
      </c>
      <c r="J712" s="105" t="s">
        <v>431</v>
      </c>
      <c r="K712" s="105" t="s">
        <v>252</v>
      </c>
      <c r="L712" s="114" t="s">
        <v>253</v>
      </c>
      <c r="M712" s="114">
        <v>1</v>
      </c>
    </row>
    <row r="713" spans="1:13" s="10" customFormat="1" ht="11.25" customHeight="1" outlineLevel="2" x14ac:dyDescent="0.2">
      <c r="A713" s="6">
        <v>65</v>
      </c>
      <c r="B713" s="105" t="s">
        <v>430</v>
      </c>
      <c r="C713" s="105" t="s">
        <v>2954</v>
      </c>
      <c r="D713" s="105" t="s">
        <v>2955</v>
      </c>
      <c r="E713" s="105" t="s">
        <v>2956</v>
      </c>
      <c r="F713" s="105" t="s">
        <v>2957</v>
      </c>
      <c r="G713" s="105" t="s">
        <v>2926</v>
      </c>
      <c r="H713" s="105" t="s">
        <v>155</v>
      </c>
      <c r="I713" s="105" t="s">
        <v>253</v>
      </c>
      <c r="J713" s="105" t="s">
        <v>431</v>
      </c>
      <c r="K713" s="105" t="s">
        <v>252</v>
      </c>
      <c r="L713" s="114" t="s">
        <v>253</v>
      </c>
      <c r="M713" s="114">
        <v>1</v>
      </c>
    </row>
    <row r="714" spans="1:13" s="10" customFormat="1" ht="11.25" customHeight="1" outlineLevel="2" x14ac:dyDescent="0.2">
      <c r="A714" s="7">
        <v>66</v>
      </c>
      <c r="B714" s="105" t="s">
        <v>430</v>
      </c>
      <c r="C714" s="105" t="s">
        <v>2958</v>
      </c>
      <c r="D714" s="105" t="s">
        <v>2955</v>
      </c>
      <c r="E714" s="105" t="s">
        <v>2956</v>
      </c>
      <c r="F714" s="105" t="s">
        <v>2959</v>
      </c>
      <c r="G714" s="105" t="s">
        <v>2926</v>
      </c>
      <c r="H714" s="105" t="s">
        <v>155</v>
      </c>
      <c r="I714" s="105" t="s">
        <v>253</v>
      </c>
      <c r="J714" s="105" t="s">
        <v>431</v>
      </c>
      <c r="K714" s="105" t="s">
        <v>252</v>
      </c>
      <c r="L714" s="114" t="s">
        <v>253</v>
      </c>
      <c r="M714" s="114">
        <v>1</v>
      </c>
    </row>
    <row r="715" spans="1:13" s="10" customFormat="1" ht="11.25" customHeight="1" outlineLevel="2" x14ac:dyDescent="0.2">
      <c r="A715" s="6">
        <v>67</v>
      </c>
      <c r="B715" s="105" t="s">
        <v>430</v>
      </c>
      <c r="C715" s="105" t="s">
        <v>2960</v>
      </c>
      <c r="D715" s="105" t="s">
        <v>2961</v>
      </c>
      <c r="E715" s="105" t="s">
        <v>2962</v>
      </c>
      <c r="F715" s="105" t="s">
        <v>2963</v>
      </c>
      <c r="G715" s="105" t="s">
        <v>2926</v>
      </c>
      <c r="H715" s="105" t="s">
        <v>155</v>
      </c>
      <c r="I715" s="105" t="s">
        <v>253</v>
      </c>
      <c r="J715" s="105" t="s">
        <v>431</v>
      </c>
      <c r="K715" s="105" t="s">
        <v>252</v>
      </c>
      <c r="L715" s="114" t="s">
        <v>253</v>
      </c>
      <c r="M715" s="114">
        <v>1</v>
      </c>
    </row>
    <row r="716" spans="1:13" s="10" customFormat="1" ht="11.25" customHeight="1" outlineLevel="2" x14ac:dyDescent="0.2">
      <c r="A716" s="7">
        <v>68</v>
      </c>
      <c r="B716" s="105" t="s">
        <v>430</v>
      </c>
      <c r="C716" s="105" t="s">
        <v>2964</v>
      </c>
      <c r="D716" s="105" t="s">
        <v>2891</v>
      </c>
      <c r="E716" s="105" t="s">
        <v>2892</v>
      </c>
      <c r="F716" s="105" t="s">
        <v>44</v>
      </c>
      <c r="G716" s="105" t="s">
        <v>2926</v>
      </c>
      <c r="H716" s="105" t="s">
        <v>155</v>
      </c>
      <c r="I716" s="105" t="s">
        <v>253</v>
      </c>
      <c r="J716" s="105" t="s">
        <v>431</v>
      </c>
      <c r="K716" s="105" t="s">
        <v>252</v>
      </c>
      <c r="L716" s="114" t="s">
        <v>253</v>
      </c>
      <c r="M716" s="114">
        <v>1</v>
      </c>
    </row>
    <row r="717" spans="1:13" s="10" customFormat="1" ht="11.25" customHeight="1" outlineLevel="2" thickBot="1" x14ac:dyDescent="0.25">
      <c r="A717" s="6">
        <v>69</v>
      </c>
      <c r="B717" s="105" t="s">
        <v>430</v>
      </c>
      <c r="C717" s="105" t="s">
        <v>2965</v>
      </c>
      <c r="D717" s="105" t="s">
        <v>2912</v>
      </c>
      <c r="E717" s="105" t="s">
        <v>2913</v>
      </c>
      <c r="F717" s="105" t="s">
        <v>177</v>
      </c>
      <c r="G717" s="105" t="s">
        <v>2926</v>
      </c>
      <c r="H717" s="105" t="s">
        <v>155</v>
      </c>
      <c r="I717" s="105" t="s">
        <v>253</v>
      </c>
      <c r="J717" s="105" t="s">
        <v>431</v>
      </c>
      <c r="K717" s="105" t="s">
        <v>251</v>
      </c>
      <c r="L717" s="114" t="s">
        <v>253</v>
      </c>
      <c r="M717" s="114">
        <v>1</v>
      </c>
    </row>
    <row r="718" spans="1:13" s="10" customFormat="1" ht="12" customHeight="1" outlineLevel="1" thickBot="1" x14ac:dyDescent="0.25">
      <c r="A718" s="16" t="s">
        <v>12</v>
      </c>
      <c r="B718" s="247" t="s">
        <v>24</v>
      </c>
      <c r="C718" s="248"/>
      <c r="D718" s="248"/>
      <c r="E718" s="248"/>
      <c r="F718" s="248"/>
      <c r="G718" s="248"/>
      <c r="H718" s="248"/>
      <c r="I718" s="132"/>
      <c r="J718" s="16"/>
      <c r="K718" s="5"/>
      <c r="L718" s="11"/>
      <c r="M718" s="11">
        <f>SUM(M719:M750)</f>
        <v>32</v>
      </c>
    </row>
    <row r="719" spans="1:13" s="10" customFormat="1" ht="15" customHeight="1" outlineLevel="2" x14ac:dyDescent="0.2">
      <c r="A719" s="24">
        <v>1</v>
      </c>
      <c r="B719" s="105" t="s">
        <v>2966</v>
      </c>
      <c r="C719" s="105">
        <v>101279864</v>
      </c>
      <c r="D719" s="105">
        <v>10130</v>
      </c>
      <c r="E719" s="105" t="s">
        <v>2967</v>
      </c>
      <c r="F719" s="105" t="s">
        <v>2968</v>
      </c>
      <c r="G719" s="105" t="s">
        <v>2969</v>
      </c>
      <c r="H719" s="105" t="s">
        <v>401</v>
      </c>
      <c r="I719" s="105" t="s">
        <v>230</v>
      </c>
      <c r="J719" s="105" t="s">
        <v>128</v>
      </c>
      <c r="K719" s="105" t="s">
        <v>251</v>
      </c>
      <c r="L719" s="114" t="s">
        <v>253</v>
      </c>
      <c r="M719" s="114">
        <v>1</v>
      </c>
    </row>
    <row r="720" spans="1:13" s="10" customFormat="1" ht="15" customHeight="1" outlineLevel="2" x14ac:dyDescent="0.2">
      <c r="A720" s="24">
        <v>2</v>
      </c>
      <c r="B720" s="105" t="s">
        <v>2966</v>
      </c>
      <c r="C720" s="105">
        <v>101279866</v>
      </c>
      <c r="D720" s="105">
        <v>10130</v>
      </c>
      <c r="E720" s="105" t="s">
        <v>2967</v>
      </c>
      <c r="F720" s="105" t="s">
        <v>210</v>
      </c>
      <c r="G720" s="105" t="s">
        <v>2969</v>
      </c>
      <c r="H720" s="105" t="s">
        <v>401</v>
      </c>
      <c r="I720" s="105" t="s">
        <v>230</v>
      </c>
      <c r="J720" s="105" t="s">
        <v>128</v>
      </c>
      <c r="K720" s="105" t="s">
        <v>251</v>
      </c>
      <c r="L720" s="114" t="s">
        <v>253</v>
      </c>
      <c r="M720" s="114">
        <v>1</v>
      </c>
    </row>
    <row r="721" spans="1:13" s="10" customFormat="1" ht="15" customHeight="1" outlineLevel="2" x14ac:dyDescent="0.2">
      <c r="A721" s="24">
        <v>3</v>
      </c>
      <c r="B721" s="105" t="s">
        <v>2966</v>
      </c>
      <c r="C721" s="105" t="s">
        <v>2970</v>
      </c>
      <c r="D721" s="105" t="s">
        <v>2971</v>
      </c>
      <c r="E721" s="105" t="s">
        <v>300</v>
      </c>
      <c r="F721" s="105" t="s">
        <v>491</v>
      </c>
      <c r="G721" s="105" t="s">
        <v>2969</v>
      </c>
      <c r="H721" s="105" t="s">
        <v>401</v>
      </c>
      <c r="I721" s="105" t="s">
        <v>230</v>
      </c>
      <c r="J721" s="105" t="s">
        <v>128</v>
      </c>
      <c r="K721" s="105" t="s">
        <v>251</v>
      </c>
      <c r="L721" s="114" t="s">
        <v>253</v>
      </c>
      <c r="M721" s="114">
        <v>1</v>
      </c>
    </row>
    <row r="722" spans="1:13" s="10" customFormat="1" ht="15" customHeight="1" outlineLevel="2" x14ac:dyDescent="0.2">
      <c r="A722" s="24">
        <v>4</v>
      </c>
      <c r="B722" s="105" t="s">
        <v>2966</v>
      </c>
      <c r="C722" s="105" t="s">
        <v>2972</v>
      </c>
      <c r="D722" s="105" t="s">
        <v>2973</v>
      </c>
      <c r="E722" s="105" t="s">
        <v>304</v>
      </c>
      <c r="F722" s="105" t="s">
        <v>2974</v>
      </c>
      <c r="G722" s="105" t="s">
        <v>2969</v>
      </c>
      <c r="H722" s="105" t="s">
        <v>401</v>
      </c>
      <c r="I722" s="105" t="s">
        <v>230</v>
      </c>
      <c r="J722" s="105" t="s">
        <v>128</v>
      </c>
      <c r="K722" s="105" t="s">
        <v>251</v>
      </c>
      <c r="L722" s="114" t="s">
        <v>253</v>
      </c>
      <c r="M722" s="114">
        <v>1</v>
      </c>
    </row>
    <row r="723" spans="1:13" s="10" customFormat="1" ht="15" customHeight="1" outlineLevel="2" x14ac:dyDescent="0.2">
      <c r="A723" s="24">
        <v>5</v>
      </c>
      <c r="B723" s="105" t="s">
        <v>2966</v>
      </c>
      <c r="C723" s="105">
        <v>101279992</v>
      </c>
      <c r="D723" s="105" t="s">
        <v>2971</v>
      </c>
      <c r="E723" s="105" t="s">
        <v>2975</v>
      </c>
      <c r="F723" s="105" t="s">
        <v>301</v>
      </c>
      <c r="G723" s="105" t="s">
        <v>2969</v>
      </c>
      <c r="H723" s="105" t="s">
        <v>401</v>
      </c>
      <c r="I723" s="105" t="s">
        <v>230</v>
      </c>
      <c r="J723" s="105" t="s">
        <v>128</v>
      </c>
      <c r="K723" s="105" t="s">
        <v>251</v>
      </c>
      <c r="L723" s="114" t="s">
        <v>253</v>
      </c>
      <c r="M723" s="114">
        <v>1</v>
      </c>
    </row>
    <row r="724" spans="1:13" s="10" customFormat="1" ht="15" customHeight="1" outlineLevel="2" x14ac:dyDescent="0.2">
      <c r="A724" s="24">
        <v>6</v>
      </c>
      <c r="B724" s="105" t="s">
        <v>2966</v>
      </c>
      <c r="C724" s="105" t="s">
        <v>2976</v>
      </c>
      <c r="D724" s="105" t="s">
        <v>2977</v>
      </c>
      <c r="E724" s="105" t="s">
        <v>2978</v>
      </c>
      <c r="F724" s="105" t="s">
        <v>44</v>
      </c>
      <c r="G724" s="105" t="s">
        <v>2979</v>
      </c>
      <c r="H724" s="105" t="s">
        <v>401</v>
      </c>
      <c r="I724" s="105" t="s">
        <v>230</v>
      </c>
      <c r="J724" s="105" t="s">
        <v>128</v>
      </c>
      <c r="K724" s="105" t="s">
        <v>251</v>
      </c>
      <c r="L724" s="114" t="s">
        <v>253</v>
      </c>
      <c r="M724" s="114">
        <v>1</v>
      </c>
    </row>
    <row r="725" spans="1:13" s="10" customFormat="1" ht="15" customHeight="1" outlineLevel="2" x14ac:dyDescent="0.2">
      <c r="A725" s="24">
        <v>7</v>
      </c>
      <c r="B725" s="105" t="s">
        <v>2966</v>
      </c>
      <c r="C725" s="105">
        <v>101279754</v>
      </c>
      <c r="D725" s="105" t="s">
        <v>2977</v>
      </c>
      <c r="E725" s="105" t="s">
        <v>2978</v>
      </c>
      <c r="F725" s="105" t="s">
        <v>2980</v>
      </c>
      <c r="G725" s="105" t="s">
        <v>2979</v>
      </c>
      <c r="H725" s="105" t="s">
        <v>401</v>
      </c>
      <c r="I725" s="105" t="s">
        <v>230</v>
      </c>
      <c r="J725" s="105" t="s">
        <v>128</v>
      </c>
      <c r="K725" s="105" t="s">
        <v>251</v>
      </c>
      <c r="L725" s="114" t="s">
        <v>282</v>
      </c>
      <c r="M725" s="114">
        <v>1</v>
      </c>
    </row>
    <row r="726" spans="1:13" s="10" customFormat="1" ht="15" customHeight="1" outlineLevel="2" x14ac:dyDescent="0.2">
      <c r="A726" s="24">
        <v>8</v>
      </c>
      <c r="B726" s="105" t="s">
        <v>2966</v>
      </c>
      <c r="C726" s="105" t="s">
        <v>2981</v>
      </c>
      <c r="D726" s="105" t="s">
        <v>2982</v>
      </c>
      <c r="E726" s="105" t="s">
        <v>2983</v>
      </c>
      <c r="F726" s="105" t="s">
        <v>2984</v>
      </c>
      <c r="G726" s="105" t="s">
        <v>2979</v>
      </c>
      <c r="H726" s="105" t="s">
        <v>401</v>
      </c>
      <c r="I726" s="105" t="s">
        <v>230</v>
      </c>
      <c r="J726" s="105" t="s">
        <v>128</v>
      </c>
      <c r="K726" s="105" t="s">
        <v>251</v>
      </c>
      <c r="L726" s="114" t="s">
        <v>282</v>
      </c>
      <c r="M726" s="114">
        <v>1</v>
      </c>
    </row>
    <row r="727" spans="1:13" s="10" customFormat="1" ht="15" customHeight="1" outlineLevel="2" x14ac:dyDescent="0.2">
      <c r="A727" s="24">
        <v>9</v>
      </c>
      <c r="B727" s="105" t="s">
        <v>2966</v>
      </c>
      <c r="C727" s="105" t="s">
        <v>2985</v>
      </c>
      <c r="D727" s="105" t="s">
        <v>2982</v>
      </c>
      <c r="E727" s="105" t="s">
        <v>2983</v>
      </c>
      <c r="F727" s="105" t="s">
        <v>2986</v>
      </c>
      <c r="G727" s="105" t="s">
        <v>2979</v>
      </c>
      <c r="H727" s="105" t="s">
        <v>401</v>
      </c>
      <c r="I727" s="105" t="s">
        <v>230</v>
      </c>
      <c r="J727" s="105" t="s">
        <v>128</v>
      </c>
      <c r="K727" s="105" t="s">
        <v>251</v>
      </c>
      <c r="L727" s="114" t="s">
        <v>282</v>
      </c>
      <c r="M727" s="114">
        <v>1</v>
      </c>
    </row>
    <row r="728" spans="1:13" s="10" customFormat="1" ht="15" customHeight="1" outlineLevel="2" x14ac:dyDescent="0.2">
      <c r="A728" s="24">
        <v>10</v>
      </c>
      <c r="B728" s="105" t="s">
        <v>2966</v>
      </c>
      <c r="C728" s="105" t="s">
        <v>2987</v>
      </c>
      <c r="D728" s="105" t="s">
        <v>2982</v>
      </c>
      <c r="E728" s="105" t="s">
        <v>2983</v>
      </c>
      <c r="F728" s="105" t="s">
        <v>2988</v>
      </c>
      <c r="G728" s="105" t="s">
        <v>2979</v>
      </c>
      <c r="H728" s="105" t="s">
        <v>401</v>
      </c>
      <c r="I728" s="105" t="s">
        <v>230</v>
      </c>
      <c r="J728" s="105" t="s">
        <v>128</v>
      </c>
      <c r="K728" s="105" t="s">
        <v>251</v>
      </c>
      <c r="L728" s="114" t="s">
        <v>253</v>
      </c>
      <c r="M728" s="114">
        <v>1</v>
      </c>
    </row>
    <row r="729" spans="1:13" s="10" customFormat="1" ht="15" customHeight="1" outlineLevel="2" x14ac:dyDescent="0.2">
      <c r="A729" s="24">
        <v>11</v>
      </c>
      <c r="B729" s="105" t="s">
        <v>2966</v>
      </c>
      <c r="C729" s="105" t="s">
        <v>2989</v>
      </c>
      <c r="D729" s="105" t="s">
        <v>402</v>
      </c>
      <c r="E729" s="105" t="s">
        <v>403</v>
      </c>
      <c r="F729" s="105" t="s">
        <v>2990</v>
      </c>
      <c r="G729" s="105" t="s">
        <v>2979</v>
      </c>
      <c r="H729" s="105" t="s">
        <v>401</v>
      </c>
      <c r="I729" s="105" t="s">
        <v>230</v>
      </c>
      <c r="J729" s="105" t="s">
        <v>128</v>
      </c>
      <c r="K729" s="105" t="s">
        <v>252</v>
      </c>
      <c r="L729" s="114" t="s">
        <v>253</v>
      </c>
      <c r="M729" s="114">
        <v>1</v>
      </c>
    </row>
    <row r="730" spans="1:13" s="10" customFormat="1" ht="15" customHeight="1" outlineLevel="2" x14ac:dyDescent="0.2">
      <c r="A730" s="24">
        <v>12</v>
      </c>
      <c r="B730" s="105" t="s">
        <v>106</v>
      </c>
      <c r="C730" s="105" t="s">
        <v>2991</v>
      </c>
      <c r="D730" s="105" t="s">
        <v>2992</v>
      </c>
      <c r="E730" s="105" t="s">
        <v>305</v>
      </c>
      <c r="F730" s="105" t="s">
        <v>2993</v>
      </c>
      <c r="G730" s="105" t="s">
        <v>2979</v>
      </c>
      <c r="H730" s="55" t="s">
        <v>401</v>
      </c>
      <c r="I730" s="105" t="s">
        <v>230</v>
      </c>
      <c r="J730" s="105" t="s">
        <v>128</v>
      </c>
      <c r="K730" s="105" t="s">
        <v>251</v>
      </c>
      <c r="L730" s="114" t="s">
        <v>253</v>
      </c>
      <c r="M730" s="114">
        <v>1</v>
      </c>
    </row>
    <row r="731" spans="1:13" s="10" customFormat="1" ht="15" customHeight="1" outlineLevel="2" x14ac:dyDescent="0.2">
      <c r="A731" s="24">
        <v>13</v>
      </c>
      <c r="B731" s="105" t="s">
        <v>106</v>
      </c>
      <c r="C731" s="105" t="s">
        <v>2994</v>
      </c>
      <c r="D731" s="105" t="s">
        <v>2992</v>
      </c>
      <c r="E731" s="105" t="s">
        <v>305</v>
      </c>
      <c r="F731" s="105" t="s">
        <v>2995</v>
      </c>
      <c r="G731" s="105" t="s">
        <v>2979</v>
      </c>
      <c r="H731" s="55" t="s">
        <v>401</v>
      </c>
      <c r="I731" s="105" t="s">
        <v>230</v>
      </c>
      <c r="J731" s="105" t="s">
        <v>128</v>
      </c>
      <c r="K731" s="105" t="s">
        <v>251</v>
      </c>
      <c r="L731" s="114" t="s">
        <v>253</v>
      </c>
      <c r="M731" s="114">
        <v>1</v>
      </c>
    </row>
    <row r="732" spans="1:13" s="10" customFormat="1" ht="15" customHeight="1" outlineLevel="2" x14ac:dyDescent="0.2">
      <c r="A732" s="24">
        <v>14</v>
      </c>
      <c r="B732" s="105" t="s">
        <v>106</v>
      </c>
      <c r="C732" s="105" t="s">
        <v>2996</v>
      </c>
      <c r="D732" s="105" t="s">
        <v>2992</v>
      </c>
      <c r="E732" s="105" t="s">
        <v>305</v>
      </c>
      <c r="F732" s="105" t="s">
        <v>2997</v>
      </c>
      <c r="G732" s="105" t="s">
        <v>2979</v>
      </c>
      <c r="H732" s="55" t="s">
        <v>401</v>
      </c>
      <c r="I732" s="105" t="s">
        <v>230</v>
      </c>
      <c r="J732" s="105" t="s">
        <v>128</v>
      </c>
      <c r="K732" s="105" t="s">
        <v>251</v>
      </c>
      <c r="L732" s="114" t="s">
        <v>253</v>
      </c>
      <c r="M732" s="114">
        <v>1</v>
      </c>
    </row>
    <row r="733" spans="1:13" s="10" customFormat="1" ht="15" customHeight="1" outlineLevel="2" x14ac:dyDescent="0.2">
      <c r="A733" s="24">
        <v>15</v>
      </c>
      <c r="B733" s="105" t="s">
        <v>106</v>
      </c>
      <c r="C733" s="105" t="s">
        <v>2998</v>
      </c>
      <c r="D733" s="105" t="s">
        <v>2992</v>
      </c>
      <c r="E733" s="105" t="s">
        <v>305</v>
      </c>
      <c r="F733" s="105" t="s">
        <v>2999</v>
      </c>
      <c r="G733" s="105" t="s">
        <v>2979</v>
      </c>
      <c r="H733" s="105" t="s">
        <v>401</v>
      </c>
      <c r="I733" s="105" t="s">
        <v>230</v>
      </c>
      <c r="J733" s="105" t="s">
        <v>128</v>
      </c>
      <c r="K733" s="105" t="s">
        <v>251</v>
      </c>
      <c r="L733" s="114" t="s">
        <v>253</v>
      </c>
      <c r="M733" s="114">
        <v>1</v>
      </c>
    </row>
    <row r="734" spans="1:13" s="10" customFormat="1" ht="15" customHeight="1" outlineLevel="2" x14ac:dyDescent="0.2">
      <c r="A734" s="24">
        <v>16</v>
      </c>
      <c r="B734" s="105" t="s">
        <v>3000</v>
      </c>
      <c r="C734" s="105" t="s">
        <v>3001</v>
      </c>
      <c r="D734" s="105" t="s">
        <v>3002</v>
      </c>
      <c r="E734" s="105" t="s">
        <v>3003</v>
      </c>
      <c r="F734" s="105" t="s">
        <v>3004</v>
      </c>
      <c r="G734" s="105" t="s">
        <v>2729</v>
      </c>
      <c r="H734" s="105" t="s">
        <v>401</v>
      </c>
      <c r="I734" s="105" t="s">
        <v>230</v>
      </c>
      <c r="J734" s="105" t="s">
        <v>128</v>
      </c>
      <c r="K734" s="105" t="s">
        <v>251</v>
      </c>
      <c r="L734" s="114" t="s">
        <v>253</v>
      </c>
      <c r="M734" s="114">
        <v>1</v>
      </c>
    </row>
    <row r="735" spans="1:13" s="10" customFormat="1" ht="15" customHeight="1" outlineLevel="2" x14ac:dyDescent="0.2">
      <c r="A735" s="24">
        <v>17</v>
      </c>
      <c r="B735" s="105" t="s">
        <v>3000</v>
      </c>
      <c r="C735" s="105">
        <v>101279698</v>
      </c>
      <c r="D735" s="105" t="s">
        <v>3002</v>
      </c>
      <c r="E735" s="105" t="s">
        <v>3003</v>
      </c>
      <c r="F735" s="105" t="s">
        <v>48</v>
      </c>
      <c r="G735" s="105" t="s">
        <v>2729</v>
      </c>
      <c r="H735" s="105" t="s">
        <v>401</v>
      </c>
      <c r="I735" s="105" t="s">
        <v>230</v>
      </c>
      <c r="J735" s="105" t="s">
        <v>128</v>
      </c>
      <c r="K735" s="105" t="s">
        <v>251</v>
      </c>
      <c r="L735" s="114" t="s">
        <v>253</v>
      </c>
      <c r="M735" s="114">
        <v>1</v>
      </c>
    </row>
    <row r="736" spans="1:13" s="10" customFormat="1" ht="15" customHeight="1" outlineLevel="2" x14ac:dyDescent="0.2">
      <c r="A736" s="24">
        <v>18</v>
      </c>
      <c r="B736" s="105" t="s">
        <v>3000</v>
      </c>
      <c r="C736" s="105" t="s">
        <v>3005</v>
      </c>
      <c r="D736" s="105" t="s">
        <v>3006</v>
      </c>
      <c r="E736" s="105" t="s">
        <v>3007</v>
      </c>
      <c r="F736" s="105" t="s">
        <v>3008</v>
      </c>
      <c r="G736" s="105" t="s">
        <v>2729</v>
      </c>
      <c r="H736" s="105" t="s">
        <v>401</v>
      </c>
      <c r="I736" s="105" t="s">
        <v>230</v>
      </c>
      <c r="J736" s="105" t="s">
        <v>128</v>
      </c>
      <c r="K736" s="105" t="s">
        <v>251</v>
      </c>
      <c r="L736" s="114" t="s">
        <v>253</v>
      </c>
      <c r="M736" s="114">
        <v>1</v>
      </c>
    </row>
    <row r="737" spans="1:13" s="10" customFormat="1" ht="15" customHeight="1" outlineLevel="2" x14ac:dyDescent="0.2">
      <c r="A737" s="24">
        <v>19</v>
      </c>
      <c r="B737" s="105" t="s">
        <v>3000</v>
      </c>
      <c r="C737" s="105" t="s">
        <v>3009</v>
      </c>
      <c r="D737" s="105" t="s">
        <v>3002</v>
      </c>
      <c r="E737" s="105" t="s">
        <v>3003</v>
      </c>
      <c r="F737" s="105" t="s">
        <v>3010</v>
      </c>
      <c r="G737" s="105" t="s">
        <v>2729</v>
      </c>
      <c r="H737" s="105" t="s">
        <v>401</v>
      </c>
      <c r="I737" s="105" t="s">
        <v>230</v>
      </c>
      <c r="J737" s="105" t="s">
        <v>128</v>
      </c>
      <c r="K737" s="105" t="s">
        <v>251</v>
      </c>
      <c r="L737" s="114" t="s">
        <v>253</v>
      </c>
      <c r="M737" s="114">
        <v>1</v>
      </c>
    </row>
    <row r="738" spans="1:13" s="10" customFormat="1" ht="15" customHeight="1" outlineLevel="2" x14ac:dyDescent="0.2">
      <c r="A738" s="24">
        <v>20</v>
      </c>
      <c r="B738" s="105" t="s">
        <v>3000</v>
      </c>
      <c r="C738" s="105" t="s">
        <v>3011</v>
      </c>
      <c r="D738" s="105" t="s">
        <v>402</v>
      </c>
      <c r="E738" s="105" t="s">
        <v>403</v>
      </c>
      <c r="F738" s="105" t="s">
        <v>3012</v>
      </c>
      <c r="G738" s="105" t="s">
        <v>2729</v>
      </c>
      <c r="H738" s="105" t="s">
        <v>401</v>
      </c>
      <c r="I738" s="105" t="s">
        <v>230</v>
      </c>
      <c r="J738" s="105" t="s">
        <v>128</v>
      </c>
      <c r="K738" s="105" t="s">
        <v>251</v>
      </c>
      <c r="L738" s="114" t="s">
        <v>253</v>
      </c>
      <c r="M738" s="114">
        <v>1</v>
      </c>
    </row>
    <row r="739" spans="1:13" s="10" customFormat="1" ht="15" customHeight="1" outlineLevel="2" x14ac:dyDescent="0.2">
      <c r="A739" s="24">
        <v>21</v>
      </c>
      <c r="B739" s="105" t="s">
        <v>3000</v>
      </c>
      <c r="C739" s="105">
        <v>101279643</v>
      </c>
      <c r="D739" s="105" t="s">
        <v>3013</v>
      </c>
      <c r="E739" s="105" t="s">
        <v>3014</v>
      </c>
      <c r="F739" s="105" t="s">
        <v>315</v>
      </c>
      <c r="G739" s="105" t="s">
        <v>2729</v>
      </c>
      <c r="H739" s="105" t="s">
        <v>401</v>
      </c>
      <c r="I739" s="105" t="s">
        <v>230</v>
      </c>
      <c r="J739" s="105" t="s">
        <v>128</v>
      </c>
      <c r="K739" s="105" t="s">
        <v>251</v>
      </c>
      <c r="L739" s="114" t="s">
        <v>253</v>
      </c>
      <c r="M739" s="114">
        <v>1</v>
      </c>
    </row>
    <row r="740" spans="1:13" s="10" customFormat="1" ht="15" customHeight="1" outlineLevel="2" x14ac:dyDescent="0.2">
      <c r="A740" s="24">
        <v>22</v>
      </c>
      <c r="B740" s="105" t="s">
        <v>3000</v>
      </c>
      <c r="C740" s="105" t="s">
        <v>3015</v>
      </c>
      <c r="D740" s="105" t="s">
        <v>3016</v>
      </c>
      <c r="E740" s="105" t="s">
        <v>3017</v>
      </c>
      <c r="F740" s="105" t="s">
        <v>3018</v>
      </c>
      <c r="G740" s="105" t="s">
        <v>2729</v>
      </c>
      <c r="H740" s="105" t="s">
        <v>401</v>
      </c>
      <c r="I740" s="105" t="s">
        <v>230</v>
      </c>
      <c r="J740" s="105" t="s">
        <v>128</v>
      </c>
      <c r="K740" s="105" t="s">
        <v>251</v>
      </c>
      <c r="L740" s="114" t="s">
        <v>253</v>
      </c>
      <c r="M740" s="114">
        <v>1</v>
      </c>
    </row>
    <row r="741" spans="1:13" s="10" customFormat="1" ht="15" customHeight="1" outlineLevel="2" x14ac:dyDescent="0.2">
      <c r="A741" s="24">
        <v>23</v>
      </c>
      <c r="B741" s="105" t="s">
        <v>3000</v>
      </c>
      <c r="C741" s="105" t="s">
        <v>3019</v>
      </c>
      <c r="D741" s="105" t="s">
        <v>3020</v>
      </c>
      <c r="E741" s="105" t="s">
        <v>3021</v>
      </c>
      <c r="F741" s="105" t="s">
        <v>139</v>
      </c>
      <c r="G741" s="105" t="s">
        <v>2729</v>
      </c>
      <c r="H741" s="105" t="s">
        <v>401</v>
      </c>
      <c r="I741" s="105" t="s">
        <v>230</v>
      </c>
      <c r="J741" s="105" t="s">
        <v>128</v>
      </c>
      <c r="K741" s="105" t="s">
        <v>251</v>
      </c>
      <c r="L741" s="114" t="s">
        <v>253</v>
      </c>
      <c r="M741" s="114">
        <v>1</v>
      </c>
    </row>
    <row r="742" spans="1:13" s="10" customFormat="1" ht="15" customHeight="1" outlineLevel="2" x14ac:dyDescent="0.2">
      <c r="A742" s="24">
        <v>24</v>
      </c>
      <c r="B742" s="105" t="s">
        <v>3000</v>
      </c>
      <c r="C742" s="105" t="s">
        <v>3022</v>
      </c>
      <c r="D742" s="105" t="s">
        <v>3020</v>
      </c>
      <c r="E742" s="105" t="s">
        <v>3021</v>
      </c>
      <c r="F742" s="105" t="s">
        <v>3023</v>
      </c>
      <c r="G742" s="105" t="s">
        <v>2729</v>
      </c>
      <c r="H742" s="105" t="s">
        <v>401</v>
      </c>
      <c r="I742" s="105" t="s">
        <v>230</v>
      </c>
      <c r="J742" s="105" t="s">
        <v>128</v>
      </c>
      <c r="K742" s="105" t="s">
        <v>251</v>
      </c>
      <c r="L742" s="114" t="s">
        <v>253</v>
      </c>
      <c r="M742" s="114">
        <v>1</v>
      </c>
    </row>
    <row r="743" spans="1:13" s="10" customFormat="1" ht="15" customHeight="1" outlineLevel="2" x14ac:dyDescent="0.2">
      <c r="A743" s="24">
        <v>25</v>
      </c>
      <c r="B743" s="105" t="s">
        <v>3000</v>
      </c>
      <c r="C743" s="105" t="s">
        <v>3024</v>
      </c>
      <c r="D743" s="105" t="s">
        <v>3020</v>
      </c>
      <c r="E743" s="105" t="s">
        <v>3021</v>
      </c>
      <c r="F743" s="105" t="s">
        <v>3025</v>
      </c>
      <c r="G743" s="105" t="s">
        <v>3026</v>
      </c>
      <c r="H743" s="105" t="s">
        <v>401</v>
      </c>
      <c r="I743" s="105" t="s">
        <v>230</v>
      </c>
      <c r="J743" s="105" t="s">
        <v>128</v>
      </c>
      <c r="K743" s="105" t="s">
        <v>251</v>
      </c>
      <c r="L743" s="114" t="s">
        <v>253</v>
      </c>
      <c r="M743" s="114">
        <v>1</v>
      </c>
    </row>
    <row r="744" spans="1:13" s="10" customFormat="1" ht="15" customHeight="1" outlineLevel="2" x14ac:dyDescent="0.2">
      <c r="A744" s="24">
        <v>26</v>
      </c>
      <c r="B744" s="105" t="s">
        <v>3000</v>
      </c>
      <c r="C744" s="105" t="s">
        <v>3027</v>
      </c>
      <c r="D744" s="105" t="s">
        <v>3020</v>
      </c>
      <c r="E744" s="105" t="s">
        <v>3021</v>
      </c>
      <c r="F744" s="105" t="s">
        <v>3028</v>
      </c>
      <c r="G744" s="105" t="s">
        <v>3026</v>
      </c>
      <c r="H744" s="105" t="s">
        <v>401</v>
      </c>
      <c r="I744" s="105" t="s">
        <v>230</v>
      </c>
      <c r="J744" s="105" t="s">
        <v>128</v>
      </c>
      <c r="K744" s="105" t="s">
        <v>251</v>
      </c>
      <c r="L744" s="114" t="s">
        <v>253</v>
      </c>
      <c r="M744" s="114">
        <v>1</v>
      </c>
    </row>
    <row r="745" spans="1:13" s="10" customFormat="1" ht="15" customHeight="1" outlineLevel="2" x14ac:dyDescent="0.2">
      <c r="A745" s="24">
        <v>27</v>
      </c>
      <c r="B745" s="105" t="s">
        <v>3000</v>
      </c>
      <c r="C745" s="105" t="s">
        <v>3029</v>
      </c>
      <c r="D745" s="105" t="s">
        <v>3030</v>
      </c>
      <c r="E745" s="105" t="s">
        <v>3031</v>
      </c>
      <c r="F745" s="105" t="s">
        <v>44</v>
      </c>
      <c r="G745" s="105" t="s">
        <v>3026</v>
      </c>
      <c r="H745" s="105" t="s">
        <v>401</v>
      </c>
      <c r="I745" s="105" t="s">
        <v>230</v>
      </c>
      <c r="J745" s="105" t="s">
        <v>128</v>
      </c>
      <c r="K745" s="105" t="s">
        <v>251</v>
      </c>
      <c r="L745" s="114" t="s">
        <v>253</v>
      </c>
      <c r="M745" s="114">
        <v>1</v>
      </c>
    </row>
    <row r="746" spans="1:13" s="10" customFormat="1" ht="15" customHeight="1" outlineLevel="2" x14ac:dyDescent="0.2">
      <c r="A746" s="24">
        <v>28</v>
      </c>
      <c r="B746" s="105" t="s">
        <v>3000</v>
      </c>
      <c r="C746" s="105" t="s">
        <v>3032</v>
      </c>
      <c r="D746" s="105" t="s">
        <v>3030</v>
      </c>
      <c r="E746" s="105" t="s">
        <v>3031</v>
      </c>
      <c r="F746" s="105" t="s">
        <v>3033</v>
      </c>
      <c r="G746" s="105" t="s">
        <v>3026</v>
      </c>
      <c r="H746" s="105" t="s">
        <v>401</v>
      </c>
      <c r="I746" s="105" t="s">
        <v>230</v>
      </c>
      <c r="J746" s="105" t="s">
        <v>128</v>
      </c>
      <c r="K746" s="105" t="s">
        <v>251</v>
      </c>
      <c r="L746" s="114" t="s">
        <v>253</v>
      </c>
      <c r="M746" s="114">
        <v>1</v>
      </c>
    </row>
    <row r="747" spans="1:13" s="10" customFormat="1" ht="15" customHeight="1" outlineLevel="2" x14ac:dyDescent="0.2">
      <c r="A747" s="24">
        <v>29</v>
      </c>
      <c r="B747" s="105" t="s">
        <v>3000</v>
      </c>
      <c r="C747" s="105" t="s">
        <v>3034</v>
      </c>
      <c r="D747" s="105" t="s">
        <v>3035</v>
      </c>
      <c r="E747" s="105" t="s">
        <v>3036</v>
      </c>
      <c r="F747" s="105" t="s">
        <v>3037</v>
      </c>
      <c r="G747" s="105" t="s">
        <v>3026</v>
      </c>
      <c r="H747" s="105" t="s">
        <v>401</v>
      </c>
      <c r="I747" s="105" t="s">
        <v>230</v>
      </c>
      <c r="J747" s="105" t="s">
        <v>128</v>
      </c>
      <c r="K747" s="105" t="s">
        <v>251</v>
      </c>
      <c r="L747" s="114" t="s">
        <v>253</v>
      </c>
      <c r="M747" s="114">
        <v>1</v>
      </c>
    </row>
    <row r="748" spans="1:13" s="10" customFormat="1" ht="15" customHeight="1" outlineLevel="2" x14ac:dyDescent="0.2">
      <c r="A748" s="24">
        <v>30</v>
      </c>
      <c r="B748" s="105" t="s">
        <v>2966</v>
      </c>
      <c r="C748" s="105" t="s">
        <v>3038</v>
      </c>
      <c r="D748" s="105" t="s">
        <v>302</v>
      </c>
      <c r="E748" s="105" t="s">
        <v>303</v>
      </c>
      <c r="F748" s="105" t="s">
        <v>3039</v>
      </c>
      <c r="G748" s="105" t="s">
        <v>3026</v>
      </c>
      <c r="H748" s="105" t="s">
        <v>401</v>
      </c>
      <c r="I748" s="105" t="s">
        <v>230</v>
      </c>
      <c r="J748" s="105" t="s">
        <v>128</v>
      </c>
      <c r="K748" s="105" t="s">
        <v>252</v>
      </c>
      <c r="L748" s="114" t="s">
        <v>253</v>
      </c>
      <c r="M748" s="114">
        <v>1</v>
      </c>
    </row>
    <row r="749" spans="1:13" s="10" customFormat="1" ht="15" customHeight="1" outlineLevel="2" x14ac:dyDescent="0.2">
      <c r="A749" s="24">
        <v>31</v>
      </c>
      <c r="B749" s="105" t="s">
        <v>2966</v>
      </c>
      <c r="C749" s="105" t="s">
        <v>3040</v>
      </c>
      <c r="D749" s="105" t="s">
        <v>302</v>
      </c>
      <c r="E749" s="105" t="s">
        <v>303</v>
      </c>
      <c r="F749" s="105" t="s">
        <v>3041</v>
      </c>
      <c r="G749" s="105" t="s">
        <v>3026</v>
      </c>
      <c r="H749" s="105" t="s">
        <v>401</v>
      </c>
      <c r="I749" s="105" t="s">
        <v>230</v>
      </c>
      <c r="J749" s="105" t="s">
        <v>128</v>
      </c>
      <c r="K749" s="105" t="s">
        <v>252</v>
      </c>
      <c r="L749" s="114" t="s">
        <v>253</v>
      </c>
      <c r="M749" s="114">
        <v>1</v>
      </c>
    </row>
    <row r="750" spans="1:13" s="10" customFormat="1" ht="15" customHeight="1" outlineLevel="2" thickBot="1" x14ac:dyDescent="0.25">
      <c r="A750" s="24">
        <v>32</v>
      </c>
      <c r="B750" s="105" t="s">
        <v>2966</v>
      </c>
      <c r="C750" s="105" t="s">
        <v>3042</v>
      </c>
      <c r="D750" s="105" t="s">
        <v>302</v>
      </c>
      <c r="E750" s="105" t="s">
        <v>303</v>
      </c>
      <c r="F750" s="105" t="s">
        <v>3043</v>
      </c>
      <c r="G750" s="105" t="s">
        <v>3026</v>
      </c>
      <c r="H750" s="105" t="s">
        <v>401</v>
      </c>
      <c r="I750" s="105" t="s">
        <v>230</v>
      </c>
      <c r="J750" s="105" t="s">
        <v>128</v>
      </c>
      <c r="K750" s="105" t="s">
        <v>252</v>
      </c>
      <c r="L750" s="114" t="s">
        <v>253</v>
      </c>
      <c r="M750" s="114">
        <v>1</v>
      </c>
    </row>
    <row r="751" spans="1:13" s="10" customFormat="1" ht="12" customHeight="1" outlineLevel="1" thickBot="1" x14ac:dyDescent="0.25">
      <c r="A751" s="16" t="s">
        <v>60</v>
      </c>
      <c r="B751" s="248" t="s">
        <v>2</v>
      </c>
      <c r="C751" s="248"/>
      <c r="D751" s="248"/>
      <c r="E751" s="248"/>
      <c r="F751" s="248"/>
      <c r="G751" s="248"/>
      <c r="H751" s="248"/>
      <c r="I751" s="79"/>
      <c r="J751" s="16"/>
      <c r="K751" s="5"/>
      <c r="L751" s="11"/>
      <c r="M751" s="11">
        <f>SUM(M752:M790)</f>
        <v>39</v>
      </c>
    </row>
    <row r="752" spans="1:13" s="10" customFormat="1" ht="9.9499999999999993" customHeight="1" outlineLevel="2" x14ac:dyDescent="0.2">
      <c r="A752" s="14">
        <v>1</v>
      </c>
      <c r="B752" s="105" t="s">
        <v>118</v>
      </c>
      <c r="C752" s="105" t="s">
        <v>3044</v>
      </c>
      <c r="D752" s="105" t="s">
        <v>498</v>
      </c>
      <c r="E752" s="105" t="s">
        <v>389</v>
      </c>
      <c r="F752" s="105" t="s">
        <v>3045</v>
      </c>
      <c r="G752" s="105" t="s">
        <v>3046</v>
      </c>
      <c r="H752" s="105" t="s">
        <v>133</v>
      </c>
      <c r="I752" s="105" t="s">
        <v>230</v>
      </c>
      <c r="J752" s="105" t="s">
        <v>299</v>
      </c>
      <c r="K752" s="105" t="s">
        <v>252</v>
      </c>
      <c r="L752" s="112" t="s">
        <v>253</v>
      </c>
      <c r="M752" s="112">
        <v>1</v>
      </c>
    </row>
    <row r="753" spans="1:13" s="10" customFormat="1" ht="9.9499999999999993" customHeight="1" outlineLevel="2" x14ac:dyDescent="0.2">
      <c r="A753" s="14">
        <v>2</v>
      </c>
      <c r="B753" s="105" t="s">
        <v>118</v>
      </c>
      <c r="C753" s="105" t="s">
        <v>3047</v>
      </c>
      <c r="D753" s="105" t="s">
        <v>498</v>
      </c>
      <c r="E753" s="105" t="s">
        <v>389</v>
      </c>
      <c r="F753" s="105" t="s">
        <v>44</v>
      </c>
      <c r="G753" s="105" t="s">
        <v>3046</v>
      </c>
      <c r="H753" s="105" t="s">
        <v>133</v>
      </c>
      <c r="I753" s="105" t="s">
        <v>230</v>
      </c>
      <c r="J753" s="105" t="s">
        <v>299</v>
      </c>
      <c r="K753" s="105" t="s">
        <v>252</v>
      </c>
      <c r="L753" s="112" t="s">
        <v>253</v>
      </c>
      <c r="M753" s="112">
        <v>1</v>
      </c>
    </row>
    <row r="754" spans="1:13" s="10" customFormat="1" ht="9.9499999999999993" customHeight="1" outlineLevel="2" x14ac:dyDescent="0.2">
      <c r="A754" s="14">
        <v>3</v>
      </c>
      <c r="B754" s="105" t="s">
        <v>118</v>
      </c>
      <c r="C754" s="105" t="s">
        <v>3048</v>
      </c>
      <c r="D754" s="105" t="s">
        <v>3049</v>
      </c>
      <c r="E754" s="105" t="s">
        <v>3050</v>
      </c>
      <c r="F754" s="105" t="s">
        <v>3051</v>
      </c>
      <c r="G754" s="105" t="s">
        <v>3046</v>
      </c>
      <c r="H754" s="105" t="s">
        <v>133</v>
      </c>
      <c r="I754" s="105" t="s">
        <v>230</v>
      </c>
      <c r="J754" s="105" t="s">
        <v>299</v>
      </c>
      <c r="K754" s="105" t="s">
        <v>252</v>
      </c>
      <c r="L754" s="112" t="s">
        <v>253</v>
      </c>
      <c r="M754" s="112">
        <v>1</v>
      </c>
    </row>
    <row r="755" spans="1:13" s="10" customFormat="1" ht="9.9499999999999993" customHeight="1" outlineLevel="2" x14ac:dyDescent="0.2">
      <c r="A755" s="14">
        <v>4</v>
      </c>
      <c r="B755" s="105" t="s">
        <v>118</v>
      </c>
      <c r="C755" s="105" t="s">
        <v>3052</v>
      </c>
      <c r="D755" s="105" t="s">
        <v>3053</v>
      </c>
      <c r="E755" s="105" t="s">
        <v>3054</v>
      </c>
      <c r="F755" s="105" t="s">
        <v>74</v>
      </c>
      <c r="G755" s="105" t="s">
        <v>3046</v>
      </c>
      <c r="H755" s="105" t="s">
        <v>133</v>
      </c>
      <c r="I755" s="105" t="s">
        <v>230</v>
      </c>
      <c r="J755" s="105" t="s">
        <v>299</v>
      </c>
      <c r="K755" s="105" t="s">
        <v>252</v>
      </c>
      <c r="L755" s="112" t="s">
        <v>253</v>
      </c>
      <c r="M755" s="112">
        <v>1</v>
      </c>
    </row>
    <row r="756" spans="1:13" s="10" customFormat="1" ht="9.9499999999999993" customHeight="1" outlineLevel="2" x14ac:dyDescent="0.2">
      <c r="A756" s="14">
        <v>5</v>
      </c>
      <c r="B756" s="105" t="s">
        <v>118</v>
      </c>
      <c r="C756" s="105" t="s">
        <v>3055</v>
      </c>
      <c r="D756" s="105" t="s">
        <v>3056</v>
      </c>
      <c r="E756" s="105" t="s">
        <v>3057</v>
      </c>
      <c r="F756" s="105" t="s">
        <v>45</v>
      </c>
      <c r="G756" s="105" t="s">
        <v>3046</v>
      </c>
      <c r="H756" s="105" t="s">
        <v>133</v>
      </c>
      <c r="I756" s="105" t="s">
        <v>230</v>
      </c>
      <c r="J756" s="105" t="s">
        <v>299</v>
      </c>
      <c r="K756" s="105" t="s">
        <v>252</v>
      </c>
      <c r="L756" s="112" t="s">
        <v>253</v>
      </c>
      <c r="M756" s="112">
        <v>1</v>
      </c>
    </row>
    <row r="757" spans="1:13" s="10" customFormat="1" ht="9.9499999999999993" customHeight="1" outlineLevel="2" x14ac:dyDescent="0.2">
      <c r="A757" s="14">
        <v>6</v>
      </c>
      <c r="B757" s="105" t="s">
        <v>118</v>
      </c>
      <c r="C757" s="105" t="s">
        <v>3058</v>
      </c>
      <c r="D757" s="105" t="s">
        <v>3056</v>
      </c>
      <c r="E757" s="105" t="s">
        <v>3057</v>
      </c>
      <c r="F757" s="105" t="s">
        <v>210</v>
      </c>
      <c r="G757" s="105" t="s">
        <v>3046</v>
      </c>
      <c r="H757" s="105" t="s">
        <v>133</v>
      </c>
      <c r="I757" s="105" t="s">
        <v>230</v>
      </c>
      <c r="J757" s="105" t="s">
        <v>299</v>
      </c>
      <c r="K757" s="105" t="s">
        <v>252</v>
      </c>
      <c r="L757" s="112" t="s">
        <v>253</v>
      </c>
      <c r="M757" s="112">
        <v>1</v>
      </c>
    </row>
    <row r="758" spans="1:13" s="10" customFormat="1" ht="9.9499999999999993" customHeight="1" outlineLevel="2" x14ac:dyDescent="0.2">
      <c r="A758" s="14">
        <v>7</v>
      </c>
      <c r="B758" s="105" t="s">
        <v>118</v>
      </c>
      <c r="C758" s="105" t="s">
        <v>3059</v>
      </c>
      <c r="D758" s="105" t="s">
        <v>3060</v>
      </c>
      <c r="E758" s="105" t="s">
        <v>3061</v>
      </c>
      <c r="F758" s="105" t="s">
        <v>3062</v>
      </c>
      <c r="G758" s="105" t="s">
        <v>3046</v>
      </c>
      <c r="H758" s="105" t="s">
        <v>133</v>
      </c>
      <c r="I758" s="105" t="s">
        <v>230</v>
      </c>
      <c r="J758" s="105" t="s">
        <v>299</v>
      </c>
      <c r="K758" s="105" t="s">
        <v>252</v>
      </c>
      <c r="L758" s="112" t="s">
        <v>253</v>
      </c>
      <c r="M758" s="112">
        <v>1</v>
      </c>
    </row>
    <row r="759" spans="1:13" s="10" customFormat="1" ht="9.9499999999999993" customHeight="1" outlineLevel="2" x14ac:dyDescent="0.2">
      <c r="A759" s="14">
        <v>8</v>
      </c>
      <c r="B759" s="105" t="s">
        <v>118</v>
      </c>
      <c r="C759" s="105" t="s">
        <v>3063</v>
      </c>
      <c r="D759" s="105" t="s">
        <v>3060</v>
      </c>
      <c r="E759" s="105" t="s">
        <v>3061</v>
      </c>
      <c r="F759" s="105" t="s">
        <v>3064</v>
      </c>
      <c r="G759" s="105" t="s">
        <v>3046</v>
      </c>
      <c r="H759" s="105" t="s">
        <v>133</v>
      </c>
      <c r="I759" s="105" t="s">
        <v>230</v>
      </c>
      <c r="J759" s="105" t="s">
        <v>299</v>
      </c>
      <c r="K759" s="105" t="s">
        <v>252</v>
      </c>
      <c r="L759" s="112" t="s">
        <v>253</v>
      </c>
      <c r="M759" s="112">
        <v>1</v>
      </c>
    </row>
    <row r="760" spans="1:13" s="10" customFormat="1" ht="9.9499999999999993" customHeight="1" outlineLevel="2" x14ac:dyDescent="0.2">
      <c r="A760" s="14">
        <v>9</v>
      </c>
      <c r="B760" s="105" t="s">
        <v>118</v>
      </c>
      <c r="C760" s="105" t="s">
        <v>3065</v>
      </c>
      <c r="D760" s="105" t="s">
        <v>3060</v>
      </c>
      <c r="E760" s="105" t="s">
        <v>3061</v>
      </c>
      <c r="F760" s="105" t="s">
        <v>45</v>
      </c>
      <c r="G760" s="105" t="s">
        <v>3046</v>
      </c>
      <c r="H760" s="105" t="s">
        <v>133</v>
      </c>
      <c r="I760" s="105" t="s">
        <v>230</v>
      </c>
      <c r="J760" s="105" t="s">
        <v>299</v>
      </c>
      <c r="K760" s="105" t="s">
        <v>252</v>
      </c>
      <c r="L760" s="112" t="s">
        <v>253</v>
      </c>
      <c r="M760" s="112">
        <v>1</v>
      </c>
    </row>
    <row r="761" spans="1:13" s="10" customFormat="1" ht="9.9499999999999993" customHeight="1" outlineLevel="2" x14ac:dyDescent="0.2">
      <c r="A761" s="14">
        <v>10</v>
      </c>
      <c r="B761" s="105" t="s">
        <v>118</v>
      </c>
      <c r="C761" s="105" t="s">
        <v>3066</v>
      </c>
      <c r="D761" s="105" t="s">
        <v>3067</v>
      </c>
      <c r="E761" s="105" t="s">
        <v>3068</v>
      </c>
      <c r="F761" s="105" t="s">
        <v>45</v>
      </c>
      <c r="G761" s="105" t="s">
        <v>3046</v>
      </c>
      <c r="H761" s="105" t="s">
        <v>133</v>
      </c>
      <c r="I761" s="105" t="s">
        <v>230</v>
      </c>
      <c r="J761" s="105" t="s">
        <v>299</v>
      </c>
      <c r="K761" s="105" t="s">
        <v>252</v>
      </c>
      <c r="L761" s="112" t="s">
        <v>253</v>
      </c>
      <c r="M761" s="112">
        <v>1</v>
      </c>
    </row>
    <row r="762" spans="1:13" s="10" customFormat="1" ht="9.9499999999999993" customHeight="1" outlineLevel="2" x14ac:dyDescent="0.2">
      <c r="A762" s="14">
        <v>11</v>
      </c>
      <c r="B762" s="105" t="s">
        <v>118</v>
      </c>
      <c r="C762" s="105" t="s">
        <v>3069</v>
      </c>
      <c r="D762" s="105" t="s">
        <v>3070</v>
      </c>
      <c r="E762" s="105" t="s">
        <v>3071</v>
      </c>
      <c r="F762" s="105" t="s">
        <v>3072</v>
      </c>
      <c r="G762" s="105" t="s">
        <v>3046</v>
      </c>
      <c r="H762" s="105" t="s">
        <v>133</v>
      </c>
      <c r="I762" s="105" t="s">
        <v>230</v>
      </c>
      <c r="J762" s="105" t="s">
        <v>299</v>
      </c>
      <c r="K762" s="105" t="s">
        <v>252</v>
      </c>
      <c r="L762" s="112" t="s">
        <v>253</v>
      </c>
      <c r="M762" s="112">
        <v>1</v>
      </c>
    </row>
    <row r="763" spans="1:13" s="10" customFormat="1" ht="9.9499999999999993" customHeight="1" outlineLevel="2" x14ac:dyDescent="0.2">
      <c r="A763" s="14">
        <v>12</v>
      </c>
      <c r="B763" s="105" t="s">
        <v>118</v>
      </c>
      <c r="C763" s="105" t="s">
        <v>3073</v>
      </c>
      <c r="D763" s="105" t="s">
        <v>3074</v>
      </c>
      <c r="E763" s="105" t="s">
        <v>3075</v>
      </c>
      <c r="F763" s="105" t="s">
        <v>188</v>
      </c>
      <c r="G763" s="105" t="s">
        <v>3046</v>
      </c>
      <c r="H763" s="105" t="s">
        <v>133</v>
      </c>
      <c r="I763" s="105" t="s">
        <v>230</v>
      </c>
      <c r="J763" s="105" t="s">
        <v>299</v>
      </c>
      <c r="K763" s="105" t="s">
        <v>252</v>
      </c>
      <c r="L763" s="112" t="s">
        <v>253</v>
      </c>
      <c r="M763" s="112">
        <v>1</v>
      </c>
    </row>
    <row r="764" spans="1:13" s="10" customFormat="1" ht="9.9499999999999993" customHeight="1" outlineLevel="2" x14ac:dyDescent="0.2">
      <c r="A764" s="14">
        <v>13</v>
      </c>
      <c r="B764" s="105" t="s">
        <v>118</v>
      </c>
      <c r="C764" s="105" t="s">
        <v>3076</v>
      </c>
      <c r="D764" s="105" t="s">
        <v>3077</v>
      </c>
      <c r="E764" s="105" t="s">
        <v>195</v>
      </c>
      <c r="F764" s="105" t="s">
        <v>136</v>
      </c>
      <c r="G764" s="105" t="s">
        <v>3046</v>
      </c>
      <c r="H764" s="105" t="s">
        <v>133</v>
      </c>
      <c r="I764" s="105" t="s">
        <v>230</v>
      </c>
      <c r="J764" s="105" t="s">
        <v>299</v>
      </c>
      <c r="K764" s="105" t="s">
        <v>252</v>
      </c>
      <c r="L764" s="112" t="s">
        <v>253</v>
      </c>
      <c r="M764" s="112">
        <v>1</v>
      </c>
    </row>
    <row r="765" spans="1:13" s="10" customFormat="1" ht="9.9499999999999993" customHeight="1" outlineLevel="2" x14ac:dyDescent="0.2">
      <c r="A765" s="14">
        <v>14</v>
      </c>
      <c r="B765" s="105" t="s">
        <v>118</v>
      </c>
      <c r="C765" s="105" t="s">
        <v>3078</v>
      </c>
      <c r="D765" s="105" t="s">
        <v>493</v>
      </c>
      <c r="E765" s="105" t="s">
        <v>3079</v>
      </c>
      <c r="F765" s="105" t="s">
        <v>3080</v>
      </c>
      <c r="G765" s="105" t="s">
        <v>3081</v>
      </c>
      <c r="H765" s="105" t="s">
        <v>133</v>
      </c>
      <c r="I765" s="105" t="s">
        <v>230</v>
      </c>
      <c r="J765" s="105" t="s">
        <v>299</v>
      </c>
      <c r="K765" s="105" t="s">
        <v>252</v>
      </c>
      <c r="L765" s="112" t="s">
        <v>253</v>
      </c>
      <c r="M765" s="112">
        <v>1</v>
      </c>
    </row>
    <row r="766" spans="1:13" s="10" customFormat="1" ht="9.9499999999999993" customHeight="1" outlineLevel="2" x14ac:dyDescent="0.2">
      <c r="A766" s="14">
        <v>15</v>
      </c>
      <c r="B766" s="105" t="s">
        <v>118</v>
      </c>
      <c r="C766" s="105" t="s">
        <v>3082</v>
      </c>
      <c r="D766" s="105" t="s">
        <v>3083</v>
      </c>
      <c r="E766" s="105" t="s">
        <v>3084</v>
      </c>
      <c r="F766" s="105" t="s">
        <v>494</v>
      </c>
      <c r="G766" s="105" t="s">
        <v>3081</v>
      </c>
      <c r="H766" s="105" t="s">
        <v>133</v>
      </c>
      <c r="I766" s="105" t="s">
        <v>230</v>
      </c>
      <c r="J766" s="105" t="s">
        <v>299</v>
      </c>
      <c r="K766" s="105" t="s">
        <v>252</v>
      </c>
      <c r="L766" s="112" t="s">
        <v>253</v>
      </c>
      <c r="M766" s="112">
        <v>1</v>
      </c>
    </row>
    <row r="767" spans="1:13" s="10" customFormat="1" ht="9.9499999999999993" customHeight="1" outlineLevel="2" x14ac:dyDescent="0.2">
      <c r="A767" s="14">
        <v>16</v>
      </c>
      <c r="B767" s="105" t="s">
        <v>118</v>
      </c>
      <c r="C767" s="105" t="s">
        <v>3085</v>
      </c>
      <c r="D767" s="105" t="s">
        <v>3086</v>
      </c>
      <c r="E767" s="105" t="s">
        <v>3087</v>
      </c>
      <c r="F767" s="105" t="s">
        <v>3088</v>
      </c>
      <c r="G767" s="105" t="s">
        <v>3081</v>
      </c>
      <c r="H767" s="105" t="s">
        <v>133</v>
      </c>
      <c r="I767" s="105" t="s">
        <v>230</v>
      </c>
      <c r="J767" s="105" t="s">
        <v>299</v>
      </c>
      <c r="K767" s="105" t="s">
        <v>252</v>
      </c>
      <c r="L767" s="112" t="s">
        <v>253</v>
      </c>
      <c r="M767" s="112">
        <v>1</v>
      </c>
    </row>
    <row r="768" spans="1:13" s="10" customFormat="1" ht="9.9499999999999993" customHeight="1" outlineLevel="2" x14ac:dyDescent="0.2">
      <c r="A768" s="14">
        <v>17</v>
      </c>
      <c r="B768" s="105" t="s">
        <v>118</v>
      </c>
      <c r="C768" s="105" t="s">
        <v>3089</v>
      </c>
      <c r="D768" s="105" t="s">
        <v>3090</v>
      </c>
      <c r="E768" s="105" t="s">
        <v>3091</v>
      </c>
      <c r="F768" s="105" t="s">
        <v>3092</v>
      </c>
      <c r="G768" s="105" t="s">
        <v>3081</v>
      </c>
      <c r="H768" s="105" t="s">
        <v>133</v>
      </c>
      <c r="I768" s="105" t="s">
        <v>230</v>
      </c>
      <c r="J768" s="105" t="s">
        <v>299</v>
      </c>
      <c r="K768" s="105" t="s">
        <v>252</v>
      </c>
      <c r="L768" s="112" t="s">
        <v>253</v>
      </c>
      <c r="M768" s="112">
        <v>1</v>
      </c>
    </row>
    <row r="769" spans="1:13" s="10" customFormat="1" ht="9.9499999999999993" customHeight="1" outlineLevel="2" x14ac:dyDescent="0.2">
      <c r="A769" s="14">
        <v>18</v>
      </c>
      <c r="B769" s="105" t="s">
        <v>118</v>
      </c>
      <c r="C769" s="105" t="s">
        <v>3093</v>
      </c>
      <c r="D769" s="105" t="s">
        <v>3094</v>
      </c>
      <c r="E769" s="105" t="s">
        <v>3095</v>
      </c>
      <c r="F769" s="105" t="s">
        <v>44</v>
      </c>
      <c r="G769" s="105" t="s">
        <v>3081</v>
      </c>
      <c r="H769" s="105" t="s">
        <v>133</v>
      </c>
      <c r="I769" s="105" t="s">
        <v>230</v>
      </c>
      <c r="J769" s="105" t="s">
        <v>299</v>
      </c>
      <c r="K769" s="105" t="s">
        <v>252</v>
      </c>
      <c r="L769" s="112" t="s">
        <v>253</v>
      </c>
      <c r="M769" s="112">
        <v>1</v>
      </c>
    </row>
    <row r="770" spans="1:13" s="10" customFormat="1" ht="9.9499999999999993" customHeight="1" outlineLevel="2" x14ac:dyDescent="0.2">
      <c r="A770" s="14">
        <v>19</v>
      </c>
      <c r="B770" s="105" t="s">
        <v>118</v>
      </c>
      <c r="C770" s="105" t="s">
        <v>3096</v>
      </c>
      <c r="D770" s="105" t="s">
        <v>3094</v>
      </c>
      <c r="E770" s="105" t="s">
        <v>3095</v>
      </c>
      <c r="F770" s="105" t="s">
        <v>45</v>
      </c>
      <c r="G770" s="105" t="s">
        <v>3081</v>
      </c>
      <c r="H770" s="105" t="s">
        <v>133</v>
      </c>
      <c r="I770" s="105" t="s">
        <v>230</v>
      </c>
      <c r="J770" s="105" t="s">
        <v>299</v>
      </c>
      <c r="K770" s="105" t="s">
        <v>252</v>
      </c>
      <c r="L770" s="112" t="s">
        <v>253</v>
      </c>
      <c r="M770" s="112">
        <v>1</v>
      </c>
    </row>
    <row r="771" spans="1:13" s="10" customFormat="1" ht="9.9499999999999993" customHeight="1" outlineLevel="2" x14ac:dyDescent="0.2">
      <c r="A771" s="14">
        <v>20</v>
      </c>
      <c r="B771" s="105" t="s">
        <v>118</v>
      </c>
      <c r="C771" s="105" t="s">
        <v>3097</v>
      </c>
      <c r="D771" s="105" t="s">
        <v>3098</v>
      </c>
      <c r="E771" s="105" t="s">
        <v>3099</v>
      </c>
      <c r="F771" s="105" t="s">
        <v>45</v>
      </c>
      <c r="G771" s="105" t="s">
        <v>3081</v>
      </c>
      <c r="H771" s="105" t="s">
        <v>133</v>
      </c>
      <c r="I771" s="105" t="s">
        <v>230</v>
      </c>
      <c r="J771" s="105" t="s">
        <v>299</v>
      </c>
      <c r="K771" s="105" t="s">
        <v>252</v>
      </c>
      <c r="L771" s="112" t="s">
        <v>253</v>
      </c>
      <c r="M771" s="112">
        <v>1</v>
      </c>
    </row>
    <row r="772" spans="1:13" s="10" customFormat="1" ht="9.9499999999999993" customHeight="1" outlineLevel="2" x14ac:dyDescent="0.2">
      <c r="A772" s="14">
        <v>21</v>
      </c>
      <c r="B772" s="105" t="s">
        <v>118</v>
      </c>
      <c r="C772" s="105" t="s">
        <v>3100</v>
      </c>
      <c r="D772" s="105" t="s">
        <v>175</v>
      </c>
      <c r="E772" s="105" t="s">
        <v>176</v>
      </c>
      <c r="F772" s="105" t="s">
        <v>44</v>
      </c>
      <c r="G772" s="105" t="s">
        <v>3081</v>
      </c>
      <c r="H772" s="105" t="s">
        <v>133</v>
      </c>
      <c r="I772" s="105" t="s">
        <v>230</v>
      </c>
      <c r="J772" s="105" t="s">
        <v>299</v>
      </c>
      <c r="K772" s="105" t="s">
        <v>252</v>
      </c>
      <c r="L772" s="112" t="s">
        <v>253</v>
      </c>
      <c r="M772" s="112">
        <v>1</v>
      </c>
    </row>
    <row r="773" spans="1:13" s="10" customFormat="1" ht="9.9499999999999993" customHeight="1" outlineLevel="2" x14ac:dyDescent="0.2">
      <c r="A773" s="14">
        <v>22</v>
      </c>
      <c r="B773" s="105" t="s">
        <v>118</v>
      </c>
      <c r="C773" s="105" t="s">
        <v>3101</v>
      </c>
      <c r="D773" s="105" t="s">
        <v>175</v>
      </c>
      <c r="E773" s="105" t="s">
        <v>176</v>
      </c>
      <c r="F773" s="105" t="s">
        <v>45</v>
      </c>
      <c r="G773" s="105" t="s">
        <v>3081</v>
      </c>
      <c r="H773" s="105" t="s">
        <v>133</v>
      </c>
      <c r="I773" s="105" t="s">
        <v>230</v>
      </c>
      <c r="J773" s="105" t="s">
        <v>299</v>
      </c>
      <c r="K773" s="105" t="s">
        <v>252</v>
      </c>
      <c r="L773" s="112" t="s">
        <v>253</v>
      </c>
      <c r="M773" s="112">
        <v>1</v>
      </c>
    </row>
    <row r="774" spans="1:13" s="10" customFormat="1" ht="9.9499999999999993" customHeight="1" outlineLevel="2" x14ac:dyDescent="0.2">
      <c r="A774" s="14">
        <v>23</v>
      </c>
      <c r="B774" s="105" t="s">
        <v>1583</v>
      </c>
      <c r="C774" s="105" t="s">
        <v>3102</v>
      </c>
      <c r="D774" s="105" t="s">
        <v>307</v>
      </c>
      <c r="E774" s="105" t="s">
        <v>308</v>
      </c>
      <c r="F774" s="105" t="s">
        <v>3103</v>
      </c>
      <c r="G774" s="105" t="s">
        <v>3081</v>
      </c>
      <c r="H774" s="105" t="s">
        <v>133</v>
      </c>
      <c r="I774" s="105" t="s">
        <v>230</v>
      </c>
      <c r="J774" s="105" t="s">
        <v>299</v>
      </c>
      <c r="K774" s="105" t="s">
        <v>251</v>
      </c>
      <c r="L774" s="112" t="s">
        <v>253</v>
      </c>
      <c r="M774" s="112">
        <v>1</v>
      </c>
    </row>
    <row r="775" spans="1:13" s="10" customFormat="1" ht="9.9499999999999993" customHeight="1" outlineLevel="2" x14ac:dyDescent="0.2">
      <c r="A775" s="14">
        <v>24</v>
      </c>
      <c r="B775" s="105" t="s">
        <v>1583</v>
      </c>
      <c r="C775" s="105" t="s">
        <v>3104</v>
      </c>
      <c r="D775" s="105" t="s">
        <v>3105</v>
      </c>
      <c r="E775" s="105" t="s">
        <v>3106</v>
      </c>
      <c r="F775" s="105" t="s">
        <v>309</v>
      </c>
      <c r="G775" s="105" t="s">
        <v>3081</v>
      </c>
      <c r="H775" s="105" t="s">
        <v>133</v>
      </c>
      <c r="I775" s="105" t="s">
        <v>230</v>
      </c>
      <c r="J775" s="105" t="s">
        <v>299</v>
      </c>
      <c r="K775" s="105" t="s">
        <v>251</v>
      </c>
      <c r="L775" s="112" t="s">
        <v>253</v>
      </c>
      <c r="M775" s="112">
        <v>1</v>
      </c>
    </row>
    <row r="776" spans="1:13" s="10" customFormat="1" ht="9.9499999999999993" customHeight="1" outlineLevel="2" x14ac:dyDescent="0.2">
      <c r="A776" s="14">
        <v>25</v>
      </c>
      <c r="B776" s="105" t="s">
        <v>1583</v>
      </c>
      <c r="C776" s="105" t="s">
        <v>3107</v>
      </c>
      <c r="D776" s="105" t="s">
        <v>3105</v>
      </c>
      <c r="E776" s="105" t="s">
        <v>3106</v>
      </c>
      <c r="F776" s="105" t="s">
        <v>227</v>
      </c>
      <c r="G776" s="105" t="s">
        <v>3081</v>
      </c>
      <c r="H776" s="105" t="s">
        <v>133</v>
      </c>
      <c r="I776" s="105" t="s">
        <v>230</v>
      </c>
      <c r="J776" s="105" t="s">
        <v>299</v>
      </c>
      <c r="K776" s="105" t="s">
        <v>251</v>
      </c>
      <c r="L776" s="112" t="s">
        <v>253</v>
      </c>
      <c r="M776" s="112">
        <v>1</v>
      </c>
    </row>
    <row r="777" spans="1:13" s="10" customFormat="1" ht="9.9499999999999993" customHeight="1" outlineLevel="2" x14ac:dyDescent="0.2">
      <c r="A777" s="14">
        <v>26</v>
      </c>
      <c r="B777" s="105" t="s">
        <v>1583</v>
      </c>
      <c r="C777" s="105" t="s">
        <v>3108</v>
      </c>
      <c r="D777" s="105" t="s">
        <v>3105</v>
      </c>
      <c r="E777" s="105" t="s">
        <v>3106</v>
      </c>
      <c r="F777" s="105" t="s">
        <v>310</v>
      </c>
      <c r="G777" s="105" t="s">
        <v>3081</v>
      </c>
      <c r="H777" s="105" t="s">
        <v>133</v>
      </c>
      <c r="I777" s="105" t="s">
        <v>230</v>
      </c>
      <c r="J777" s="105" t="s">
        <v>299</v>
      </c>
      <c r="K777" s="105" t="s">
        <v>251</v>
      </c>
      <c r="L777" s="112" t="s">
        <v>253</v>
      </c>
      <c r="M777" s="112">
        <v>1</v>
      </c>
    </row>
    <row r="778" spans="1:13" s="10" customFormat="1" ht="9.9499999999999993" customHeight="1" outlineLevel="2" x14ac:dyDescent="0.2">
      <c r="A778" s="14">
        <v>27</v>
      </c>
      <c r="B778" s="105" t="s">
        <v>1583</v>
      </c>
      <c r="C778" s="105" t="s">
        <v>3109</v>
      </c>
      <c r="D778" s="105" t="s">
        <v>3105</v>
      </c>
      <c r="E778" s="105" t="s">
        <v>3106</v>
      </c>
      <c r="F778" s="105" t="s">
        <v>500</v>
      </c>
      <c r="G778" s="105" t="s">
        <v>3110</v>
      </c>
      <c r="H778" s="105" t="s">
        <v>133</v>
      </c>
      <c r="I778" s="105" t="s">
        <v>230</v>
      </c>
      <c r="J778" s="105" t="s">
        <v>299</v>
      </c>
      <c r="K778" s="105" t="s">
        <v>251</v>
      </c>
      <c r="L778" s="112" t="s">
        <v>253</v>
      </c>
      <c r="M778" s="112">
        <v>1</v>
      </c>
    </row>
    <row r="779" spans="1:13" s="10" customFormat="1" ht="9.9499999999999993" customHeight="1" outlineLevel="2" x14ac:dyDescent="0.2">
      <c r="A779" s="14">
        <v>28</v>
      </c>
      <c r="B779" s="105" t="s">
        <v>1583</v>
      </c>
      <c r="C779" s="105" t="s">
        <v>3111</v>
      </c>
      <c r="D779" s="105" t="s">
        <v>3112</v>
      </c>
      <c r="E779" s="105" t="s">
        <v>3113</v>
      </c>
      <c r="F779" s="105" t="s">
        <v>45</v>
      </c>
      <c r="G779" s="105" t="s">
        <v>3110</v>
      </c>
      <c r="H779" s="105" t="s">
        <v>133</v>
      </c>
      <c r="I779" s="105" t="s">
        <v>230</v>
      </c>
      <c r="J779" s="105" t="s">
        <v>299</v>
      </c>
      <c r="K779" s="105" t="s">
        <v>251</v>
      </c>
      <c r="L779" s="112" t="s">
        <v>253</v>
      </c>
      <c r="M779" s="112">
        <v>1</v>
      </c>
    </row>
    <row r="780" spans="1:13" s="10" customFormat="1" ht="9.9499999999999993" customHeight="1" outlineLevel="2" x14ac:dyDescent="0.2">
      <c r="A780" s="14">
        <v>29</v>
      </c>
      <c r="B780" s="105" t="s">
        <v>1583</v>
      </c>
      <c r="C780" s="105" t="s">
        <v>3114</v>
      </c>
      <c r="D780" s="105" t="s">
        <v>3115</v>
      </c>
      <c r="E780" s="105" t="s">
        <v>3116</v>
      </c>
      <c r="F780" s="105" t="s">
        <v>3117</v>
      </c>
      <c r="G780" s="105" t="s">
        <v>3110</v>
      </c>
      <c r="H780" s="105" t="s">
        <v>133</v>
      </c>
      <c r="I780" s="105" t="s">
        <v>230</v>
      </c>
      <c r="J780" s="105" t="s">
        <v>299</v>
      </c>
      <c r="K780" s="105" t="s">
        <v>251</v>
      </c>
      <c r="L780" s="112" t="s">
        <v>253</v>
      </c>
      <c r="M780" s="112">
        <v>1</v>
      </c>
    </row>
    <row r="781" spans="1:13" s="10" customFormat="1" ht="9.9499999999999993" customHeight="1" outlineLevel="2" x14ac:dyDescent="0.2">
      <c r="A781" s="14">
        <v>30</v>
      </c>
      <c r="B781" s="105" t="s">
        <v>1583</v>
      </c>
      <c r="C781" s="105" t="s">
        <v>3118</v>
      </c>
      <c r="D781" s="105" t="s">
        <v>3115</v>
      </c>
      <c r="E781" s="105" t="s">
        <v>3116</v>
      </c>
      <c r="F781" s="105" t="s">
        <v>74</v>
      </c>
      <c r="G781" s="105" t="s">
        <v>3110</v>
      </c>
      <c r="H781" s="105" t="s">
        <v>133</v>
      </c>
      <c r="I781" s="105" t="s">
        <v>230</v>
      </c>
      <c r="J781" s="105" t="s">
        <v>299</v>
      </c>
      <c r="K781" s="105" t="s">
        <v>251</v>
      </c>
      <c r="L781" s="112" t="s">
        <v>253</v>
      </c>
      <c r="M781" s="112">
        <v>1</v>
      </c>
    </row>
    <row r="782" spans="1:13" s="10" customFormat="1" ht="9.9499999999999993" customHeight="1" outlineLevel="2" x14ac:dyDescent="0.2">
      <c r="A782" s="14">
        <v>31</v>
      </c>
      <c r="B782" s="105" t="s">
        <v>1583</v>
      </c>
      <c r="C782" s="105" t="s">
        <v>3119</v>
      </c>
      <c r="D782" s="105" t="s">
        <v>3115</v>
      </c>
      <c r="E782" s="105" t="s">
        <v>3116</v>
      </c>
      <c r="F782" s="105" t="s">
        <v>285</v>
      </c>
      <c r="G782" s="105" t="s">
        <v>3110</v>
      </c>
      <c r="H782" s="105" t="s">
        <v>133</v>
      </c>
      <c r="I782" s="105" t="s">
        <v>230</v>
      </c>
      <c r="J782" s="105" t="s">
        <v>299</v>
      </c>
      <c r="K782" s="105" t="s">
        <v>251</v>
      </c>
      <c r="L782" s="112" t="s">
        <v>253</v>
      </c>
      <c r="M782" s="112">
        <v>1</v>
      </c>
    </row>
    <row r="783" spans="1:13" s="10" customFormat="1" ht="9.9499999999999993" customHeight="1" outlineLevel="2" x14ac:dyDescent="0.2">
      <c r="A783" s="14">
        <v>32</v>
      </c>
      <c r="B783" s="105" t="s">
        <v>1583</v>
      </c>
      <c r="C783" s="105" t="s">
        <v>3120</v>
      </c>
      <c r="D783" s="105" t="s">
        <v>3121</v>
      </c>
      <c r="E783" s="105" t="s">
        <v>3122</v>
      </c>
      <c r="F783" s="105" t="s">
        <v>3123</v>
      </c>
      <c r="G783" s="105" t="s">
        <v>3110</v>
      </c>
      <c r="H783" s="105" t="s">
        <v>133</v>
      </c>
      <c r="I783" s="105" t="s">
        <v>230</v>
      </c>
      <c r="J783" s="105" t="s">
        <v>299</v>
      </c>
      <c r="K783" s="105" t="s">
        <v>251</v>
      </c>
      <c r="L783" s="112" t="s">
        <v>253</v>
      </c>
      <c r="M783" s="112">
        <v>1</v>
      </c>
    </row>
    <row r="784" spans="1:13" s="10" customFormat="1" ht="9.9499999999999993" customHeight="1" outlineLevel="2" x14ac:dyDescent="0.2">
      <c r="A784" s="14">
        <v>33</v>
      </c>
      <c r="B784" s="105" t="s">
        <v>1583</v>
      </c>
      <c r="C784" s="105" t="s">
        <v>3124</v>
      </c>
      <c r="D784" s="105" t="s">
        <v>3125</v>
      </c>
      <c r="E784" s="105" t="s">
        <v>3126</v>
      </c>
      <c r="F784" s="105" t="s">
        <v>3127</v>
      </c>
      <c r="G784" s="105" t="s">
        <v>3110</v>
      </c>
      <c r="H784" s="105" t="s">
        <v>133</v>
      </c>
      <c r="I784" s="105" t="s">
        <v>230</v>
      </c>
      <c r="J784" s="105" t="s">
        <v>299</v>
      </c>
      <c r="K784" s="105" t="s">
        <v>251</v>
      </c>
      <c r="L784" s="112" t="s">
        <v>253</v>
      </c>
      <c r="M784" s="112">
        <v>1</v>
      </c>
    </row>
    <row r="785" spans="1:13" s="10" customFormat="1" ht="9.9499999999999993" customHeight="1" outlineLevel="2" x14ac:dyDescent="0.2">
      <c r="A785" s="14">
        <v>34</v>
      </c>
      <c r="B785" s="105" t="s">
        <v>1583</v>
      </c>
      <c r="C785" s="105" t="s">
        <v>3128</v>
      </c>
      <c r="D785" s="105" t="s">
        <v>3129</v>
      </c>
      <c r="E785" s="105" t="s">
        <v>3130</v>
      </c>
      <c r="F785" s="105" t="s">
        <v>283</v>
      </c>
      <c r="G785" s="105" t="s">
        <v>3110</v>
      </c>
      <c r="H785" s="105" t="s">
        <v>133</v>
      </c>
      <c r="I785" s="105" t="s">
        <v>230</v>
      </c>
      <c r="J785" s="105" t="s">
        <v>299</v>
      </c>
      <c r="K785" s="105" t="s">
        <v>251</v>
      </c>
      <c r="L785" s="112" t="s">
        <v>253</v>
      </c>
      <c r="M785" s="112">
        <v>1</v>
      </c>
    </row>
    <row r="786" spans="1:13" s="10" customFormat="1" ht="9.9499999999999993" customHeight="1" outlineLevel="2" x14ac:dyDescent="0.2">
      <c r="A786" s="14">
        <v>35</v>
      </c>
      <c r="B786" s="105" t="s">
        <v>1583</v>
      </c>
      <c r="C786" s="105" t="s">
        <v>3131</v>
      </c>
      <c r="D786" s="105" t="s">
        <v>104</v>
      </c>
      <c r="E786" s="105" t="s">
        <v>105</v>
      </c>
      <c r="F786" s="105" t="s">
        <v>3132</v>
      </c>
      <c r="G786" s="105" t="s">
        <v>3110</v>
      </c>
      <c r="H786" s="105" t="s">
        <v>133</v>
      </c>
      <c r="I786" s="105" t="s">
        <v>230</v>
      </c>
      <c r="J786" s="105" t="s">
        <v>299</v>
      </c>
      <c r="K786" s="105" t="s">
        <v>251</v>
      </c>
      <c r="L786" s="112" t="s">
        <v>253</v>
      </c>
      <c r="M786" s="112">
        <v>1</v>
      </c>
    </row>
    <row r="787" spans="1:13" s="10" customFormat="1" ht="9.9499999999999993" customHeight="1" outlineLevel="2" x14ac:dyDescent="0.2">
      <c r="A787" s="14">
        <v>36</v>
      </c>
      <c r="B787" s="105" t="s">
        <v>1584</v>
      </c>
      <c r="C787" s="105" t="s">
        <v>3133</v>
      </c>
      <c r="D787" s="105" t="s">
        <v>3134</v>
      </c>
      <c r="E787" s="105" t="s">
        <v>3135</v>
      </c>
      <c r="F787" s="105" t="s">
        <v>3136</v>
      </c>
      <c r="G787" s="105" t="s">
        <v>3110</v>
      </c>
      <c r="H787" s="105" t="s">
        <v>133</v>
      </c>
      <c r="I787" s="105" t="s">
        <v>230</v>
      </c>
      <c r="J787" s="105" t="s">
        <v>299</v>
      </c>
      <c r="K787" s="105" t="s">
        <v>252</v>
      </c>
      <c r="L787" s="112" t="s">
        <v>253</v>
      </c>
      <c r="M787" s="112">
        <v>1</v>
      </c>
    </row>
    <row r="788" spans="1:13" s="10" customFormat="1" ht="9.9499999999999993" customHeight="1" outlineLevel="2" x14ac:dyDescent="0.2">
      <c r="A788" s="14">
        <v>37</v>
      </c>
      <c r="B788" s="105" t="s">
        <v>1584</v>
      </c>
      <c r="C788" s="105" t="s">
        <v>3137</v>
      </c>
      <c r="D788" s="105" t="s">
        <v>3134</v>
      </c>
      <c r="E788" s="105" t="s">
        <v>3135</v>
      </c>
      <c r="F788" s="105" t="s">
        <v>3138</v>
      </c>
      <c r="G788" s="105" t="s">
        <v>3110</v>
      </c>
      <c r="H788" s="105" t="s">
        <v>133</v>
      </c>
      <c r="I788" s="105" t="s">
        <v>230</v>
      </c>
      <c r="J788" s="105" t="s">
        <v>299</v>
      </c>
      <c r="K788" s="105" t="s">
        <v>252</v>
      </c>
      <c r="L788" s="112" t="s">
        <v>253</v>
      </c>
      <c r="M788" s="112">
        <v>1</v>
      </c>
    </row>
    <row r="789" spans="1:13" s="10" customFormat="1" ht="9.9499999999999993" customHeight="1" outlineLevel="2" x14ac:dyDescent="0.2">
      <c r="A789" s="14">
        <v>38</v>
      </c>
      <c r="B789" s="105" t="s">
        <v>1584</v>
      </c>
      <c r="C789" s="105" t="s">
        <v>3139</v>
      </c>
      <c r="D789" s="105" t="s">
        <v>3134</v>
      </c>
      <c r="E789" s="105" t="s">
        <v>3135</v>
      </c>
      <c r="F789" s="105" t="s">
        <v>3140</v>
      </c>
      <c r="G789" s="105" t="s">
        <v>3110</v>
      </c>
      <c r="H789" s="105" t="s">
        <v>133</v>
      </c>
      <c r="I789" s="105" t="s">
        <v>230</v>
      </c>
      <c r="J789" s="105" t="s">
        <v>299</v>
      </c>
      <c r="K789" s="105" t="s">
        <v>252</v>
      </c>
      <c r="L789" s="112" t="s">
        <v>253</v>
      </c>
      <c r="M789" s="112">
        <v>1</v>
      </c>
    </row>
    <row r="790" spans="1:13" s="10" customFormat="1" ht="9.9499999999999993" customHeight="1" outlineLevel="2" thickBot="1" x14ac:dyDescent="0.25">
      <c r="A790" s="14">
        <v>39</v>
      </c>
      <c r="B790" s="105" t="s">
        <v>1584</v>
      </c>
      <c r="C790" s="105" t="s">
        <v>3141</v>
      </c>
      <c r="D790" s="105" t="s">
        <v>3142</v>
      </c>
      <c r="E790" s="105" t="s">
        <v>3143</v>
      </c>
      <c r="F790" s="105" t="s">
        <v>3144</v>
      </c>
      <c r="G790" s="105" t="s">
        <v>3110</v>
      </c>
      <c r="H790" s="105" t="s">
        <v>133</v>
      </c>
      <c r="I790" s="105" t="s">
        <v>230</v>
      </c>
      <c r="J790" s="105" t="s">
        <v>299</v>
      </c>
      <c r="K790" s="105" t="s">
        <v>252</v>
      </c>
      <c r="L790" s="112" t="s">
        <v>253</v>
      </c>
      <c r="M790" s="112">
        <v>1</v>
      </c>
    </row>
    <row r="791" spans="1:13" s="10" customFormat="1" ht="13.5" customHeight="1" outlineLevel="1" thickBot="1" x14ac:dyDescent="0.25">
      <c r="A791" s="16" t="s">
        <v>78</v>
      </c>
      <c r="B791" s="240" t="s">
        <v>3</v>
      </c>
      <c r="C791" s="240"/>
      <c r="D791" s="241"/>
      <c r="E791" s="241"/>
      <c r="F791" s="241"/>
      <c r="G791" s="241"/>
      <c r="H791" s="242"/>
      <c r="I791" s="79"/>
      <c r="J791" s="16"/>
      <c r="K791" s="5"/>
      <c r="L791" s="11"/>
      <c r="M791" s="11">
        <f>SUM(M792:M822)</f>
        <v>31</v>
      </c>
    </row>
    <row r="792" spans="1:13" s="10" customFormat="1" ht="9.9499999999999993" customHeight="1" outlineLevel="2" x14ac:dyDescent="0.2">
      <c r="A792" s="14">
        <v>1</v>
      </c>
      <c r="B792" s="105" t="s">
        <v>179</v>
      </c>
      <c r="C792" s="105" t="s">
        <v>3145</v>
      </c>
      <c r="D792" s="105" t="s">
        <v>3146</v>
      </c>
      <c r="E792" s="105" t="s">
        <v>3147</v>
      </c>
      <c r="F792" s="105" t="s">
        <v>3148</v>
      </c>
      <c r="G792" s="105" t="s">
        <v>3149</v>
      </c>
      <c r="H792" s="105" t="s">
        <v>313</v>
      </c>
      <c r="I792" s="105" t="s">
        <v>230</v>
      </c>
      <c r="J792" s="105" t="s">
        <v>435</v>
      </c>
      <c r="K792" s="105" t="s">
        <v>252</v>
      </c>
      <c r="L792" s="112" t="s">
        <v>253</v>
      </c>
      <c r="M792" s="112">
        <v>1</v>
      </c>
    </row>
    <row r="793" spans="1:13" s="10" customFormat="1" ht="9.9499999999999993" customHeight="1" outlineLevel="2" x14ac:dyDescent="0.2">
      <c r="A793" s="14">
        <v>2</v>
      </c>
      <c r="B793" s="105" t="s">
        <v>179</v>
      </c>
      <c r="C793" s="105" t="s">
        <v>3150</v>
      </c>
      <c r="D793" s="105" t="s">
        <v>399</v>
      </c>
      <c r="E793" s="105" t="s">
        <v>273</v>
      </c>
      <c r="F793" s="105" t="s">
        <v>3151</v>
      </c>
      <c r="G793" s="105" t="s">
        <v>3149</v>
      </c>
      <c r="H793" s="105" t="s">
        <v>313</v>
      </c>
      <c r="I793" s="105" t="s">
        <v>230</v>
      </c>
      <c r="J793" s="105" t="s">
        <v>435</v>
      </c>
      <c r="K793" s="105" t="s">
        <v>252</v>
      </c>
      <c r="L793" s="112" t="s">
        <v>253</v>
      </c>
      <c r="M793" s="112">
        <v>1</v>
      </c>
    </row>
    <row r="794" spans="1:13" s="10" customFormat="1" ht="9.9499999999999993" customHeight="1" outlineLevel="2" x14ac:dyDescent="0.2">
      <c r="A794" s="14">
        <v>3</v>
      </c>
      <c r="B794" s="105" t="s">
        <v>179</v>
      </c>
      <c r="C794" s="105" t="s">
        <v>3152</v>
      </c>
      <c r="D794" s="105" t="s">
        <v>399</v>
      </c>
      <c r="E794" s="105" t="s">
        <v>273</v>
      </c>
      <c r="F794" s="105" t="s">
        <v>3153</v>
      </c>
      <c r="G794" s="105" t="s">
        <v>3149</v>
      </c>
      <c r="H794" s="105" t="s">
        <v>313</v>
      </c>
      <c r="I794" s="105" t="s">
        <v>230</v>
      </c>
      <c r="J794" s="105" t="s">
        <v>435</v>
      </c>
      <c r="K794" s="105" t="s">
        <v>252</v>
      </c>
      <c r="L794" s="112" t="s">
        <v>253</v>
      </c>
      <c r="M794" s="112">
        <v>1</v>
      </c>
    </row>
    <row r="795" spans="1:13" s="10" customFormat="1" ht="9.9499999999999993" customHeight="1" outlineLevel="2" x14ac:dyDescent="0.2">
      <c r="A795" s="14">
        <v>4</v>
      </c>
      <c r="B795" s="105" t="s">
        <v>179</v>
      </c>
      <c r="C795" s="105" t="s">
        <v>3154</v>
      </c>
      <c r="D795" s="105" t="s">
        <v>3155</v>
      </c>
      <c r="E795" s="105" t="s">
        <v>3156</v>
      </c>
      <c r="F795" s="105" t="s">
        <v>135</v>
      </c>
      <c r="G795" s="105" t="s">
        <v>3149</v>
      </c>
      <c r="H795" s="105" t="s">
        <v>313</v>
      </c>
      <c r="I795" s="105" t="s">
        <v>230</v>
      </c>
      <c r="J795" s="105" t="s">
        <v>435</v>
      </c>
      <c r="K795" s="105" t="s">
        <v>252</v>
      </c>
      <c r="L795" s="112" t="s">
        <v>253</v>
      </c>
      <c r="M795" s="112">
        <v>1</v>
      </c>
    </row>
    <row r="796" spans="1:13" s="10" customFormat="1" ht="9.9499999999999993" customHeight="1" outlineLevel="2" x14ac:dyDescent="0.2">
      <c r="A796" s="14">
        <v>5</v>
      </c>
      <c r="B796" s="105" t="s">
        <v>179</v>
      </c>
      <c r="C796" s="105" t="s">
        <v>3157</v>
      </c>
      <c r="D796" s="105" t="s">
        <v>418</v>
      </c>
      <c r="E796" s="105" t="s">
        <v>138</v>
      </c>
      <c r="F796" s="105" t="s">
        <v>3158</v>
      </c>
      <c r="G796" s="105" t="s">
        <v>3149</v>
      </c>
      <c r="H796" s="105" t="s">
        <v>313</v>
      </c>
      <c r="I796" s="105" t="s">
        <v>230</v>
      </c>
      <c r="J796" s="105" t="s">
        <v>435</v>
      </c>
      <c r="K796" s="105" t="s">
        <v>252</v>
      </c>
      <c r="L796" s="112" t="s">
        <v>253</v>
      </c>
      <c r="M796" s="112">
        <v>1</v>
      </c>
    </row>
    <row r="797" spans="1:13" s="10" customFormat="1" ht="9.9499999999999993" customHeight="1" outlineLevel="2" x14ac:dyDescent="0.2">
      <c r="A797" s="14">
        <v>6</v>
      </c>
      <c r="B797" s="105" t="s">
        <v>179</v>
      </c>
      <c r="C797" s="105" t="s">
        <v>3159</v>
      </c>
      <c r="D797" s="105" t="s">
        <v>3160</v>
      </c>
      <c r="E797" s="105" t="s">
        <v>3161</v>
      </c>
      <c r="F797" s="105" t="s">
        <v>3162</v>
      </c>
      <c r="G797" s="105" t="s">
        <v>3149</v>
      </c>
      <c r="H797" s="105" t="s">
        <v>313</v>
      </c>
      <c r="I797" s="105" t="s">
        <v>230</v>
      </c>
      <c r="J797" s="105" t="s">
        <v>435</v>
      </c>
      <c r="K797" s="105" t="s">
        <v>252</v>
      </c>
      <c r="L797" s="112" t="s">
        <v>253</v>
      </c>
      <c r="M797" s="112">
        <v>1</v>
      </c>
    </row>
    <row r="798" spans="1:13" s="10" customFormat="1" ht="9.9499999999999993" customHeight="1" outlineLevel="2" x14ac:dyDescent="0.2">
      <c r="A798" s="14">
        <v>7</v>
      </c>
      <c r="B798" s="105" t="s">
        <v>179</v>
      </c>
      <c r="C798" s="105" t="s">
        <v>3163</v>
      </c>
      <c r="D798" s="105" t="s">
        <v>418</v>
      </c>
      <c r="E798" s="105" t="s">
        <v>138</v>
      </c>
      <c r="F798" s="105" t="s">
        <v>3164</v>
      </c>
      <c r="G798" s="105" t="s">
        <v>3149</v>
      </c>
      <c r="H798" s="105" t="s">
        <v>313</v>
      </c>
      <c r="I798" s="105" t="s">
        <v>230</v>
      </c>
      <c r="J798" s="105" t="s">
        <v>435</v>
      </c>
      <c r="K798" s="105" t="s">
        <v>252</v>
      </c>
      <c r="L798" s="112" t="s">
        <v>253</v>
      </c>
      <c r="M798" s="112">
        <v>1</v>
      </c>
    </row>
    <row r="799" spans="1:13" s="10" customFormat="1" ht="9.9499999999999993" customHeight="1" outlineLevel="2" x14ac:dyDescent="0.2">
      <c r="A799" s="14">
        <v>8</v>
      </c>
      <c r="B799" s="105" t="s">
        <v>179</v>
      </c>
      <c r="C799" s="105" t="s">
        <v>3165</v>
      </c>
      <c r="D799" s="105" t="s">
        <v>3166</v>
      </c>
      <c r="E799" s="105" t="s">
        <v>3167</v>
      </c>
      <c r="F799" s="105" t="s">
        <v>46</v>
      </c>
      <c r="G799" s="105" t="s">
        <v>3149</v>
      </c>
      <c r="H799" s="105" t="s">
        <v>313</v>
      </c>
      <c r="I799" s="105" t="s">
        <v>230</v>
      </c>
      <c r="J799" s="105" t="s">
        <v>435</v>
      </c>
      <c r="K799" s="105" t="s">
        <v>252</v>
      </c>
      <c r="L799" s="112" t="s">
        <v>253</v>
      </c>
      <c r="M799" s="112">
        <v>1</v>
      </c>
    </row>
    <row r="800" spans="1:13" s="10" customFormat="1" ht="9.9499999999999993" customHeight="1" outlineLevel="2" x14ac:dyDescent="0.2">
      <c r="A800" s="14">
        <v>9</v>
      </c>
      <c r="B800" s="105" t="s">
        <v>1585</v>
      </c>
      <c r="C800" s="105" t="s">
        <v>3168</v>
      </c>
      <c r="D800" s="105" t="s">
        <v>3169</v>
      </c>
      <c r="E800" s="105" t="s">
        <v>3170</v>
      </c>
      <c r="F800" s="105" t="s">
        <v>3171</v>
      </c>
      <c r="G800" s="105" t="s">
        <v>3172</v>
      </c>
      <c r="H800" s="105" t="s">
        <v>313</v>
      </c>
      <c r="I800" s="105" t="s">
        <v>230</v>
      </c>
      <c r="J800" s="105" t="s">
        <v>435</v>
      </c>
      <c r="K800" s="105" t="s">
        <v>252</v>
      </c>
      <c r="L800" s="112" t="s">
        <v>253</v>
      </c>
      <c r="M800" s="112">
        <v>1</v>
      </c>
    </row>
    <row r="801" spans="1:13" s="10" customFormat="1" ht="9.9499999999999993" customHeight="1" outlineLevel="2" x14ac:dyDescent="0.2">
      <c r="A801" s="14">
        <v>10</v>
      </c>
      <c r="B801" s="105" t="s">
        <v>1585</v>
      </c>
      <c r="C801" s="105" t="s">
        <v>3173</v>
      </c>
      <c r="D801" s="105" t="s">
        <v>183</v>
      </c>
      <c r="E801" s="105" t="s">
        <v>434</v>
      </c>
      <c r="F801" s="105" t="s">
        <v>3174</v>
      </c>
      <c r="G801" s="105" t="s">
        <v>3172</v>
      </c>
      <c r="H801" s="105" t="s">
        <v>313</v>
      </c>
      <c r="I801" s="105" t="s">
        <v>230</v>
      </c>
      <c r="J801" s="105" t="s">
        <v>435</v>
      </c>
      <c r="K801" s="105" t="s">
        <v>252</v>
      </c>
      <c r="L801" s="112" t="s">
        <v>253</v>
      </c>
      <c r="M801" s="112">
        <v>1</v>
      </c>
    </row>
    <row r="802" spans="1:13" s="10" customFormat="1" ht="9.9499999999999993" customHeight="1" outlineLevel="2" x14ac:dyDescent="0.2">
      <c r="A802" s="14">
        <v>11</v>
      </c>
      <c r="B802" s="105" t="s">
        <v>1585</v>
      </c>
      <c r="C802" s="105" t="s">
        <v>3175</v>
      </c>
      <c r="D802" s="105" t="s">
        <v>3176</v>
      </c>
      <c r="E802" s="105" t="s">
        <v>3177</v>
      </c>
      <c r="F802" s="105" t="s">
        <v>3178</v>
      </c>
      <c r="G802" s="105" t="s">
        <v>3172</v>
      </c>
      <c r="H802" s="105" t="s">
        <v>313</v>
      </c>
      <c r="I802" s="105" t="s">
        <v>230</v>
      </c>
      <c r="J802" s="105" t="s">
        <v>435</v>
      </c>
      <c r="K802" s="105" t="s">
        <v>252</v>
      </c>
      <c r="L802" s="112" t="s">
        <v>253</v>
      </c>
      <c r="M802" s="112">
        <v>1</v>
      </c>
    </row>
    <row r="803" spans="1:13" s="10" customFormat="1" ht="9.9499999999999993" customHeight="1" outlineLevel="2" x14ac:dyDescent="0.2">
      <c r="A803" s="14">
        <v>12</v>
      </c>
      <c r="B803" s="105" t="s">
        <v>1585</v>
      </c>
      <c r="C803" s="105" t="s">
        <v>3179</v>
      </c>
      <c r="D803" s="105" t="s">
        <v>86</v>
      </c>
      <c r="E803" s="105" t="s">
        <v>75</v>
      </c>
      <c r="F803" s="105" t="s">
        <v>3180</v>
      </c>
      <c r="G803" s="105" t="s">
        <v>3172</v>
      </c>
      <c r="H803" s="105" t="s">
        <v>313</v>
      </c>
      <c r="I803" s="105" t="s">
        <v>230</v>
      </c>
      <c r="J803" s="105" t="s">
        <v>435</v>
      </c>
      <c r="K803" s="105" t="s">
        <v>252</v>
      </c>
      <c r="L803" s="112" t="s">
        <v>253</v>
      </c>
      <c r="M803" s="112">
        <v>1</v>
      </c>
    </row>
    <row r="804" spans="1:13" s="10" customFormat="1" ht="9.9499999999999993" customHeight="1" outlineLevel="2" x14ac:dyDescent="0.2">
      <c r="A804" s="14">
        <v>13</v>
      </c>
      <c r="B804" s="105" t="s">
        <v>1585</v>
      </c>
      <c r="C804" s="105" t="s">
        <v>3181</v>
      </c>
      <c r="D804" s="105" t="s">
        <v>3182</v>
      </c>
      <c r="E804" s="105" t="s">
        <v>3183</v>
      </c>
      <c r="F804" s="105" t="s">
        <v>3184</v>
      </c>
      <c r="G804" s="105" t="s">
        <v>3172</v>
      </c>
      <c r="H804" s="105" t="s">
        <v>313</v>
      </c>
      <c r="I804" s="105" t="s">
        <v>230</v>
      </c>
      <c r="J804" s="105" t="s">
        <v>435</v>
      </c>
      <c r="K804" s="105" t="s">
        <v>316</v>
      </c>
      <c r="L804" s="112" t="s">
        <v>253</v>
      </c>
      <c r="M804" s="112">
        <v>1</v>
      </c>
    </row>
    <row r="805" spans="1:13" s="10" customFormat="1" ht="9.9499999999999993" customHeight="1" outlineLevel="2" x14ac:dyDescent="0.2">
      <c r="A805" s="14">
        <v>14</v>
      </c>
      <c r="B805" s="105" t="s">
        <v>174</v>
      </c>
      <c r="C805" s="105" t="s">
        <v>3185</v>
      </c>
      <c r="D805" s="105" t="s">
        <v>3186</v>
      </c>
      <c r="E805" s="105" t="s">
        <v>3187</v>
      </c>
      <c r="F805" s="105" t="s">
        <v>91</v>
      </c>
      <c r="G805" s="105" t="s">
        <v>3188</v>
      </c>
      <c r="H805" s="105" t="s">
        <v>178</v>
      </c>
      <c r="I805" s="105" t="s">
        <v>230</v>
      </c>
      <c r="J805" s="105" t="s">
        <v>435</v>
      </c>
      <c r="K805" s="105" t="s">
        <v>252</v>
      </c>
      <c r="L805" s="112" t="s">
        <v>253</v>
      </c>
      <c r="M805" s="112">
        <v>1</v>
      </c>
    </row>
    <row r="806" spans="1:13" s="10" customFormat="1" ht="9.9499999999999993" customHeight="1" outlineLevel="2" x14ac:dyDescent="0.2">
      <c r="A806" s="14">
        <v>15</v>
      </c>
      <c r="B806" s="105" t="s">
        <v>174</v>
      </c>
      <c r="C806" s="105" t="s">
        <v>3189</v>
      </c>
      <c r="D806" s="105" t="s">
        <v>3190</v>
      </c>
      <c r="E806" s="105" t="s">
        <v>463</v>
      </c>
      <c r="F806" s="105" t="s">
        <v>1897</v>
      </c>
      <c r="G806" s="105" t="s">
        <v>3188</v>
      </c>
      <c r="H806" s="105" t="s">
        <v>178</v>
      </c>
      <c r="I806" s="105" t="s">
        <v>230</v>
      </c>
      <c r="J806" s="105" t="s">
        <v>435</v>
      </c>
      <c r="K806" s="105" t="s">
        <v>252</v>
      </c>
      <c r="L806" s="112" t="s">
        <v>253</v>
      </c>
      <c r="M806" s="112">
        <v>1</v>
      </c>
    </row>
    <row r="807" spans="1:13" s="10" customFormat="1" ht="9.9499999999999993" customHeight="1" outlineLevel="2" x14ac:dyDescent="0.2">
      <c r="A807" s="14">
        <v>16</v>
      </c>
      <c r="B807" s="105" t="s">
        <v>174</v>
      </c>
      <c r="C807" s="105" t="s">
        <v>3191</v>
      </c>
      <c r="D807" s="105" t="s">
        <v>3192</v>
      </c>
      <c r="E807" s="105" t="s">
        <v>3193</v>
      </c>
      <c r="F807" s="105" t="s">
        <v>333</v>
      </c>
      <c r="G807" s="105" t="s">
        <v>3188</v>
      </c>
      <c r="H807" s="105" t="s">
        <v>178</v>
      </c>
      <c r="I807" s="105" t="s">
        <v>230</v>
      </c>
      <c r="J807" s="105" t="s">
        <v>435</v>
      </c>
      <c r="K807" s="105" t="s">
        <v>252</v>
      </c>
      <c r="L807" s="112" t="s">
        <v>253</v>
      </c>
      <c r="M807" s="112">
        <v>1</v>
      </c>
    </row>
    <row r="808" spans="1:13" s="10" customFormat="1" ht="9.9499999999999993" customHeight="1" outlineLevel="2" x14ac:dyDescent="0.2">
      <c r="A808" s="14">
        <v>17</v>
      </c>
      <c r="B808" s="105" t="s">
        <v>174</v>
      </c>
      <c r="C808" s="105" t="s">
        <v>3194</v>
      </c>
      <c r="D808" s="105" t="s">
        <v>3195</v>
      </c>
      <c r="E808" s="105" t="s">
        <v>3196</v>
      </c>
      <c r="F808" s="105" t="s">
        <v>3197</v>
      </c>
      <c r="G808" s="105" t="s">
        <v>3188</v>
      </c>
      <c r="H808" s="105" t="s">
        <v>178</v>
      </c>
      <c r="I808" s="105" t="s">
        <v>230</v>
      </c>
      <c r="J808" s="105" t="s">
        <v>435</v>
      </c>
      <c r="K808" s="105" t="s">
        <v>251</v>
      </c>
      <c r="L808" s="112" t="s">
        <v>253</v>
      </c>
      <c r="M808" s="112">
        <v>1</v>
      </c>
    </row>
    <row r="809" spans="1:13" s="10" customFormat="1" ht="9.9499999999999993" customHeight="1" outlineLevel="2" x14ac:dyDescent="0.2">
      <c r="A809" s="14">
        <v>18</v>
      </c>
      <c r="B809" s="105" t="s">
        <v>174</v>
      </c>
      <c r="C809" s="105" t="s">
        <v>3198</v>
      </c>
      <c r="D809" s="105" t="s">
        <v>418</v>
      </c>
      <c r="E809" s="105" t="s">
        <v>138</v>
      </c>
      <c r="F809" s="105" t="s">
        <v>3199</v>
      </c>
      <c r="G809" s="105" t="s">
        <v>3188</v>
      </c>
      <c r="H809" s="105" t="s">
        <v>178</v>
      </c>
      <c r="I809" s="105" t="s">
        <v>230</v>
      </c>
      <c r="J809" s="105" t="s">
        <v>435</v>
      </c>
      <c r="K809" s="105" t="s">
        <v>251</v>
      </c>
      <c r="L809" s="112" t="s">
        <v>253</v>
      </c>
      <c r="M809" s="112">
        <v>1</v>
      </c>
    </row>
    <row r="810" spans="1:13" s="10" customFormat="1" ht="9.9499999999999993" customHeight="1" outlineLevel="2" x14ac:dyDescent="0.2">
      <c r="A810" s="14">
        <v>19</v>
      </c>
      <c r="B810" s="105" t="s">
        <v>174</v>
      </c>
      <c r="C810" s="105" t="s">
        <v>3200</v>
      </c>
      <c r="D810" s="105" t="s">
        <v>3201</v>
      </c>
      <c r="E810" s="105" t="s">
        <v>3202</v>
      </c>
      <c r="F810" s="105" t="s">
        <v>332</v>
      </c>
      <c r="G810" s="105" t="s">
        <v>3188</v>
      </c>
      <c r="H810" s="105" t="s">
        <v>178</v>
      </c>
      <c r="I810" s="105" t="s">
        <v>230</v>
      </c>
      <c r="J810" s="105" t="s">
        <v>435</v>
      </c>
      <c r="K810" s="105" t="s">
        <v>251</v>
      </c>
      <c r="L810" s="112" t="s">
        <v>253</v>
      </c>
      <c r="M810" s="112">
        <v>1</v>
      </c>
    </row>
    <row r="811" spans="1:13" s="10" customFormat="1" ht="9.9499999999999993" customHeight="1" outlineLevel="2" x14ac:dyDescent="0.2">
      <c r="A811" s="14">
        <v>20</v>
      </c>
      <c r="B811" s="105" t="s">
        <v>174</v>
      </c>
      <c r="C811" s="105" t="s">
        <v>3203</v>
      </c>
      <c r="D811" s="105" t="s">
        <v>3201</v>
      </c>
      <c r="E811" s="105" t="s">
        <v>3202</v>
      </c>
      <c r="F811" s="105" t="s">
        <v>188</v>
      </c>
      <c r="G811" s="105" t="s">
        <v>3188</v>
      </c>
      <c r="H811" s="105" t="s">
        <v>178</v>
      </c>
      <c r="I811" s="105" t="s">
        <v>230</v>
      </c>
      <c r="J811" s="105" t="s">
        <v>435</v>
      </c>
      <c r="K811" s="105" t="s">
        <v>251</v>
      </c>
      <c r="L811" s="112" t="s">
        <v>253</v>
      </c>
      <c r="M811" s="112">
        <v>1</v>
      </c>
    </row>
    <row r="812" spans="1:13" s="10" customFormat="1" ht="9.9499999999999993" customHeight="1" outlineLevel="2" x14ac:dyDescent="0.2">
      <c r="A812" s="14">
        <v>21</v>
      </c>
      <c r="B812" s="105" t="s">
        <v>174</v>
      </c>
      <c r="C812" s="105" t="s">
        <v>3204</v>
      </c>
      <c r="D812" s="105" t="s">
        <v>3201</v>
      </c>
      <c r="E812" s="105" t="s">
        <v>3202</v>
      </c>
      <c r="F812" s="105" t="s">
        <v>335</v>
      </c>
      <c r="G812" s="105" t="s">
        <v>3188</v>
      </c>
      <c r="H812" s="105" t="s">
        <v>178</v>
      </c>
      <c r="I812" s="105" t="s">
        <v>230</v>
      </c>
      <c r="J812" s="105" t="s">
        <v>435</v>
      </c>
      <c r="K812" s="105" t="s">
        <v>251</v>
      </c>
      <c r="L812" s="112" t="s">
        <v>253</v>
      </c>
      <c r="M812" s="112">
        <v>1</v>
      </c>
    </row>
    <row r="813" spans="1:13" s="10" customFormat="1" ht="9.9499999999999993" customHeight="1" outlineLevel="2" x14ac:dyDescent="0.2">
      <c r="A813" s="14">
        <v>22</v>
      </c>
      <c r="B813" s="105" t="s">
        <v>174</v>
      </c>
      <c r="C813" s="105" t="s">
        <v>3205</v>
      </c>
      <c r="D813" s="105" t="s">
        <v>3201</v>
      </c>
      <c r="E813" s="105" t="s">
        <v>3202</v>
      </c>
      <c r="F813" s="105" t="s">
        <v>3206</v>
      </c>
      <c r="G813" s="105" t="s">
        <v>3188</v>
      </c>
      <c r="H813" s="105" t="s">
        <v>178</v>
      </c>
      <c r="I813" s="105" t="s">
        <v>230</v>
      </c>
      <c r="J813" s="105" t="s">
        <v>435</v>
      </c>
      <c r="K813" s="105" t="s">
        <v>251</v>
      </c>
      <c r="L813" s="112" t="s">
        <v>253</v>
      </c>
      <c r="M813" s="112">
        <v>1</v>
      </c>
    </row>
    <row r="814" spans="1:13" s="10" customFormat="1" ht="9.9499999999999993" customHeight="1" outlineLevel="2" x14ac:dyDescent="0.2">
      <c r="A814" s="14">
        <v>23</v>
      </c>
      <c r="B814" s="105" t="s">
        <v>174</v>
      </c>
      <c r="C814" s="105" t="s">
        <v>3207</v>
      </c>
      <c r="D814" s="105" t="s">
        <v>3176</v>
      </c>
      <c r="E814" s="105" t="s">
        <v>3177</v>
      </c>
      <c r="F814" s="105" t="s">
        <v>3208</v>
      </c>
      <c r="G814" s="105" t="s">
        <v>3188</v>
      </c>
      <c r="H814" s="105" t="s">
        <v>178</v>
      </c>
      <c r="I814" s="105" t="s">
        <v>230</v>
      </c>
      <c r="J814" s="105" t="s">
        <v>435</v>
      </c>
      <c r="K814" s="105" t="s">
        <v>251</v>
      </c>
      <c r="L814" s="112" t="s">
        <v>253</v>
      </c>
      <c r="M814" s="112">
        <v>1</v>
      </c>
    </row>
    <row r="815" spans="1:13" s="10" customFormat="1" ht="9.9499999999999993" customHeight="1" outlineLevel="2" x14ac:dyDescent="0.2">
      <c r="A815" s="14">
        <v>24</v>
      </c>
      <c r="B815" s="105" t="s">
        <v>174</v>
      </c>
      <c r="C815" s="105" t="s">
        <v>3209</v>
      </c>
      <c r="D815" s="105" t="s">
        <v>3176</v>
      </c>
      <c r="E815" s="105" t="s">
        <v>3177</v>
      </c>
      <c r="F815" s="105" t="s">
        <v>3210</v>
      </c>
      <c r="G815" s="105" t="s">
        <v>3188</v>
      </c>
      <c r="H815" s="105" t="s">
        <v>178</v>
      </c>
      <c r="I815" s="105" t="s">
        <v>230</v>
      </c>
      <c r="J815" s="105" t="s">
        <v>435</v>
      </c>
      <c r="K815" s="105" t="s">
        <v>251</v>
      </c>
      <c r="L815" s="112" t="s">
        <v>253</v>
      </c>
      <c r="M815" s="112">
        <v>1</v>
      </c>
    </row>
    <row r="816" spans="1:13" s="10" customFormat="1" ht="9.9499999999999993" customHeight="1" outlineLevel="2" x14ac:dyDescent="0.2">
      <c r="A816" s="14">
        <v>25</v>
      </c>
      <c r="B816" s="105" t="s">
        <v>174</v>
      </c>
      <c r="C816" s="105" t="s">
        <v>3211</v>
      </c>
      <c r="D816" s="105" t="s">
        <v>3176</v>
      </c>
      <c r="E816" s="105" t="s">
        <v>3177</v>
      </c>
      <c r="F816" s="105" t="s">
        <v>3212</v>
      </c>
      <c r="G816" s="105" t="s">
        <v>3188</v>
      </c>
      <c r="H816" s="105" t="s">
        <v>178</v>
      </c>
      <c r="I816" s="105" t="s">
        <v>230</v>
      </c>
      <c r="J816" s="105" t="s">
        <v>435</v>
      </c>
      <c r="K816" s="105" t="s">
        <v>251</v>
      </c>
      <c r="L816" s="112" t="s">
        <v>253</v>
      </c>
      <c r="M816" s="112">
        <v>1</v>
      </c>
    </row>
    <row r="817" spans="1:13" s="10" customFormat="1" ht="9.9499999999999993" customHeight="1" outlineLevel="2" x14ac:dyDescent="0.2">
      <c r="A817" s="14">
        <v>26</v>
      </c>
      <c r="B817" s="105" t="s">
        <v>174</v>
      </c>
      <c r="C817" s="105" t="s">
        <v>3213</v>
      </c>
      <c r="D817" s="105" t="s">
        <v>3176</v>
      </c>
      <c r="E817" s="105" t="s">
        <v>3177</v>
      </c>
      <c r="F817" s="105" t="s">
        <v>3214</v>
      </c>
      <c r="G817" s="105" t="s">
        <v>3188</v>
      </c>
      <c r="H817" s="105" t="s">
        <v>178</v>
      </c>
      <c r="I817" s="105" t="s">
        <v>230</v>
      </c>
      <c r="J817" s="105" t="s">
        <v>435</v>
      </c>
      <c r="K817" s="105" t="s">
        <v>251</v>
      </c>
      <c r="L817" s="112" t="s">
        <v>253</v>
      </c>
      <c r="M817" s="112">
        <v>1</v>
      </c>
    </row>
    <row r="818" spans="1:13" s="10" customFormat="1" ht="9.9499999999999993" customHeight="1" outlineLevel="2" x14ac:dyDescent="0.2">
      <c r="A818" s="14">
        <v>27</v>
      </c>
      <c r="B818" s="105" t="s">
        <v>174</v>
      </c>
      <c r="C818" s="105" t="s">
        <v>3215</v>
      </c>
      <c r="D818" s="105" t="s">
        <v>3216</v>
      </c>
      <c r="E818" s="105" t="s">
        <v>105</v>
      </c>
      <c r="F818" s="105" t="s">
        <v>91</v>
      </c>
      <c r="G818" s="105" t="s">
        <v>3188</v>
      </c>
      <c r="H818" s="105" t="s">
        <v>178</v>
      </c>
      <c r="I818" s="105" t="s">
        <v>230</v>
      </c>
      <c r="J818" s="105" t="s">
        <v>435</v>
      </c>
      <c r="K818" s="105" t="s">
        <v>251</v>
      </c>
      <c r="L818" s="112" t="s">
        <v>253</v>
      </c>
      <c r="M818" s="112">
        <v>1</v>
      </c>
    </row>
    <row r="819" spans="1:13" s="10" customFormat="1" ht="9.9499999999999993" customHeight="1" outlineLevel="2" x14ac:dyDescent="0.2">
      <c r="A819" s="14">
        <v>28</v>
      </c>
      <c r="B819" s="105" t="s">
        <v>174</v>
      </c>
      <c r="C819" s="105" t="s">
        <v>3217</v>
      </c>
      <c r="D819" s="105" t="s">
        <v>3218</v>
      </c>
      <c r="E819" s="105" t="s">
        <v>3219</v>
      </c>
      <c r="F819" s="105" t="s">
        <v>436</v>
      </c>
      <c r="G819" s="105" t="s">
        <v>3188</v>
      </c>
      <c r="H819" s="105" t="s">
        <v>178</v>
      </c>
      <c r="I819" s="105" t="s">
        <v>230</v>
      </c>
      <c r="J819" s="105" t="s">
        <v>435</v>
      </c>
      <c r="K819" s="105" t="s">
        <v>251</v>
      </c>
      <c r="L819" s="112" t="s">
        <v>253</v>
      </c>
      <c r="M819" s="112">
        <v>1</v>
      </c>
    </row>
    <row r="820" spans="1:13" s="10" customFormat="1" ht="9.9499999999999993" customHeight="1" outlineLevel="2" x14ac:dyDescent="0.2">
      <c r="A820" s="14">
        <v>29</v>
      </c>
      <c r="B820" s="105" t="s">
        <v>174</v>
      </c>
      <c r="C820" s="105" t="s">
        <v>3220</v>
      </c>
      <c r="D820" s="105" t="s">
        <v>3221</v>
      </c>
      <c r="E820" s="105" t="s">
        <v>3222</v>
      </c>
      <c r="F820" s="105" t="s">
        <v>3223</v>
      </c>
      <c r="G820" s="105" t="s">
        <v>3188</v>
      </c>
      <c r="H820" s="105" t="s">
        <v>178</v>
      </c>
      <c r="I820" s="105" t="s">
        <v>230</v>
      </c>
      <c r="J820" s="105" t="s">
        <v>435</v>
      </c>
      <c r="K820" s="105" t="s">
        <v>251</v>
      </c>
      <c r="L820" s="112" t="s">
        <v>253</v>
      </c>
      <c r="M820" s="112">
        <v>1</v>
      </c>
    </row>
    <row r="821" spans="1:13" s="10" customFormat="1" ht="9.9499999999999993" customHeight="1" outlineLevel="2" x14ac:dyDescent="0.2">
      <c r="A821" s="14">
        <v>30</v>
      </c>
      <c r="B821" s="105" t="s">
        <v>174</v>
      </c>
      <c r="C821" s="105" t="s">
        <v>3224</v>
      </c>
      <c r="D821" s="105" t="s">
        <v>3225</v>
      </c>
      <c r="E821" s="105" t="s">
        <v>3226</v>
      </c>
      <c r="F821" s="105" t="s">
        <v>46</v>
      </c>
      <c r="G821" s="105" t="s">
        <v>3188</v>
      </c>
      <c r="H821" s="105" t="s">
        <v>178</v>
      </c>
      <c r="I821" s="105" t="s">
        <v>230</v>
      </c>
      <c r="J821" s="105" t="s">
        <v>435</v>
      </c>
      <c r="K821" s="105" t="s">
        <v>252</v>
      </c>
      <c r="L821" s="112" t="s">
        <v>253</v>
      </c>
      <c r="M821" s="112">
        <v>1</v>
      </c>
    </row>
    <row r="822" spans="1:13" s="10" customFormat="1" ht="9.9499999999999993" customHeight="1" outlineLevel="2" thickBot="1" x14ac:dyDescent="0.25">
      <c r="A822" s="14">
        <v>31</v>
      </c>
      <c r="B822" s="105" t="s">
        <v>174</v>
      </c>
      <c r="C822" s="105" t="s">
        <v>3227</v>
      </c>
      <c r="D822" s="105" t="s">
        <v>3228</v>
      </c>
      <c r="E822" s="105" t="s">
        <v>3229</v>
      </c>
      <c r="F822" s="105" t="s">
        <v>499</v>
      </c>
      <c r="G822" s="105" t="s">
        <v>3188</v>
      </c>
      <c r="H822" s="105" t="s">
        <v>178</v>
      </c>
      <c r="I822" s="105" t="s">
        <v>230</v>
      </c>
      <c r="J822" s="105" t="s">
        <v>435</v>
      </c>
      <c r="K822" s="105" t="s">
        <v>252</v>
      </c>
      <c r="L822" s="112" t="s">
        <v>253</v>
      </c>
      <c r="M822" s="112">
        <v>1</v>
      </c>
    </row>
    <row r="823" spans="1:13" ht="12" thickBot="1" x14ac:dyDescent="0.25">
      <c r="A823" s="25" t="s">
        <v>61</v>
      </c>
      <c r="B823" s="255" t="s">
        <v>23</v>
      </c>
      <c r="C823" s="255"/>
      <c r="D823" s="255"/>
      <c r="E823" s="255"/>
      <c r="F823" s="255"/>
      <c r="G823" s="255"/>
      <c r="H823" s="255"/>
      <c r="I823" s="87"/>
      <c r="J823" s="70"/>
      <c r="K823" s="93"/>
      <c r="L823" s="93"/>
      <c r="M823" s="40">
        <f>M824+M850+M906+M951</f>
        <v>186</v>
      </c>
    </row>
    <row r="824" spans="1:13" s="10" customFormat="1" ht="12" customHeight="1" outlineLevel="1" thickBot="1" x14ac:dyDescent="0.25">
      <c r="A824" s="16" t="s">
        <v>62</v>
      </c>
      <c r="B824" s="244" t="s">
        <v>25</v>
      </c>
      <c r="C824" s="244"/>
      <c r="D824" s="244"/>
      <c r="E824" s="244"/>
      <c r="F824" s="244"/>
      <c r="G824" s="244"/>
      <c r="H824" s="244"/>
      <c r="I824" s="80"/>
      <c r="J824" s="9"/>
      <c r="K824" s="5"/>
      <c r="L824" s="5"/>
      <c r="M824" s="11">
        <f>SUM(M825:M849)</f>
        <v>25</v>
      </c>
    </row>
    <row r="825" spans="1:13" s="10" customFormat="1" ht="9.9499999999999993" customHeight="1" outlineLevel="2" x14ac:dyDescent="0.2">
      <c r="A825" s="18">
        <v>1</v>
      </c>
      <c r="B825" s="15" t="s">
        <v>1586</v>
      </c>
      <c r="C825" s="15" t="s">
        <v>1591</v>
      </c>
      <c r="D825" s="15" t="s">
        <v>86</v>
      </c>
      <c r="E825" s="15" t="s">
        <v>75</v>
      </c>
      <c r="F825" s="133" t="s">
        <v>1592</v>
      </c>
      <c r="G825" s="133">
        <v>45019</v>
      </c>
      <c r="H825" s="100" t="s">
        <v>163</v>
      </c>
      <c r="I825" s="72" t="s">
        <v>230</v>
      </c>
      <c r="J825" s="15" t="s">
        <v>130</v>
      </c>
      <c r="K825" s="15" t="s">
        <v>251</v>
      </c>
      <c r="L825" s="15" t="s">
        <v>230</v>
      </c>
      <c r="M825" s="55">
        <v>1</v>
      </c>
    </row>
    <row r="826" spans="1:13" s="10" customFormat="1" ht="9.9499999999999993" customHeight="1" outlineLevel="2" x14ac:dyDescent="0.2">
      <c r="A826" s="18">
        <f>A825+1</f>
        <v>2</v>
      </c>
      <c r="B826" s="15" t="s">
        <v>1586</v>
      </c>
      <c r="C826" s="15" t="s">
        <v>1593</v>
      </c>
      <c r="D826" s="15" t="s">
        <v>472</v>
      </c>
      <c r="E826" s="15" t="s">
        <v>172</v>
      </c>
      <c r="F826" s="133" t="s">
        <v>1594</v>
      </c>
      <c r="G826" s="133">
        <v>45019</v>
      </c>
      <c r="H826" s="100" t="s">
        <v>163</v>
      </c>
      <c r="I826" s="72" t="s">
        <v>230</v>
      </c>
      <c r="J826" s="15" t="s">
        <v>130</v>
      </c>
      <c r="K826" s="15" t="s">
        <v>251</v>
      </c>
      <c r="L826" s="15" t="s">
        <v>230</v>
      </c>
      <c r="M826" s="55">
        <v>1</v>
      </c>
    </row>
    <row r="827" spans="1:13" s="10" customFormat="1" ht="9.9499999999999993" customHeight="1" outlineLevel="2" x14ac:dyDescent="0.2">
      <c r="A827" s="18">
        <f t="shared" ref="A827:A849" si="2">A826+1</f>
        <v>3</v>
      </c>
      <c r="B827" s="55" t="s">
        <v>1586</v>
      </c>
      <c r="C827" s="55" t="s">
        <v>1595</v>
      </c>
      <c r="D827" s="55" t="s">
        <v>1596</v>
      </c>
      <c r="E827" s="55" t="s">
        <v>1597</v>
      </c>
      <c r="F827" s="56" t="s">
        <v>437</v>
      </c>
      <c r="G827" s="56">
        <v>45020</v>
      </c>
      <c r="H827" s="49" t="s">
        <v>163</v>
      </c>
      <c r="I827" s="72" t="s">
        <v>230</v>
      </c>
      <c r="J827" s="55" t="s">
        <v>130</v>
      </c>
      <c r="K827" s="55" t="s">
        <v>251</v>
      </c>
      <c r="L827" s="55" t="s">
        <v>230</v>
      </c>
      <c r="M827" s="55">
        <v>1</v>
      </c>
    </row>
    <row r="828" spans="1:13" s="10" customFormat="1" ht="9.9499999999999993" customHeight="1" outlineLevel="2" x14ac:dyDescent="0.2">
      <c r="A828" s="18">
        <f t="shared" si="2"/>
        <v>4</v>
      </c>
      <c r="B828" s="55" t="s">
        <v>1586</v>
      </c>
      <c r="C828" s="55" t="s">
        <v>1598</v>
      </c>
      <c r="D828" s="55" t="s">
        <v>1599</v>
      </c>
      <c r="E828" s="55" t="s">
        <v>1600</v>
      </c>
      <c r="F828" s="56" t="s">
        <v>1601</v>
      </c>
      <c r="G828" s="56">
        <v>45020</v>
      </c>
      <c r="H828" s="49" t="s">
        <v>163</v>
      </c>
      <c r="I828" s="72" t="s">
        <v>230</v>
      </c>
      <c r="J828" s="55" t="s">
        <v>130</v>
      </c>
      <c r="K828" s="55" t="s">
        <v>251</v>
      </c>
      <c r="L828" s="55" t="s">
        <v>230</v>
      </c>
      <c r="M828" s="55">
        <v>1</v>
      </c>
    </row>
    <row r="829" spans="1:13" s="10" customFormat="1" ht="9.9499999999999993" customHeight="1" outlineLevel="2" x14ac:dyDescent="0.2">
      <c r="A829" s="18">
        <f t="shared" si="2"/>
        <v>5</v>
      </c>
      <c r="B829" s="55" t="s">
        <v>1586</v>
      </c>
      <c r="C829" s="55" t="s">
        <v>1602</v>
      </c>
      <c r="D829" s="55" t="s">
        <v>1603</v>
      </c>
      <c r="E829" s="55" t="s">
        <v>1604</v>
      </c>
      <c r="F829" s="56" t="s">
        <v>48</v>
      </c>
      <c r="G829" s="56">
        <v>45021</v>
      </c>
      <c r="H829" s="49" t="s">
        <v>163</v>
      </c>
      <c r="I829" s="72" t="s">
        <v>230</v>
      </c>
      <c r="J829" s="55" t="s">
        <v>130</v>
      </c>
      <c r="K829" s="55" t="s">
        <v>251</v>
      </c>
      <c r="L829" s="55" t="s">
        <v>230</v>
      </c>
      <c r="M829" s="55">
        <v>1</v>
      </c>
    </row>
    <row r="830" spans="1:13" s="10" customFormat="1" ht="9.9499999999999993" customHeight="1" outlineLevel="2" x14ac:dyDescent="0.2">
      <c r="A830" s="18">
        <f t="shared" si="2"/>
        <v>6</v>
      </c>
      <c r="B830" s="55" t="s">
        <v>1586</v>
      </c>
      <c r="C830" s="55" t="s">
        <v>1605</v>
      </c>
      <c r="D830" s="55" t="s">
        <v>119</v>
      </c>
      <c r="E830" s="55" t="s">
        <v>120</v>
      </c>
      <c r="F830" s="56" t="s">
        <v>1606</v>
      </c>
      <c r="G830" s="56">
        <v>45021</v>
      </c>
      <c r="H830" s="49" t="s">
        <v>163</v>
      </c>
      <c r="I830" s="72" t="s">
        <v>230</v>
      </c>
      <c r="J830" s="55" t="s">
        <v>130</v>
      </c>
      <c r="K830" s="55" t="s">
        <v>251</v>
      </c>
      <c r="L830" s="55" t="s">
        <v>230</v>
      </c>
      <c r="M830" s="55">
        <v>1</v>
      </c>
    </row>
    <row r="831" spans="1:13" s="10" customFormat="1" ht="9.9499999999999993" customHeight="1" outlineLevel="2" x14ac:dyDescent="0.2">
      <c r="A831" s="18">
        <f t="shared" si="2"/>
        <v>7</v>
      </c>
      <c r="B831" s="55" t="s">
        <v>1607</v>
      </c>
      <c r="C831" s="55" t="s">
        <v>1608</v>
      </c>
      <c r="D831" s="55" t="s">
        <v>114</v>
      </c>
      <c r="E831" s="55" t="s">
        <v>1609</v>
      </c>
      <c r="F831" s="56" t="s">
        <v>1610</v>
      </c>
      <c r="G831" s="56">
        <v>45022</v>
      </c>
      <c r="H831" s="49" t="s">
        <v>163</v>
      </c>
      <c r="I831" s="72" t="s">
        <v>230</v>
      </c>
      <c r="J831" s="55" t="s">
        <v>130</v>
      </c>
      <c r="K831" s="55" t="s">
        <v>251</v>
      </c>
      <c r="L831" s="55" t="s">
        <v>230</v>
      </c>
      <c r="M831" s="55">
        <v>1</v>
      </c>
    </row>
    <row r="832" spans="1:13" s="10" customFormat="1" ht="9.9499999999999993" customHeight="1" outlineLevel="2" x14ac:dyDescent="0.2">
      <c r="A832" s="18">
        <f t="shared" si="2"/>
        <v>8</v>
      </c>
      <c r="B832" s="55" t="s">
        <v>1611</v>
      </c>
      <c r="C832" s="55" t="s">
        <v>1612</v>
      </c>
      <c r="D832" s="55" t="s">
        <v>1613</v>
      </c>
      <c r="E832" s="55" t="s">
        <v>1614</v>
      </c>
      <c r="F832" s="56" t="s">
        <v>1615</v>
      </c>
      <c r="G832" s="56">
        <v>45022</v>
      </c>
      <c r="H832" s="49" t="s">
        <v>163</v>
      </c>
      <c r="I832" s="72" t="s">
        <v>230</v>
      </c>
      <c r="J832" s="55" t="s">
        <v>130</v>
      </c>
      <c r="K832" s="55" t="s">
        <v>251</v>
      </c>
      <c r="L832" s="55" t="s">
        <v>230</v>
      </c>
      <c r="M832" s="55">
        <v>1</v>
      </c>
    </row>
    <row r="833" spans="1:13" s="10" customFormat="1" ht="9.9499999999999993" customHeight="1" outlineLevel="2" x14ac:dyDescent="0.2">
      <c r="A833" s="18">
        <f t="shared" si="2"/>
        <v>9</v>
      </c>
      <c r="B833" s="55" t="s">
        <v>1586</v>
      </c>
      <c r="C833" s="55" t="s">
        <v>1616</v>
      </c>
      <c r="D833" s="55" t="s">
        <v>1617</v>
      </c>
      <c r="E833" s="55" t="s">
        <v>1618</v>
      </c>
      <c r="F833" s="56" t="s">
        <v>1619</v>
      </c>
      <c r="G833" s="56">
        <v>45023</v>
      </c>
      <c r="H833" s="49" t="s">
        <v>163</v>
      </c>
      <c r="I833" s="72" t="s">
        <v>230</v>
      </c>
      <c r="J833" s="55" t="s">
        <v>130</v>
      </c>
      <c r="K833" s="55" t="s">
        <v>251</v>
      </c>
      <c r="L833" s="55" t="s">
        <v>230</v>
      </c>
      <c r="M833" s="55">
        <v>1</v>
      </c>
    </row>
    <row r="834" spans="1:13" s="10" customFormat="1" ht="9.9499999999999993" customHeight="1" outlineLevel="2" x14ac:dyDescent="0.2">
      <c r="A834" s="18">
        <f t="shared" si="2"/>
        <v>10</v>
      </c>
      <c r="B834" s="55" t="s">
        <v>1611</v>
      </c>
      <c r="C834" s="55" t="s">
        <v>1620</v>
      </c>
      <c r="D834" s="55" t="s">
        <v>1621</v>
      </c>
      <c r="E834" s="55" t="s">
        <v>1622</v>
      </c>
      <c r="F834" s="56" t="s">
        <v>1623</v>
      </c>
      <c r="G834" s="56">
        <v>45023</v>
      </c>
      <c r="H834" s="49" t="s">
        <v>163</v>
      </c>
      <c r="I834" s="72" t="s">
        <v>230</v>
      </c>
      <c r="J834" s="55" t="s">
        <v>130</v>
      </c>
      <c r="K834" s="55" t="s">
        <v>251</v>
      </c>
      <c r="L834" s="55" t="s">
        <v>230</v>
      </c>
      <c r="M834" s="55">
        <v>1</v>
      </c>
    </row>
    <row r="835" spans="1:13" s="10" customFormat="1" ht="9.9499999999999993" customHeight="1" outlineLevel="2" x14ac:dyDescent="0.2">
      <c r="A835" s="18">
        <f t="shared" si="2"/>
        <v>11</v>
      </c>
      <c r="B835" s="55" t="s">
        <v>1586</v>
      </c>
      <c r="C835" s="55" t="s">
        <v>1624</v>
      </c>
      <c r="D835" s="55" t="s">
        <v>1625</v>
      </c>
      <c r="E835" s="55" t="s">
        <v>1626</v>
      </c>
      <c r="F835" s="56" t="s">
        <v>1627</v>
      </c>
      <c r="G835" s="56">
        <v>45026</v>
      </c>
      <c r="H835" s="49" t="s">
        <v>163</v>
      </c>
      <c r="I835" s="72" t="s">
        <v>230</v>
      </c>
      <c r="J835" s="55" t="s">
        <v>130</v>
      </c>
      <c r="K835" s="55" t="s">
        <v>251</v>
      </c>
      <c r="L835" s="55" t="s">
        <v>230</v>
      </c>
      <c r="M835" s="55">
        <v>1</v>
      </c>
    </row>
    <row r="836" spans="1:13" s="10" customFormat="1" ht="9.9499999999999993" customHeight="1" outlineLevel="2" x14ac:dyDescent="0.2">
      <c r="A836" s="18">
        <f t="shared" si="2"/>
        <v>12</v>
      </c>
      <c r="B836" s="55" t="s">
        <v>1586</v>
      </c>
      <c r="C836" s="55" t="s">
        <v>1628</v>
      </c>
      <c r="D836" s="55" t="s">
        <v>1625</v>
      </c>
      <c r="E836" s="55" t="s">
        <v>1626</v>
      </c>
      <c r="F836" s="56" t="s">
        <v>46</v>
      </c>
      <c r="G836" s="56">
        <v>45026</v>
      </c>
      <c r="H836" s="49" t="s">
        <v>163</v>
      </c>
      <c r="I836" s="72" t="s">
        <v>230</v>
      </c>
      <c r="J836" s="55" t="s">
        <v>130</v>
      </c>
      <c r="K836" s="55" t="s">
        <v>251</v>
      </c>
      <c r="L836" s="55" t="s">
        <v>230</v>
      </c>
      <c r="M836" s="55">
        <v>1</v>
      </c>
    </row>
    <row r="837" spans="1:13" s="10" customFormat="1" ht="9.9499999999999993" customHeight="1" outlineLevel="2" x14ac:dyDescent="0.2">
      <c r="A837" s="18">
        <f t="shared" si="2"/>
        <v>13</v>
      </c>
      <c r="B837" s="55" t="s">
        <v>1586</v>
      </c>
      <c r="C837" s="55" t="s">
        <v>1629</v>
      </c>
      <c r="D837" s="55" t="s">
        <v>1630</v>
      </c>
      <c r="E837" s="55" t="s">
        <v>1631</v>
      </c>
      <c r="F837" s="56" t="s">
        <v>314</v>
      </c>
      <c r="G837" s="56">
        <v>45027</v>
      </c>
      <c r="H837" s="49" t="s">
        <v>163</v>
      </c>
      <c r="I837" s="72" t="s">
        <v>230</v>
      </c>
      <c r="J837" s="55" t="s">
        <v>130</v>
      </c>
      <c r="K837" s="55" t="s">
        <v>251</v>
      </c>
      <c r="L837" s="55" t="s">
        <v>230</v>
      </c>
      <c r="M837" s="55">
        <v>1</v>
      </c>
    </row>
    <row r="838" spans="1:13" s="10" customFormat="1" ht="9.9499999999999993" customHeight="1" outlineLevel="2" x14ac:dyDescent="0.2">
      <c r="A838" s="18">
        <f t="shared" si="2"/>
        <v>14</v>
      </c>
      <c r="B838" s="55" t="s">
        <v>1586</v>
      </c>
      <c r="C838" s="55" t="s">
        <v>1632</v>
      </c>
      <c r="D838" s="55" t="s">
        <v>1630</v>
      </c>
      <c r="E838" s="55" t="s">
        <v>1631</v>
      </c>
      <c r="F838" s="56" t="s">
        <v>46</v>
      </c>
      <c r="G838" s="56">
        <v>45029</v>
      </c>
      <c r="H838" s="49" t="s">
        <v>163</v>
      </c>
      <c r="I838" s="72" t="s">
        <v>230</v>
      </c>
      <c r="J838" s="55" t="s">
        <v>130</v>
      </c>
      <c r="K838" s="55" t="s">
        <v>251</v>
      </c>
      <c r="L838" s="55" t="s">
        <v>230</v>
      </c>
      <c r="M838" s="55">
        <v>1</v>
      </c>
    </row>
    <row r="839" spans="1:13" s="10" customFormat="1" ht="9.9499999999999993" customHeight="1" outlineLevel="2" x14ac:dyDescent="0.2">
      <c r="A839" s="18">
        <f t="shared" si="2"/>
        <v>15</v>
      </c>
      <c r="B839" s="55" t="s">
        <v>1586</v>
      </c>
      <c r="C839" s="55" t="s">
        <v>1633</v>
      </c>
      <c r="D839" s="55" t="s">
        <v>1634</v>
      </c>
      <c r="E839" s="55" t="s">
        <v>1635</v>
      </c>
      <c r="F839" s="56" t="s">
        <v>1636</v>
      </c>
      <c r="G839" s="56">
        <v>45030</v>
      </c>
      <c r="H839" s="49" t="s">
        <v>163</v>
      </c>
      <c r="I839" s="72" t="s">
        <v>230</v>
      </c>
      <c r="J839" s="55" t="s">
        <v>130</v>
      </c>
      <c r="K839" s="55" t="s">
        <v>251</v>
      </c>
      <c r="L839" s="55" t="s">
        <v>230</v>
      </c>
      <c r="M839" s="55">
        <v>1</v>
      </c>
    </row>
    <row r="840" spans="1:13" s="10" customFormat="1" ht="9.9499999999999993" customHeight="1" outlineLevel="2" x14ac:dyDescent="0.2">
      <c r="A840" s="18">
        <f t="shared" si="2"/>
        <v>16</v>
      </c>
      <c r="B840" s="55" t="s">
        <v>1586</v>
      </c>
      <c r="C840" s="55" t="s">
        <v>1637</v>
      </c>
      <c r="D840" s="55" t="s">
        <v>1638</v>
      </c>
      <c r="E840" s="55" t="s">
        <v>1639</v>
      </c>
      <c r="F840" s="56" t="s">
        <v>350</v>
      </c>
      <c r="G840" s="56">
        <v>45033</v>
      </c>
      <c r="H840" s="49" t="s">
        <v>163</v>
      </c>
      <c r="I840" s="72" t="s">
        <v>230</v>
      </c>
      <c r="J840" s="55" t="s">
        <v>130</v>
      </c>
      <c r="K840" s="55" t="s">
        <v>251</v>
      </c>
      <c r="L840" s="55" t="s">
        <v>230</v>
      </c>
      <c r="M840" s="55">
        <v>1</v>
      </c>
    </row>
    <row r="841" spans="1:13" s="10" customFormat="1" ht="9.9499999999999993" customHeight="1" outlineLevel="2" x14ac:dyDescent="0.2">
      <c r="A841" s="18">
        <f t="shared" si="2"/>
        <v>17</v>
      </c>
      <c r="B841" s="55" t="s">
        <v>1586</v>
      </c>
      <c r="C841" s="55" t="s">
        <v>1640</v>
      </c>
      <c r="D841" s="55" t="s">
        <v>1641</v>
      </c>
      <c r="E841" s="55" t="s">
        <v>1642</v>
      </c>
      <c r="F841" s="56" t="s">
        <v>139</v>
      </c>
      <c r="G841" s="56">
        <v>45034</v>
      </c>
      <c r="H841" s="49" t="s">
        <v>163</v>
      </c>
      <c r="I841" s="72" t="s">
        <v>230</v>
      </c>
      <c r="J841" s="55" t="s">
        <v>130</v>
      </c>
      <c r="K841" s="55" t="s">
        <v>251</v>
      </c>
      <c r="L841" s="55" t="s">
        <v>230</v>
      </c>
      <c r="M841" s="55">
        <v>1</v>
      </c>
    </row>
    <row r="842" spans="1:13" s="10" customFormat="1" ht="9.9499999999999993" customHeight="1" outlineLevel="2" x14ac:dyDescent="0.2">
      <c r="A842" s="18">
        <f t="shared" si="2"/>
        <v>18</v>
      </c>
      <c r="B842" s="55" t="s">
        <v>1586</v>
      </c>
      <c r="C842" s="55" t="s">
        <v>1643</v>
      </c>
      <c r="D842" s="55" t="s">
        <v>1641</v>
      </c>
      <c r="E842" s="55" t="s">
        <v>1642</v>
      </c>
      <c r="F842" s="56" t="s">
        <v>1644</v>
      </c>
      <c r="G842" s="56">
        <v>45035</v>
      </c>
      <c r="H842" s="49" t="s">
        <v>163</v>
      </c>
      <c r="I842" s="72" t="s">
        <v>230</v>
      </c>
      <c r="J842" s="55" t="s">
        <v>130</v>
      </c>
      <c r="K842" s="55" t="s">
        <v>251</v>
      </c>
      <c r="L842" s="55" t="s">
        <v>230</v>
      </c>
      <c r="M842" s="55">
        <v>1</v>
      </c>
    </row>
    <row r="843" spans="1:13" s="10" customFormat="1" ht="9.9499999999999993" customHeight="1" outlineLevel="2" x14ac:dyDescent="0.2">
      <c r="A843" s="18">
        <f t="shared" si="2"/>
        <v>19</v>
      </c>
      <c r="B843" s="55" t="s">
        <v>1586</v>
      </c>
      <c r="C843" s="55" t="s">
        <v>1645</v>
      </c>
      <c r="D843" s="55" t="s">
        <v>1641</v>
      </c>
      <c r="E843" s="55" t="s">
        <v>1642</v>
      </c>
      <c r="F843" s="56" t="s">
        <v>1646</v>
      </c>
      <c r="G843" s="56">
        <v>45036</v>
      </c>
      <c r="H843" s="49" t="s">
        <v>163</v>
      </c>
      <c r="I843" s="72" t="s">
        <v>230</v>
      </c>
      <c r="J843" s="55" t="s">
        <v>130</v>
      </c>
      <c r="K843" s="55" t="s">
        <v>251</v>
      </c>
      <c r="L843" s="55" t="s">
        <v>230</v>
      </c>
      <c r="M843" s="55">
        <v>1</v>
      </c>
    </row>
    <row r="844" spans="1:13" s="10" customFormat="1" ht="9.9499999999999993" customHeight="1" outlineLevel="2" x14ac:dyDescent="0.2">
      <c r="A844" s="18">
        <f t="shared" si="2"/>
        <v>20</v>
      </c>
      <c r="B844" s="55" t="s">
        <v>1586</v>
      </c>
      <c r="C844" s="55" t="s">
        <v>1647</v>
      </c>
      <c r="D844" s="55" t="s">
        <v>1641</v>
      </c>
      <c r="E844" s="55" t="s">
        <v>1642</v>
      </c>
      <c r="F844" s="56" t="s">
        <v>1648</v>
      </c>
      <c r="G844" s="56">
        <v>45037</v>
      </c>
      <c r="H844" s="49" t="s">
        <v>163</v>
      </c>
      <c r="I844" s="72" t="s">
        <v>230</v>
      </c>
      <c r="J844" s="55" t="s">
        <v>130</v>
      </c>
      <c r="K844" s="55" t="s">
        <v>251</v>
      </c>
      <c r="L844" s="55" t="s">
        <v>230</v>
      </c>
      <c r="M844" s="55">
        <v>1</v>
      </c>
    </row>
    <row r="845" spans="1:13" s="10" customFormat="1" ht="9.9499999999999993" customHeight="1" outlineLevel="2" x14ac:dyDescent="0.2">
      <c r="A845" s="18">
        <f>A844+1</f>
        <v>21</v>
      </c>
      <c r="B845" s="55" t="s">
        <v>1586</v>
      </c>
      <c r="C845" s="55" t="s">
        <v>1649</v>
      </c>
      <c r="D845" s="55" t="s">
        <v>1641</v>
      </c>
      <c r="E845" s="55" t="s">
        <v>1642</v>
      </c>
      <c r="F845" s="56" t="s">
        <v>1650</v>
      </c>
      <c r="G845" s="56">
        <v>45040</v>
      </c>
      <c r="H845" s="49" t="s">
        <v>163</v>
      </c>
      <c r="I845" s="72" t="s">
        <v>230</v>
      </c>
      <c r="J845" s="55" t="s">
        <v>130</v>
      </c>
      <c r="K845" s="55" t="s">
        <v>251</v>
      </c>
      <c r="L845" s="55" t="s">
        <v>230</v>
      </c>
      <c r="M845" s="55">
        <v>1</v>
      </c>
    </row>
    <row r="846" spans="1:13" s="10" customFormat="1" ht="9.9499999999999993" customHeight="1" outlineLevel="2" x14ac:dyDescent="0.2">
      <c r="A846" s="18">
        <f t="shared" si="2"/>
        <v>22</v>
      </c>
      <c r="B846" s="55" t="s">
        <v>1586</v>
      </c>
      <c r="C846" s="55" t="s">
        <v>1651</v>
      </c>
      <c r="D846" s="55" t="s">
        <v>1641</v>
      </c>
      <c r="E846" s="55" t="s">
        <v>1642</v>
      </c>
      <c r="F846" s="56" t="s">
        <v>1652</v>
      </c>
      <c r="G846" s="56">
        <v>45041</v>
      </c>
      <c r="H846" s="49" t="s">
        <v>163</v>
      </c>
      <c r="I846" s="72" t="s">
        <v>230</v>
      </c>
      <c r="J846" s="55" t="s">
        <v>130</v>
      </c>
      <c r="K846" s="55" t="s">
        <v>251</v>
      </c>
      <c r="L846" s="55" t="s">
        <v>230</v>
      </c>
      <c r="M846" s="55">
        <v>1</v>
      </c>
    </row>
    <row r="847" spans="1:13" s="10" customFormat="1" ht="9.9499999999999993" customHeight="1" outlineLevel="2" x14ac:dyDescent="0.2">
      <c r="A847" s="18">
        <f t="shared" si="2"/>
        <v>23</v>
      </c>
      <c r="B847" s="55" t="s">
        <v>1586</v>
      </c>
      <c r="C847" s="55" t="s">
        <v>1653</v>
      </c>
      <c r="D847" s="55" t="s">
        <v>478</v>
      </c>
      <c r="E847" s="55" t="s">
        <v>5</v>
      </c>
      <c r="F847" s="56" t="s">
        <v>1654</v>
      </c>
      <c r="G847" s="56">
        <v>45042</v>
      </c>
      <c r="H847" s="49" t="s">
        <v>163</v>
      </c>
      <c r="I847" s="72" t="s">
        <v>230</v>
      </c>
      <c r="J847" s="55" t="s">
        <v>130</v>
      </c>
      <c r="K847" s="55" t="s">
        <v>251</v>
      </c>
      <c r="L847" s="55" t="s">
        <v>230</v>
      </c>
      <c r="M847" s="55">
        <v>1</v>
      </c>
    </row>
    <row r="848" spans="1:13" s="10" customFormat="1" ht="9.9499999999999993" customHeight="1" outlineLevel="2" x14ac:dyDescent="0.2">
      <c r="A848" s="18">
        <f t="shared" si="2"/>
        <v>24</v>
      </c>
      <c r="B848" s="55" t="s">
        <v>1586</v>
      </c>
      <c r="C848" s="55" t="s">
        <v>1655</v>
      </c>
      <c r="D848" s="55" t="s">
        <v>479</v>
      </c>
      <c r="E848" s="55" t="s">
        <v>480</v>
      </c>
      <c r="F848" s="56" t="s">
        <v>1656</v>
      </c>
      <c r="G848" s="56">
        <v>45043</v>
      </c>
      <c r="H848" s="49" t="s">
        <v>163</v>
      </c>
      <c r="I848" s="72" t="s">
        <v>230</v>
      </c>
      <c r="J848" s="55" t="s">
        <v>130</v>
      </c>
      <c r="K848" s="55" t="s">
        <v>251</v>
      </c>
      <c r="L848" s="55" t="s">
        <v>230</v>
      </c>
      <c r="M848" s="55">
        <v>1</v>
      </c>
    </row>
    <row r="849" spans="1:13" s="10" customFormat="1" ht="9.9499999999999993" customHeight="1" outlineLevel="2" thickBot="1" x14ac:dyDescent="0.25">
      <c r="A849" s="18">
        <f t="shared" si="2"/>
        <v>25</v>
      </c>
      <c r="B849" s="55" t="s">
        <v>1586</v>
      </c>
      <c r="C849" s="55" t="s">
        <v>1657</v>
      </c>
      <c r="D849" s="55" t="s">
        <v>479</v>
      </c>
      <c r="E849" s="55" t="s">
        <v>480</v>
      </c>
      <c r="F849" s="56" t="s">
        <v>1658</v>
      </c>
      <c r="G849" s="56">
        <v>45044</v>
      </c>
      <c r="H849" s="49" t="s">
        <v>163</v>
      </c>
      <c r="I849" s="72" t="s">
        <v>230</v>
      </c>
      <c r="J849" s="55" t="s">
        <v>130</v>
      </c>
      <c r="K849" s="55" t="s">
        <v>251</v>
      </c>
      <c r="L849" s="55" t="s">
        <v>230</v>
      </c>
      <c r="M849" s="55">
        <v>1</v>
      </c>
    </row>
    <row r="850" spans="1:13" s="10" customFormat="1" ht="12" customHeight="1" outlineLevel="1" thickBot="1" x14ac:dyDescent="0.25">
      <c r="A850" s="16" t="s">
        <v>100</v>
      </c>
      <c r="B850" s="247" t="s">
        <v>27</v>
      </c>
      <c r="C850" s="248"/>
      <c r="D850" s="248"/>
      <c r="E850" s="248"/>
      <c r="F850" s="248"/>
      <c r="G850" s="248"/>
      <c r="H850" s="248"/>
      <c r="I850" s="79"/>
      <c r="J850" s="16"/>
      <c r="K850" s="5"/>
      <c r="L850" s="11"/>
      <c r="M850" s="11">
        <f>SUM(M851:M905)</f>
        <v>55</v>
      </c>
    </row>
    <row r="851" spans="1:13" s="10" customFormat="1" ht="11.25" customHeight="1" outlineLevel="2" x14ac:dyDescent="0.2">
      <c r="A851" s="13">
        <v>1</v>
      </c>
      <c r="B851" s="4" t="s">
        <v>351</v>
      </c>
      <c r="C851" s="4" t="s">
        <v>1659</v>
      </c>
      <c r="D851" s="4" t="s">
        <v>1660</v>
      </c>
      <c r="E851" s="15" t="s">
        <v>1661</v>
      </c>
      <c r="F851" s="133" t="s">
        <v>1662</v>
      </c>
      <c r="G851" s="133">
        <v>45023</v>
      </c>
      <c r="H851" s="75" t="s">
        <v>256</v>
      </c>
      <c r="I851" s="89" t="s">
        <v>230</v>
      </c>
      <c r="J851" s="4" t="s">
        <v>128</v>
      </c>
      <c r="K851" s="18" t="s">
        <v>251</v>
      </c>
      <c r="L851" s="18" t="s">
        <v>253</v>
      </c>
      <c r="M851" s="4">
        <v>1</v>
      </c>
    </row>
    <row r="852" spans="1:13" s="10" customFormat="1" ht="11.25" customHeight="1" outlineLevel="2" x14ac:dyDescent="0.2">
      <c r="A852" s="13">
        <f>A851+1</f>
        <v>2</v>
      </c>
      <c r="B852" s="18" t="s">
        <v>144</v>
      </c>
      <c r="C852" s="18" t="s">
        <v>1663</v>
      </c>
      <c r="D852" s="18" t="s">
        <v>1664</v>
      </c>
      <c r="E852" s="55" t="s">
        <v>1665</v>
      </c>
      <c r="F852" s="56" t="s">
        <v>1665</v>
      </c>
      <c r="G852" s="56">
        <v>45022</v>
      </c>
      <c r="H852" s="76" t="s">
        <v>449</v>
      </c>
      <c r="I852" s="89" t="s">
        <v>230</v>
      </c>
      <c r="J852" s="4" t="s">
        <v>128</v>
      </c>
      <c r="K852" s="18" t="s">
        <v>252</v>
      </c>
      <c r="L852" s="18" t="s">
        <v>253</v>
      </c>
      <c r="M852" s="18">
        <v>1</v>
      </c>
    </row>
    <row r="853" spans="1:13" s="10" customFormat="1" ht="11.25" customHeight="1" outlineLevel="2" x14ac:dyDescent="0.2">
      <c r="A853" s="13">
        <f t="shared" ref="A853:A905" si="3">A852+1</f>
        <v>3</v>
      </c>
      <c r="B853" s="18" t="s">
        <v>147</v>
      </c>
      <c r="C853" s="18" t="s">
        <v>1666</v>
      </c>
      <c r="D853" s="18" t="s">
        <v>1667</v>
      </c>
      <c r="E853" s="55" t="s">
        <v>1668</v>
      </c>
      <c r="F853" s="56" t="s">
        <v>1669</v>
      </c>
      <c r="G853" s="56">
        <v>45021</v>
      </c>
      <c r="H853" s="76" t="s">
        <v>1670</v>
      </c>
      <c r="I853" s="89" t="s">
        <v>230</v>
      </c>
      <c r="J853" s="4" t="s">
        <v>128</v>
      </c>
      <c r="K853" s="18" t="s">
        <v>252</v>
      </c>
      <c r="L853" s="18" t="s">
        <v>253</v>
      </c>
      <c r="M853" s="18">
        <v>1</v>
      </c>
    </row>
    <row r="854" spans="1:13" s="10" customFormat="1" ht="11.25" customHeight="1" outlineLevel="2" x14ac:dyDescent="0.2">
      <c r="A854" s="13">
        <f t="shared" si="3"/>
        <v>4</v>
      </c>
      <c r="B854" s="18" t="s">
        <v>153</v>
      </c>
      <c r="C854" s="18" t="s">
        <v>1671</v>
      </c>
      <c r="D854" s="18" t="s">
        <v>1672</v>
      </c>
      <c r="E854" s="55" t="s">
        <v>1673</v>
      </c>
      <c r="F854" s="56" t="s">
        <v>1674</v>
      </c>
      <c r="G854" s="56">
        <v>45022</v>
      </c>
      <c r="H854" s="76" t="s">
        <v>256</v>
      </c>
      <c r="I854" s="89" t="s">
        <v>230</v>
      </c>
      <c r="J854" s="4" t="s">
        <v>128</v>
      </c>
      <c r="K854" s="18" t="s">
        <v>252</v>
      </c>
      <c r="L854" s="18" t="s">
        <v>253</v>
      </c>
      <c r="M854" s="18">
        <v>1</v>
      </c>
    </row>
    <row r="855" spans="1:13" s="10" customFormat="1" ht="11.25" customHeight="1" outlineLevel="2" x14ac:dyDescent="0.2">
      <c r="A855" s="13">
        <f t="shared" si="3"/>
        <v>5</v>
      </c>
      <c r="B855" s="18" t="s">
        <v>1675</v>
      </c>
      <c r="C855" s="18" t="s">
        <v>1676</v>
      </c>
      <c r="D855" s="18" t="s">
        <v>1677</v>
      </c>
      <c r="E855" s="55" t="s">
        <v>1678</v>
      </c>
      <c r="F855" s="56" t="s">
        <v>1679</v>
      </c>
      <c r="G855" s="56">
        <v>45023</v>
      </c>
      <c r="H855" s="76" t="s">
        <v>256</v>
      </c>
      <c r="I855" s="89" t="s">
        <v>230</v>
      </c>
      <c r="J855" s="4" t="s">
        <v>128</v>
      </c>
      <c r="K855" s="18" t="s">
        <v>251</v>
      </c>
      <c r="L855" s="18" t="s">
        <v>253</v>
      </c>
      <c r="M855" s="18">
        <v>1</v>
      </c>
    </row>
    <row r="856" spans="1:13" s="10" customFormat="1" ht="11.25" customHeight="1" outlineLevel="2" x14ac:dyDescent="0.2">
      <c r="A856" s="13">
        <f t="shared" si="3"/>
        <v>6</v>
      </c>
      <c r="B856" s="18" t="s">
        <v>144</v>
      </c>
      <c r="C856" s="18" t="s">
        <v>1680</v>
      </c>
      <c r="D856" s="18" t="s">
        <v>1681</v>
      </c>
      <c r="E856" s="55" t="s">
        <v>1682</v>
      </c>
      <c r="F856" s="56" t="s">
        <v>1682</v>
      </c>
      <c r="G856" s="56">
        <v>45031</v>
      </c>
      <c r="H856" s="76" t="s">
        <v>1670</v>
      </c>
      <c r="I856" s="89" t="s">
        <v>230</v>
      </c>
      <c r="J856" s="4" t="s">
        <v>128</v>
      </c>
      <c r="K856" s="18" t="s">
        <v>251</v>
      </c>
      <c r="L856" s="18" t="s">
        <v>253</v>
      </c>
      <c r="M856" s="18">
        <v>1</v>
      </c>
    </row>
    <row r="857" spans="1:13" s="10" customFormat="1" ht="11.25" customHeight="1" outlineLevel="2" x14ac:dyDescent="0.2">
      <c r="A857" s="13">
        <f t="shared" si="3"/>
        <v>7</v>
      </c>
      <c r="B857" s="18" t="s">
        <v>148</v>
      </c>
      <c r="C857" s="18" t="s">
        <v>1683</v>
      </c>
      <c r="D857" s="18" t="s">
        <v>1684</v>
      </c>
      <c r="E857" s="55" t="s">
        <v>1685</v>
      </c>
      <c r="F857" s="56" t="s">
        <v>1686</v>
      </c>
      <c r="G857" s="56">
        <v>45029</v>
      </c>
      <c r="H857" s="76" t="s">
        <v>449</v>
      </c>
      <c r="I857" s="89" t="s">
        <v>230</v>
      </c>
      <c r="J857" s="4" t="s">
        <v>128</v>
      </c>
      <c r="K857" s="18" t="s">
        <v>251</v>
      </c>
      <c r="L857" s="18" t="s">
        <v>253</v>
      </c>
      <c r="M857" s="18">
        <v>1</v>
      </c>
    </row>
    <row r="858" spans="1:13" s="10" customFormat="1" ht="11.25" customHeight="1" outlineLevel="2" x14ac:dyDescent="0.2">
      <c r="A858" s="13">
        <f t="shared" si="3"/>
        <v>8</v>
      </c>
      <c r="B858" s="18" t="s">
        <v>1675</v>
      </c>
      <c r="C858" s="18" t="s">
        <v>1687</v>
      </c>
      <c r="D858" s="18" t="s">
        <v>1688</v>
      </c>
      <c r="E858" s="55" t="s">
        <v>1689</v>
      </c>
      <c r="F858" s="56" t="s">
        <v>1690</v>
      </c>
      <c r="G858" s="56">
        <v>45027</v>
      </c>
      <c r="H858" s="76" t="s">
        <v>256</v>
      </c>
      <c r="I858" s="89" t="s">
        <v>230</v>
      </c>
      <c r="J858" s="4" t="s">
        <v>128</v>
      </c>
      <c r="K858" s="18" t="s">
        <v>251</v>
      </c>
      <c r="L858" s="18" t="s">
        <v>253</v>
      </c>
      <c r="M858" s="18">
        <v>1</v>
      </c>
    </row>
    <row r="859" spans="1:13" s="10" customFormat="1" ht="11.25" customHeight="1" outlineLevel="2" x14ac:dyDescent="0.2">
      <c r="A859" s="13">
        <f t="shared" si="3"/>
        <v>9</v>
      </c>
      <c r="B859" s="18" t="s">
        <v>1675</v>
      </c>
      <c r="C859" s="18" t="s">
        <v>1691</v>
      </c>
      <c r="D859" s="18" t="s">
        <v>1692</v>
      </c>
      <c r="E859" s="55" t="s">
        <v>1693</v>
      </c>
      <c r="F859" s="56" t="s">
        <v>1694</v>
      </c>
      <c r="G859" s="56">
        <v>45027</v>
      </c>
      <c r="H859" s="76" t="s">
        <v>256</v>
      </c>
      <c r="I859" s="89" t="s">
        <v>230</v>
      </c>
      <c r="J859" s="4" t="s">
        <v>128</v>
      </c>
      <c r="K859" s="18" t="s">
        <v>251</v>
      </c>
      <c r="L859" s="18" t="s">
        <v>253</v>
      </c>
      <c r="M859" s="18">
        <v>1</v>
      </c>
    </row>
    <row r="860" spans="1:13" s="10" customFormat="1" ht="11.25" customHeight="1" outlineLevel="2" x14ac:dyDescent="0.2">
      <c r="A860" s="13">
        <f t="shared" si="3"/>
        <v>10</v>
      </c>
      <c r="B860" s="18" t="s">
        <v>1675</v>
      </c>
      <c r="C860" s="18" t="s">
        <v>1695</v>
      </c>
      <c r="D860" s="18" t="s">
        <v>1696</v>
      </c>
      <c r="E860" s="55" t="s">
        <v>1697</v>
      </c>
      <c r="F860" s="56" t="s">
        <v>1698</v>
      </c>
      <c r="G860" s="56">
        <v>45027</v>
      </c>
      <c r="H860" s="76" t="s">
        <v>256</v>
      </c>
      <c r="I860" s="89" t="s">
        <v>230</v>
      </c>
      <c r="J860" s="4" t="s">
        <v>128</v>
      </c>
      <c r="K860" s="18" t="s">
        <v>251</v>
      </c>
      <c r="L860" s="18" t="s">
        <v>253</v>
      </c>
      <c r="M860" s="18">
        <v>1</v>
      </c>
    </row>
    <row r="861" spans="1:13" s="10" customFormat="1" ht="11.25" customHeight="1" outlineLevel="2" x14ac:dyDescent="0.2">
      <c r="A861" s="13">
        <f t="shared" si="3"/>
        <v>11</v>
      </c>
      <c r="B861" s="18" t="s">
        <v>144</v>
      </c>
      <c r="C861" s="18" t="s">
        <v>1699</v>
      </c>
      <c r="D861" s="18" t="s">
        <v>1700</v>
      </c>
      <c r="E861" s="55" t="s">
        <v>1701</v>
      </c>
      <c r="F861" s="56" t="s">
        <v>1686</v>
      </c>
      <c r="G861" s="56">
        <v>45031</v>
      </c>
      <c r="H861" s="76" t="s">
        <v>1670</v>
      </c>
      <c r="I861" s="89" t="s">
        <v>230</v>
      </c>
      <c r="J861" s="4" t="s">
        <v>128</v>
      </c>
      <c r="K861" s="18" t="s">
        <v>251</v>
      </c>
      <c r="L861" s="18" t="s">
        <v>253</v>
      </c>
      <c r="M861" s="18">
        <v>1</v>
      </c>
    </row>
    <row r="862" spans="1:13" s="10" customFormat="1" ht="11.25" customHeight="1" outlineLevel="2" x14ac:dyDescent="0.2">
      <c r="A862" s="13">
        <f t="shared" si="3"/>
        <v>12</v>
      </c>
      <c r="B862" s="18" t="s">
        <v>147</v>
      </c>
      <c r="C862" s="18" t="s">
        <v>1702</v>
      </c>
      <c r="D862" s="18" t="s">
        <v>1703</v>
      </c>
      <c r="E862" s="55" t="s">
        <v>1704</v>
      </c>
      <c r="F862" s="56" t="s">
        <v>1686</v>
      </c>
      <c r="G862" s="56">
        <v>45021</v>
      </c>
      <c r="H862" s="76" t="s">
        <v>1670</v>
      </c>
      <c r="I862" s="89" t="s">
        <v>230</v>
      </c>
      <c r="J862" s="4" t="s">
        <v>128</v>
      </c>
      <c r="K862" s="18" t="s">
        <v>251</v>
      </c>
      <c r="L862" s="18" t="s">
        <v>253</v>
      </c>
      <c r="M862" s="18">
        <v>1</v>
      </c>
    </row>
    <row r="863" spans="1:13" s="10" customFormat="1" ht="11.25" customHeight="1" outlineLevel="2" x14ac:dyDescent="0.2">
      <c r="A863" s="13">
        <f t="shared" si="3"/>
        <v>13</v>
      </c>
      <c r="B863" s="18" t="s">
        <v>144</v>
      </c>
      <c r="C863" s="18" t="s">
        <v>1705</v>
      </c>
      <c r="D863" s="18" t="s">
        <v>1706</v>
      </c>
      <c r="E863" s="55" t="s">
        <v>1707</v>
      </c>
      <c r="F863" s="56" t="s">
        <v>1698</v>
      </c>
      <c r="G863" s="56">
        <v>45031</v>
      </c>
      <c r="H863" s="76" t="s">
        <v>1670</v>
      </c>
      <c r="I863" s="89" t="s">
        <v>230</v>
      </c>
      <c r="J863" s="4" t="s">
        <v>128</v>
      </c>
      <c r="K863" s="18" t="s">
        <v>251</v>
      </c>
      <c r="L863" s="18" t="s">
        <v>253</v>
      </c>
      <c r="M863" s="18">
        <v>1</v>
      </c>
    </row>
    <row r="864" spans="1:13" s="10" customFormat="1" ht="11.25" customHeight="1" outlineLevel="2" x14ac:dyDescent="0.2">
      <c r="A864" s="13">
        <f t="shared" si="3"/>
        <v>14</v>
      </c>
      <c r="B864" s="18" t="s">
        <v>181</v>
      </c>
      <c r="C864" s="18" t="s">
        <v>1708</v>
      </c>
      <c r="D864" s="18" t="s">
        <v>254</v>
      </c>
      <c r="E864" s="55" t="s">
        <v>255</v>
      </c>
      <c r="F864" s="56" t="s">
        <v>255</v>
      </c>
      <c r="G864" s="56">
        <v>45037</v>
      </c>
      <c r="H864" s="76" t="s">
        <v>449</v>
      </c>
      <c r="I864" s="89" t="s">
        <v>230</v>
      </c>
      <c r="J864" s="4" t="s">
        <v>128</v>
      </c>
      <c r="K864" s="18" t="s">
        <v>252</v>
      </c>
      <c r="L864" s="18" t="s">
        <v>253</v>
      </c>
      <c r="M864" s="18">
        <v>1</v>
      </c>
    </row>
    <row r="865" spans="1:13" s="10" customFormat="1" ht="11.25" customHeight="1" outlineLevel="2" x14ac:dyDescent="0.2">
      <c r="A865" s="13">
        <f t="shared" si="3"/>
        <v>15</v>
      </c>
      <c r="B865" s="18" t="s">
        <v>144</v>
      </c>
      <c r="C865" s="18" t="s">
        <v>1709</v>
      </c>
      <c r="D865" s="18" t="s">
        <v>1710</v>
      </c>
      <c r="E865" s="55" t="s">
        <v>1711</v>
      </c>
      <c r="F865" s="56" t="s">
        <v>1712</v>
      </c>
      <c r="G865" s="56">
        <v>45022</v>
      </c>
      <c r="H865" s="76" t="s">
        <v>449</v>
      </c>
      <c r="I865" s="89" t="s">
        <v>230</v>
      </c>
      <c r="J865" s="4" t="s">
        <v>128</v>
      </c>
      <c r="K865" s="18" t="s">
        <v>252</v>
      </c>
      <c r="L865" s="18" t="s">
        <v>253</v>
      </c>
      <c r="M865" s="18">
        <v>1</v>
      </c>
    </row>
    <row r="866" spans="1:13" s="10" customFormat="1" ht="11.25" customHeight="1" outlineLevel="2" x14ac:dyDescent="0.2">
      <c r="A866" s="13">
        <f t="shared" si="3"/>
        <v>16</v>
      </c>
      <c r="B866" s="18" t="s">
        <v>147</v>
      </c>
      <c r="C866" s="18" t="s">
        <v>1713</v>
      </c>
      <c r="D866" s="18" t="s">
        <v>450</v>
      </c>
      <c r="E866" s="55" t="s">
        <v>1714</v>
      </c>
      <c r="F866" s="56" t="s">
        <v>1715</v>
      </c>
      <c r="G866" s="56">
        <v>45021</v>
      </c>
      <c r="H866" s="76" t="s">
        <v>1670</v>
      </c>
      <c r="I866" s="89" t="s">
        <v>230</v>
      </c>
      <c r="J866" s="4" t="s">
        <v>128</v>
      </c>
      <c r="K866" s="18" t="s">
        <v>251</v>
      </c>
      <c r="L866" s="18" t="s">
        <v>253</v>
      </c>
      <c r="M866" s="18">
        <v>1</v>
      </c>
    </row>
    <row r="867" spans="1:13" s="10" customFormat="1" ht="11.25" customHeight="1" outlineLevel="2" x14ac:dyDescent="0.2">
      <c r="A867" s="13">
        <f t="shared" si="3"/>
        <v>17</v>
      </c>
      <c r="B867" s="18" t="s">
        <v>198</v>
      </c>
      <c r="C867" s="18" t="s">
        <v>1716</v>
      </c>
      <c r="D867" s="18" t="s">
        <v>199</v>
      </c>
      <c r="E867" s="55" t="s">
        <v>200</v>
      </c>
      <c r="F867" s="56" t="s">
        <v>201</v>
      </c>
      <c r="G867" s="56">
        <v>45020</v>
      </c>
      <c r="H867" s="76" t="s">
        <v>449</v>
      </c>
      <c r="I867" s="89" t="s">
        <v>230</v>
      </c>
      <c r="J867" s="4" t="s">
        <v>128</v>
      </c>
      <c r="K867" s="18" t="s">
        <v>251</v>
      </c>
      <c r="L867" s="18" t="s">
        <v>253</v>
      </c>
      <c r="M867" s="18">
        <v>1</v>
      </c>
    </row>
    <row r="868" spans="1:13" s="10" customFormat="1" ht="11.25" customHeight="1" outlineLevel="2" x14ac:dyDescent="0.2">
      <c r="A868" s="13">
        <f t="shared" si="3"/>
        <v>18</v>
      </c>
      <c r="B868" s="18" t="s">
        <v>1717</v>
      </c>
      <c r="C868" s="18" t="s">
        <v>1718</v>
      </c>
      <c r="D868" s="18" t="s">
        <v>1719</v>
      </c>
      <c r="E868" s="55" t="s">
        <v>1720</v>
      </c>
      <c r="F868" s="56" t="s">
        <v>1686</v>
      </c>
      <c r="G868" s="56">
        <v>45020</v>
      </c>
      <c r="H868" s="76" t="s">
        <v>449</v>
      </c>
      <c r="I868" s="89" t="s">
        <v>230</v>
      </c>
      <c r="J868" s="4" t="s">
        <v>128</v>
      </c>
      <c r="K868" s="18" t="s">
        <v>251</v>
      </c>
      <c r="L868" s="18" t="s">
        <v>253</v>
      </c>
      <c r="M868" s="18">
        <v>1</v>
      </c>
    </row>
    <row r="869" spans="1:13" s="10" customFormat="1" ht="11.25" customHeight="1" outlineLevel="2" x14ac:dyDescent="0.2">
      <c r="A869" s="13">
        <f t="shared" si="3"/>
        <v>19</v>
      </c>
      <c r="B869" s="18" t="s">
        <v>180</v>
      </c>
      <c r="C869" s="18" t="s">
        <v>1721</v>
      </c>
      <c r="D869" s="18" t="s">
        <v>1722</v>
      </c>
      <c r="E869" s="55" t="s">
        <v>1723</v>
      </c>
      <c r="F869" s="56" t="s">
        <v>1724</v>
      </c>
      <c r="G869" s="56">
        <v>45020</v>
      </c>
      <c r="H869" s="76" t="s">
        <v>256</v>
      </c>
      <c r="I869" s="89" t="s">
        <v>230</v>
      </c>
      <c r="J869" s="4" t="s">
        <v>128</v>
      </c>
      <c r="K869" s="18" t="s">
        <v>251</v>
      </c>
      <c r="L869" s="18" t="s">
        <v>253</v>
      </c>
      <c r="M869" s="18">
        <v>1</v>
      </c>
    </row>
    <row r="870" spans="1:13" s="10" customFormat="1" ht="11.25" customHeight="1" outlineLevel="2" x14ac:dyDescent="0.2">
      <c r="A870" s="13">
        <f t="shared" si="3"/>
        <v>20</v>
      </c>
      <c r="B870" s="18" t="s">
        <v>147</v>
      </c>
      <c r="C870" s="18" t="s">
        <v>1725</v>
      </c>
      <c r="D870" s="18" t="s">
        <v>1726</v>
      </c>
      <c r="E870" s="55" t="s">
        <v>1727</v>
      </c>
      <c r="F870" s="56" t="s">
        <v>88</v>
      </c>
      <c r="G870" s="56">
        <v>45021</v>
      </c>
      <c r="H870" s="76" t="s">
        <v>1670</v>
      </c>
      <c r="I870" s="89" t="s">
        <v>230</v>
      </c>
      <c r="J870" s="4" t="s">
        <v>128</v>
      </c>
      <c r="K870" s="18" t="s">
        <v>251</v>
      </c>
      <c r="L870" s="18" t="s">
        <v>253</v>
      </c>
      <c r="M870" s="18">
        <v>1</v>
      </c>
    </row>
    <row r="871" spans="1:13" s="10" customFormat="1" ht="11.25" customHeight="1" outlineLevel="2" x14ac:dyDescent="0.2">
      <c r="A871" s="13">
        <f t="shared" si="3"/>
        <v>21</v>
      </c>
      <c r="B871" s="18" t="s">
        <v>147</v>
      </c>
      <c r="C871" s="18" t="s">
        <v>1728</v>
      </c>
      <c r="D871" s="18" t="s">
        <v>1729</v>
      </c>
      <c r="E871" s="55" t="s">
        <v>1730</v>
      </c>
      <c r="F871" s="56" t="s">
        <v>1731</v>
      </c>
      <c r="G871" s="56">
        <v>45021</v>
      </c>
      <c r="H871" s="76" t="s">
        <v>1670</v>
      </c>
      <c r="I871" s="89" t="s">
        <v>230</v>
      </c>
      <c r="J871" s="4" t="s">
        <v>128</v>
      </c>
      <c r="K871" s="18" t="s">
        <v>251</v>
      </c>
      <c r="L871" s="18" t="s">
        <v>253</v>
      </c>
      <c r="M871" s="18">
        <v>1</v>
      </c>
    </row>
    <row r="872" spans="1:13" s="10" customFormat="1" ht="11.25" customHeight="1" outlineLevel="2" x14ac:dyDescent="0.2">
      <c r="A872" s="13">
        <f t="shared" si="3"/>
        <v>22</v>
      </c>
      <c r="B872" s="18" t="s">
        <v>181</v>
      </c>
      <c r="C872" s="18" t="s">
        <v>1732</v>
      </c>
      <c r="D872" s="18" t="s">
        <v>1733</v>
      </c>
      <c r="E872" s="55" t="s">
        <v>1734</v>
      </c>
      <c r="F872" s="56" t="s">
        <v>1735</v>
      </c>
      <c r="G872" s="56">
        <v>45021</v>
      </c>
      <c r="H872" s="76" t="s">
        <v>449</v>
      </c>
      <c r="I872" s="89" t="s">
        <v>230</v>
      </c>
      <c r="J872" s="4" t="s">
        <v>128</v>
      </c>
      <c r="K872" s="18" t="s">
        <v>252</v>
      </c>
      <c r="L872" s="18" t="s">
        <v>253</v>
      </c>
      <c r="M872" s="18">
        <v>1</v>
      </c>
    </row>
    <row r="873" spans="1:13" s="10" customFormat="1" ht="11.25" customHeight="1" outlineLevel="2" x14ac:dyDescent="0.2">
      <c r="A873" s="13">
        <f t="shared" si="3"/>
        <v>23</v>
      </c>
      <c r="B873" s="18" t="s">
        <v>147</v>
      </c>
      <c r="C873" s="18" t="s">
        <v>1736</v>
      </c>
      <c r="D873" s="18" t="s">
        <v>1737</v>
      </c>
      <c r="E873" s="55" t="s">
        <v>1738</v>
      </c>
      <c r="F873" s="56" t="s">
        <v>1739</v>
      </c>
      <c r="G873" s="56">
        <v>45027</v>
      </c>
      <c r="H873" s="76" t="s">
        <v>1670</v>
      </c>
      <c r="I873" s="89" t="s">
        <v>230</v>
      </c>
      <c r="J873" s="4" t="s">
        <v>128</v>
      </c>
      <c r="K873" s="18" t="s">
        <v>252</v>
      </c>
      <c r="L873" s="18" t="s">
        <v>253</v>
      </c>
      <c r="M873" s="18">
        <v>1</v>
      </c>
    </row>
    <row r="874" spans="1:13" s="10" customFormat="1" ht="11.25" customHeight="1" outlineLevel="2" x14ac:dyDescent="0.2">
      <c r="A874" s="13">
        <f t="shared" si="3"/>
        <v>24</v>
      </c>
      <c r="B874" s="18" t="s">
        <v>1675</v>
      </c>
      <c r="C874" s="18" t="s">
        <v>1740</v>
      </c>
      <c r="D874" s="18" t="s">
        <v>1741</v>
      </c>
      <c r="E874" s="55" t="s">
        <v>1742</v>
      </c>
      <c r="F874" s="56" t="s">
        <v>1743</v>
      </c>
      <c r="G874" s="56">
        <v>45030</v>
      </c>
      <c r="H874" s="76" t="s">
        <v>256</v>
      </c>
      <c r="I874" s="89" t="s">
        <v>230</v>
      </c>
      <c r="J874" s="4" t="s">
        <v>128</v>
      </c>
      <c r="K874" s="18" t="s">
        <v>251</v>
      </c>
      <c r="L874" s="18" t="s">
        <v>253</v>
      </c>
      <c r="M874" s="18">
        <v>1</v>
      </c>
    </row>
    <row r="875" spans="1:13" s="10" customFormat="1" ht="11.25" customHeight="1" outlineLevel="2" x14ac:dyDescent="0.2">
      <c r="A875" s="13">
        <f t="shared" si="3"/>
        <v>25</v>
      </c>
      <c r="B875" s="18" t="s">
        <v>1744</v>
      </c>
      <c r="C875" s="18" t="s">
        <v>1745</v>
      </c>
      <c r="D875" s="18" t="s">
        <v>1746</v>
      </c>
      <c r="E875" s="55" t="s">
        <v>1747</v>
      </c>
      <c r="F875" s="56" t="s">
        <v>1748</v>
      </c>
      <c r="G875" s="56">
        <v>45020</v>
      </c>
      <c r="H875" s="76" t="s">
        <v>256</v>
      </c>
      <c r="I875" s="89" t="s">
        <v>230</v>
      </c>
      <c r="J875" s="4" t="s">
        <v>128</v>
      </c>
      <c r="K875" s="18" t="s">
        <v>251</v>
      </c>
      <c r="L875" s="18" t="s">
        <v>253</v>
      </c>
      <c r="M875" s="18">
        <v>1</v>
      </c>
    </row>
    <row r="876" spans="1:13" s="10" customFormat="1" ht="11.25" customHeight="1" outlineLevel="2" x14ac:dyDescent="0.2">
      <c r="A876" s="13">
        <f t="shared" si="3"/>
        <v>26</v>
      </c>
      <c r="B876" s="18" t="s">
        <v>147</v>
      </c>
      <c r="C876" s="18" t="s">
        <v>1749</v>
      </c>
      <c r="D876" s="18" t="s">
        <v>1750</v>
      </c>
      <c r="E876" s="55" t="s">
        <v>1751</v>
      </c>
      <c r="F876" s="56" t="s">
        <v>1698</v>
      </c>
      <c r="G876" s="56">
        <v>45023</v>
      </c>
      <c r="H876" s="76" t="s">
        <v>1670</v>
      </c>
      <c r="I876" s="89" t="s">
        <v>230</v>
      </c>
      <c r="J876" s="4" t="s">
        <v>128</v>
      </c>
      <c r="K876" s="18" t="s">
        <v>251</v>
      </c>
      <c r="L876" s="18" t="s">
        <v>253</v>
      </c>
      <c r="M876" s="18">
        <v>1</v>
      </c>
    </row>
    <row r="877" spans="1:13" s="10" customFormat="1" ht="11.25" customHeight="1" outlineLevel="2" x14ac:dyDescent="0.2">
      <c r="A877" s="13">
        <f t="shared" si="3"/>
        <v>27</v>
      </c>
      <c r="B877" s="18" t="s">
        <v>144</v>
      </c>
      <c r="C877" s="18" t="s">
        <v>1752</v>
      </c>
      <c r="D877" s="18" t="s">
        <v>1753</v>
      </c>
      <c r="E877" s="55" t="s">
        <v>1754</v>
      </c>
      <c r="F877" s="56" t="s">
        <v>1755</v>
      </c>
      <c r="G877" s="56">
        <v>45034</v>
      </c>
      <c r="H877" s="76" t="s">
        <v>1670</v>
      </c>
      <c r="I877" s="89" t="s">
        <v>230</v>
      </c>
      <c r="J877" s="4" t="s">
        <v>128</v>
      </c>
      <c r="K877" s="18" t="s">
        <v>251</v>
      </c>
      <c r="L877" s="18" t="s">
        <v>253</v>
      </c>
      <c r="M877" s="18">
        <v>1</v>
      </c>
    </row>
    <row r="878" spans="1:13" s="10" customFormat="1" ht="11.25" customHeight="1" outlineLevel="2" x14ac:dyDescent="0.2">
      <c r="A878" s="13">
        <f t="shared" si="3"/>
        <v>28</v>
      </c>
      <c r="B878" s="18" t="s">
        <v>144</v>
      </c>
      <c r="C878" s="18" t="s">
        <v>1756</v>
      </c>
      <c r="D878" s="18" t="s">
        <v>520</v>
      </c>
      <c r="E878" s="55" t="s">
        <v>1757</v>
      </c>
      <c r="F878" s="56" t="s">
        <v>1758</v>
      </c>
      <c r="G878" s="56">
        <v>45022</v>
      </c>
      <c r="H878" s="76" t="s">
        <v>449</v>
      </c>
      <c r="I878" s="89" t="s">
        <v>230</v>
      </c>
      <c r="J878" s="4" t="s">
        <v>128</v>
      </c>
      <c r="K878" s="18" t="s">
        <v>251</v>
      </c>
      <c r="L878" s="18" t="s">
        <v>253</v>
      </c>
      <c r="M878" s="18">
        <v>1</v>
      </c>
    </row>
    <row r="879" spans="1:13" s="10" customFormat="1" ht="11.25" customHeight="1" outlineLevel="2" x14ac:dyDescent="0.2">
      <c r="A879" s="13">
        <f t="shared" si="3"/>
        <v>29</v>
      </c>
      <c r="B879" s="18" t="s">
        <v>148</v>
      </c>
      <c r="C879" s="18" t="s">
        <v>1759</v>
      </c>
      <c r="D879" s="18" t="s">
        <v>1760</v>
      </c>
      <c r="E879" s="55" t="s">
        <v>1761</v>
      </c>
      <c r="F879" s="56" t="s">
        <v>1686</v>
      </c>
      <c r="G879" s="56">
        <v>45029</v>
      </c>
      <c r="H879" s="76" t="s">
        <v>449</v>
      </c>
      <c r="I879" s="89" t="s">
        <v>230</v>
      </c>
      <c r="J879" s="4" t="s">
        <v>128</v>
      </c>
      <c r="K879" s="18" t="s">
        <v>251</v>
      </c>
      <c r="L879" s="18" t="s">
        <v>253</v>
      </c>
      <c r="M879" s="18">
        <v>1</v>
      </c>
    </row>
    <row r="880" spans="1:13" s="10" customFormat="1" ht="11.25" customHeight="1" outlineLevel="2" x14ac:dyDescent="0.2">
      <c r="A880" s="13">
        <f t="shared" si="3"/>
        <v>30</v>
      </c>
      <c r="B880" s="18" t="s">
        <v>148</v>
      </c>
      <c r="C880" s="18" t="s">
        <v>1762</v>
      </c>
      <c r="D880" s="18" t="s">
        <v>1763</v>
      </c>
      <c r="E880" s="55" t="s">
        <v>1764</v>
      </c>
      <c r="F880" s="56" t="s">
        <v>1765</v>
      </c>
      <c r="G880" s="56">
        <v>45029</v>
      </c>
      <c r="H880" s="76" t="s">
        <v>449</v>
      </c>
      <c r="I880" s="89" t="s">
        <v>230</v>
      </c>
      <c r="J880" s="4" t="s">
        <v>128</v>
      </c>
      <c r="K880" s="18" t="s">
        <v>251</v>
      </c>
      <c r="L880" s="18" t="s">
        <v>253</v>
      </c>
      <c r="M880" s="18">
        <v>1</v>
      </c>
    </row>
    <row r="881" spans="1:13" s="10" customFormat="1" ht="11.25" customHeight="1" outlineLevel="2" x14ac:dyDescent="0.2">
      <c r="A881" s="13">
        <f t="shared" si="3"/>
        <v>31</v>
      </c>
      <c r="B881" s="18" t="s">
        <v>148</v>
      </c>
      <c r="C881" s="18" t="s">
        <v>1766</v>
      </c>
      <c r="D881" s="18" t="s">
        <v>451</v>
      </c>
      <c r="E881" s="55" t="s">
        <v>1767</v>
      </c>
      <c r="F881" s="56" t="s">
        <v>1768</v>
      </c>
      <c r="G881" s="56">
        <v>45029</v>
      </c>
      <c r="H881" s="76" t="s">
        <v>449</v>
      </c>
      <c r="I881" s="89" t="s">
        <v>230</v>
      </c>
      <c r="J881" s="4" t="s">
        <v>128</v>
      </c>
      <c r="K881" s="18" t="s">
        <v>251</v>
      </c>
      <c r="L881" s="18" t="s">
        <v>253</v>
      </c>
      <c r="M881" s="18">
        <v>1</v>
      </c>
    </row>
    <row r="882" spans="1:13" s="10" customFormat="1" ht="11.25" customHeight="1" outlineLevel="2" x14ac:dyDescent="0.2">
      <c r="A882" s="13">
        <f t="shared" si="3"/>
        <v>32</v>
      </c>
      <c r="B882" s="18" t="s">
        <v>147</v>
      </c>
      <c r="C882" s="18" t="s">
        <v>1769</v>
      </c>
      <c r="D882" s="18" t="s">
        <v>1770</v>
      </c>
      <c r="E882" s="55" t="s">
        <v>1771</v>
      </c>
      <c r="F882" s="56" t="s">
        <v>1772</v>
      </c>
      <c r="G882" s="56">
        <v>45031</v>
      </c>
      <c r="H882" s="76" t="s">
        <v>449</v>
      </c>
      <c r="I882" s="89" t="s">
        <v>230</v>
      </c>
      <c r="J882" s="4" t="s">
        <v>128</v>
      </c>
      <c r="K882" s="18" t="s">
        <v>251</v>
      </c>
      <c r="L882" s="18" t="s">
        <v>253</v>
      </c>
      <c r="M882" s="18">
        <v>1</v>
      </c>
    </row>
    <row r="883" spans="1:13" s="10" customFormat="1" ht="11.25" customHeight="1" outlineLevel="2" x14ac:dyDescent="0.2">
      <c r="A883" s="13">
        <f t="shared" si="3"/>
        <v>33</v>
      </c>
      <c r="B883" s="18" t="s">
        <v>1675</v>
      </c>
      <c r="C883" s="18" t="s">
        <v>1773</v>
      </c>
      <c r="D883" s="18" t="s">
        <v>1774</v>
      </c>
      <c r="E883" s="55" t="s">
        <v>1775</v>
      </c>
      <c r="F883" s="56" t="s">
        <v>1776</v>
      </c>
      <c r="G883" s="56">
        <v>45030</v>
      </c>
      <c r="H883" s="76" t="s">
        <v>256</v>
      </c>
      <c r="I883" s="89" t="s">
        <v>230</v>
      </c>
      <c r="J883" s="4" t="s">
        <v>128</v>
      </c>
      <c r="K883" s="18" t="s">
        <v>252</v>
      </c>
      <c r="L883" s="18" t="s">
        <v>253</v>
      </c>
      <c r="M883" s="18">
        <v>1</v>
      </c>
    </row>
    <row r="884" spans="1:13" s="10" customFormat="1" ht="11.25" customHeight="1" outlineLevel="2" x14ac:dyDescent="0.2">
      <c r="A884" s="13">
        <f t="shared" si="3"/>
        <v>34</v>
      </c>
      <c r="B884" s="18" t="s">
        <v>182</v>
      </c>
      <c r="C884" s="18" t="s">
        <v>1777</v>
      </c>
      <c r="D884" s="18" t="s">
        <v>1778</v>
      </c>
      <c r="E884" s="55" t="s">
        <v>1779</v>
      </c>
      <c r="F884" s="56" t="s">
        <v>1780</v>
      </c>
      <c r="G884" s="56">
        <v>45031</v>
      </c>
      <c r="H884" s="76" t="s">
        <v>449</v>
      </c>
      <c r="I884" s="89" t="s">
        <v>230</v>
      </c>
      <c r="J884" s="4" t="s">
        <v>128</v>
      </c>
      <c r="K884" s="18" t="s">
        <v>251</v>
      </c>
      <c r="L884" s="18" t="s">
        <v>253</v>
      </c>
      <c r="M884" s="18">
        <v>1</v>
      </c>
    </row>
    <row r="885" spans="1:13" s="10" customFormat="1" ht="11.25" customHeight="1" outlineLevel="2" x14ac:dyDescent="0.2">
      <c r="A885" s="13">
        <f t="shared" si="3"/>
        <v>35</v>
      </c>
      <c r="B885" s="18" t="s">
        <v>147</v>
      </c>
      <c r="C885" s="18" t="s">
        <v>1781</v>
      </c>
      <c r="D885" s="18" t="s">
        <v>97</v>
      </c>
      <c r="E885" s="55" t="s">
        <v>1782</v>
      </c>
      <c r="F885" s="56" t="s">
        <v>1698</v>
      </c>
      <c r="G885" s="56">
        <v>45023</v>
      </c>
      <c r="H885" s="76" t="s">
        <v>1670</v>
      </c>
      <c r="I885" s="89" t="s">
        <v>230</v>
      </c>
      <c r="J885" s="4" t="s">
        <v>128</v>
      </c>
      <c r="K885" s="18" t="s">
        <v>251</v>
      </c>
      <c r="L885" s="18" t="s">
        <v>253</v>
      </c>
      <c r="M885" s="18">
        <v>1</v>
      </c>
    </row>
    <row r="886" spans="1:13" s="10" customFormat="1" ht="11.25" customHeight="1" outlineLevel="2" x14ac:dyDescent="0.2">
      <c r="A886" s="13">
        <f t="shared" si="3"/>
        <v>36</v>
      </c>
      <c r="B886" s="18" t="s">
        <v>147</v>
      </c>
      <c r="C886" s="18" t="s">
        <v>1783</v>
      </c>
      <c r="D886" s="18" t="s">
        <v>1784</v>
      </c>
      <c r="E886" s="55" t="s">
        <v>1785</v>
      </c>
      <c r="F886" s="56" t="s">
        <v>1786</v>
      </c>
      <c r="G886" s="56">
        <v>45023</v>
      </c>
      <c r="H886" s="76" t="s">
        <v>1670</v>
      </c>
      <c r="I886" s="89" t="s">
        <v>230</v>
      </c>
      <c r="J886" s="4" t="s">
        <v>128</v>
      </c>
      <c r="K886" s="18" t="s">
        <v>251</v>
      </c>
      <c r="L886" s="18" t="s">
        <v>253</v>
      </c>
      <c r="M886" s="18">
        <v>1</v>
      </c>
    </row>
    <row r="887" spans="1:13" s="10" customFormat="1" ht="11.25" customHeight="1" outlineLevel="2" x14ac:dyDescent="0.2">
      <c r="A887" s="13">
        <f t="shared" si="3"/>
        <v>37</v>
      </c>
      <c r="B887" s="18" t="s">
        <v>144</v>
      </c>
      <c r="C887" s="18" t="s">
        <v>1787</v>
      </c>
      <c r="D887" s="18" t="s">
        <v>1788</v>
      </c>
      <c r="E887" s="55" t="s">
        <v>1789</v>
      </c>
      <c r="F887" s="56" t="s">
        <v>1790</v>
      </c>
      <c r="G887" s="56">
        <v>45024</v>
      </c>
      <c r="H887" s="76" t="s">
        <v>449</v>
      </c>
      <c r="I887" s="89" t="s">
        <v>230</v>
      </c>
      <c r="J887" s="4" t="s">
        <v>128</v>
      </c>
      <c r="K887" s="18" t="s">
        <v>252</v>
      </c>
      <c r="L887" s="18" t="s">
        <v>253</v>
      </c>
      <c r="M887" s="18">
        <v>1</v>
      </c>
    </row>
    <row r="888" spans="1:13" s="10" customFormat="1" ht="11.25" customHeight="1" outlineLevel="2" x14ac:dyDescent="0.2">
      <c r="A888" s="13">
        <f t="shared" si="3"/>
        <v>38</v>
      </c>
      <c r="B888" s="18" t="s">
        <v>144</v>
      </c>
      <c r="C888" s="18" t="s">
        <v>1791</v>
      </c>
      <c r="D888" s="18" t="s">
        <v>158</v>
      </c>
      <c r="E888" s="55" t="s">
        <v>1792</v>
      </c>
      <c r="F888" s="56" t="s">
        <v>1793</v>
      </c>
      <c r="G888" s="56">
        <v>45024</v>
      </c>
      <c r="H888" s="76" t="s">
        <v>449</v>
      </c>
      <c r="I888" s="89" t="s">
        <v>230</v>
      </c>
      <c r="J888" s="4" t="s">
        <v>128</v>
      </c>
      <c r="K888" s="18" t="s">
        <v>252</v>
      </c>
      <c r="L888" s="18" t="s">
        <v>253</v>
      </c>
      <c r="M888" s="18">
        <v>1</v>
      </c>
    </row>
    <row r="889" spans="1:13" s="10" customFormat="1" ht="11.25" customHeight="1" outlineLevel="2" x14ac:dyDescent="0.2">
      <c r="A889" s="13">
        <f t="shared" si="3"/>
        <v>39</v>
      </c>
      <c r="B889" s="18" t="s">
        <v>144</v>
      </c>
      <c r="C889" s="18" t="s">
        <v>1794</v>
      </c>
      <c r="D889" s="18" t="s">
        <v>1795</v>
      </c>
      <c r="E889" s="55" t="s">
        <v>1796</v>
      </c>
      <c r="F889" s="56" t="s">
        <v>1686</v>
      </c>
      <c r="G889" s="56">
        <v>45024</v>
      </c>
      <c r="H889" s="76" t="s">
        <v>449</v>
      </c>
      <c r="I889" s="89" t="s">
        <v>230</v>
      </c>
      <c r="J889" s="4" t="s">
        <v>128</v>
      </c>
      <c r="K889" s="18" t="s">
        <v>252</v>
      </c>
      <c r="L889" s="18" t="s">
        <v>253</v>
      </c>
      <c r="M889" s="18">
        <v>1</v>
      </c>
    </row>
    <row r="890" spans="1:13" s="10" customFormat="1" ht="11.25" customHeight="1" outlineLevel="2" x14ac:dyDescent="0.2">
      <c r="A890" s="13">
        <f t="shared" si="3"/>
        <v>40</v>
      </c>
      <c r="B890" s="18" t="s">
        <v>148</v>
      </c>
      <c r="C890" s="18" t="s">
        <v>1797</v>
      </c>
      <c r="D890" s="18" t="s">
        <v>98</v>
      </c>
      <c r="E890" s="55" t="s">
        <v>1798</v>
      </c>
      <c r="F890" s="56" t="s">
        <v>1686</v>
      </c>
      <c r="G890" s="56">
        <v>45029</v>
      </c>
      <c r="H890" s="76" t="s">
        <v>449</v>
      </c>
      <c r="I890" s="89" t="s">
        <v>230</v>
      </c>
      <c r="J890" s="4" t="s">
        <v>128</v>
      </c>
      <c r="K890" s="18" t="s">
        <v>252</v>
      </c>
      <c r="L890" s="18" t="s">
        <v>253</v>
      </c>
      <c r="M890" s="18">
        <v>1</v>
      </c>
    </row>
    <row r="891" spans="1:13" s="10" customFormat="1" ht="11.25" customHeight="1" outlineLevel="2" x14ac:dyDescent="0.2">
      <c r="A891" s="13">
        <f t="shared" si="3"/>
        <v>41</v>
      </c>
      <c r="B891" s="18" t="s">
        <v>145</v>
      </c>
      <c r="C891" s="18" t="s">
        <v>1799</v>
      </c>
      <c r="D891" s="18" t="s">
        <v>1800</v>
      </c>
      <c r="E891" s="55" t="s">
        <v>1801</v>
      </c>
      <c r="F891" s="56" t="s">
        <v>1801</v>
      </c>
      <c r="G891" s="56">
        <v>45030</v>
      </c>
      <c r="H891" s="76" t="s">
        <v>256</v>
      </c>
      <c r="I891" s="89" t="s">
        <v>230</v>
      </c>
      <c r="J891" s="4" t="s">
        <v>128</v>
      </c>
      <c r="K891" s="18" t="s">
        <v>251</v>
      </c>
      <c r="L891" s="18" t="s">
        <v>253</v>
      </c>
      <c r="M891" s="18">
        <v>1</v>
      </c>
    </row>
    <row r="892" spans="1:13" s="10" customFormat="1" ht="11.25" customHeight="1" outlineLevel="2" x14ac:dyDescent="0.2">
      <c r="A892" s="13">
        <f t="shared" si="3"/>
        <v>42</v>
      </c>
      <c r="B892" s="18" t="s">
        <v>181</v>
      </c>
      <c r="C892" s="18" t="s">
        <v>1802</v>
      </c>
      <c r="D892" s="18" t="s">
        <v>1803</v>
      </c>
      <c r="E892" s="55" t="s">
        <v>1804</v>
      </c>
      <c r="F892" s="56" t="s">
        <v>1805</v>
      </c>
      <c r="G892" s="56">
        <v>45024</v>
      </c>
      <c r="H892" s="76" t="s">
        <v>449</v>
      </c>
      <c r="I892" s="89" t="s">
        <v>230</v>
      </c>
      <c r="J892" s="4" t="s">
        <v>128</v>
      </c>
      <c r="K892" s="18" t="s">
        <v>252</v>
      </c>
      <c r="L892" s="18" t="s">
        <v>253</v>
      </c>
      <c r="M892" s="18">
        <v>1</v>
      </c>
    </row>
    <row r="893" spans="1:13" s="10" customFormat="1" ht="11.25" customHeight="1" outlineLevel="2" x14ac:dyDescent="0.2">
      <c r="A893" s="13">
        <f t="shared" si="3"/>
        <v>43</v>
      </c>
      <c r="B893" s="18" t="s">
        <v>147</v>
      </c>
      <c r="C893" s="18" t="s">
        <v>1806</v>
      </c>
      <c r="D893" s="18" t="s">
        <v>1807</v>
      </c>
      <c r="E893" s="55" t="s">
        <v>1808</v>
      </c>
      <c r="F893" s="56" t="s">
        <v>1686</v>
      </c>
      <c r="G893" s="56">
        <v>45023</v>
      </c>
      <c r="H893" s="76" t="s">
        <v>1670</v>
      </c>
      <c r="I893" s="89" t="s">
        <v>230</v>
      </c>
      <c r="J893" s="4" t="s">
        <v>128</v>
      </c>
      <c r="K893" s="18" t="s">
        <v>251</v>
      </c>
      <c r="L893" s="18" t="s">
        <v>253</v>
      </c>
      <c r="M893" s="18">
        <v>1</v>
      </c>
    </row>
    <row r="894" spans="1:13" s="10" customFormat="1" ht="11.25" customHeight="1" outlineLevel="2" x14ac:dyDescent="0.2">
      <c r="A894" s="13">
        <f t="shared" si="3"/>
        <v>44</v>
      </c>
      <c r="B894" s="18" t="s">
        <v>144</v>
      </c>
      <c r="C894" s="18" t="s">
        <v>1809</v>
      </c>
      <c r="D894" s="18" t="s">
        <v>1810</v>
      </c>
      <c r="E894" s="55" t="s">
        <v>1811</v>
      </c>
      <c r="F894" s="56" t="s">
        <v>1812</v>
      </c>
      <c r="G894" s="56">
        <v>45034</v>
      </c>
      <c r="H894" s="76" t="s">
        <v>1670</v>
      </c>
      <c r="I894" s="89" t="s">
        <v>230</v>
      </c>
      <c r="J894" s="4" t="s">
        <v>128</v>
      </c>
      <c r="K894" s="18" t="s">
        <v>251</v>
      </c>
      <c r="L894" s="18" t="s">
        <v>253</v>
      </c>
      <c r="M894" s="18">
        <v>1</v>
      </c>
    </row>
    <row r="895" spans="1:13" s="10" customFormat="1" ht="11.25" customHeight="1" outlineLevel="2" x14ac:dyDescent="0.2">
      <c r="A895" s="13">
        <f t="shared" si="3"/>
        <v>45</v>
      </c>
      <c r="B895" s="18" t="s">
        <v>153</v>
      </c>
      <c r="C895" s="18" t="s">
        <v>1813</v>
      </c>
      <c r="D895" s="18" t="s">
        <v>1814</v>
      </c>
      <c r="E895" s="55" t="s">
        <v>1815</v>
      </c>
      <c r="F895" s="56" t="s">
        <v>1816</v>
      </c>
      <c r="G895" s="56">
        <v>45022</v>
      </c>
      <c r="H895" s="76" t="s">
        <v>256</v>
      </c>
      <c r="I895" s="89" t="s">
        <v>230</v>
      </c>
      <c r="J895" s="4" t="s">
        <v>128</v>
      </c>
      <c r="K895" s="18" t="s">
        <v>251</v>
      </c>
      <c r="L895" s="18" t="s">
        <v>253</v>
      </c>
      <c r="M895" s="18">
        <v>1</v>
      </c>
    </row>
    <row r="896" spans="1:13" s="10" customFormat="1" ht="11.25" customHeight="1" outlineLevel="2" x14ac:dyDescent="0.2">
      <c r="A896" s="13">
        <f t="shared" si="3"/>
        <v>46</v>
      </c>
      <c r="B896" s="18" t="s">
        <v>1675</v>
      </c>
      <c r="C896" s="18" t="s">
        <v>1817</v>
      </c>
      <c r="D896" s="18" t="s">
        <v>519</v>
      </c>
      <c r="E896" s="55" t="s">
        <v>1818</v>
      </c>
      <c r="F896" s="56" t="s">
        <v>1819</v>
      </c>
      <c r="G896" s="56">
        <v>45034</v>
      </c>
      <c r="H896" s="76" t="s">
        <v>256</v>
      </c>
      <c r="I896" s="89" t="s">
        <v>230</v>
      </c>
      <c r="J896" s="4" t="s">
        <v>128</v>
      </c>
      <c r="K896" s="18" t="s">
        <v>251</v>
      </c>
      <c r="L896" s="18" t="s">
        <v>253</v>
      </c>
      <c r="M896" s="18">
        <v>1</v>
      </c>
    </row>
    <row r="897" spans="1:13" s="10" customFormat="1" ht="11.25" customHeight="1" outlineLevel="2" x14ac:dyDescent="0.2">
      <c r="A897" s="13">
        <f t="shared" si="3"/>
        <v>47</v>
      </c>
      <c r="B897" s="18" t="s">
        <v>144</v>
      </c>
      <c r="C897" s="18" t="s">
        <v>1820</v>
      </c>
      <c r="D897" s="18" t="s">
        <v>1821</v>
      </c>
      <c r="E897" s="55" t="s">
        <v>1822</v>
      </c>
      <c r="F897" s="56" t="s">
        <v>1823</v>
      </c>
      <c r="G897" s="56">
        <v>45027</v>
      </c>
      <c r="H897" s="76" t="s">
        <v>1670</v>
      </c>
      <c r="I897" s="89" t="s">
        <v>230</v>
      </c>
      <c r="J897" s="4" t="s">
        <v>128</v>
      </c>
      <c r="K897" s="18" t="s">
        <v>252</v>
      </c>
      <c r="L897" s="18" t="s">
        <v>253</v>
      </c>
      <c r="M897" s="18">
        <v>1</v>
      </c>
    </row>
    <row r="898" spans="1:13" s="10" customFormat="1" ht="11.25" customHeight="1" outlineLevel="2" x14ac:dyDescent="0.2">
      <c r="A898" s="13">
        <f t="shared" si="3"/>
        <v>48</v>
      </c>
      <c r="B898" s="18" t="s">
        <v>1824</v>
      </c>
      <c r="C898" s="18" t="s">
        <v>1825</v>
      </c>
      <c r="D898" s="18" t="s">
        <v>1826</v>
      </c>
      <c r="E898" s="55" t="s">
        <v>1827</v>
      </c>
      <c r="F898" s="56" t="s">
        <v>1674</v>
      </c>
      <c r="G898" s="56">
        <v>45020</v>
      </c>
      <c r="H898" s="76" t="s">
        <v>256</v>
      </c>
      <c r="I898" s="89" t="s">
        <v>230</v>
      </c>
      <c r="J898" s="4" t="s">
        <v>128</v>
      </c>
      <c r="K898" s="18" t="s">
        <v>251</v>
      </c>
      <c r="L898" s="18" t="s">
        <v>253</v>
      </c>
      <c r="M898" s="18">
        <v>1</v>
      </c>
    </row>
    <row r="899" spans="1:13" s="10" customFormat="1" ht="11.25" customHeight="1" outlineLevel="2" x14ac:dyDescent="0.2">
      <c r="A899" s="13">
        <f t="shared" si="3"/>
        <v>49</v>
      </c>
      <c r="B899" s="18" t="s">
        <v>109</v>
      </c>
      <c r="C899" s="18" t="s">
        <v>1828</v>
      </c>
      <c r="D899" s="18" t="s">
        <v>1829</v>
      </c>
      <c r="E899" s="55" t="s">
        <v>1830</v>
      </c>
      <c r="F899" s="56" t="s">
        <v>1831</v>
      </c>
      <c r="G899" s="56">
        <v>45034</v>
      </c>
      <c r="H899" s="76" t="s">
        <v>256</v>
      </c>
      <c r="I899" s="89" t="s">
        <v>230</v>
      </c>
      <c r="J899" s="4" t="s">
        <v>128</v>
      </c>
      <c r="K899" s="18" t="s">
        <v>251</v>
      </c>
      <c r="L899" s="18" t="s">
        <v>253</v>
      </c>
      <c r="M899" s="18">
        <v>1</v>
      </c>
    </row>
    <row r="900" spans="1:13" s="10" customFormat="1" ht="11.25" customHeight="1" outlineLevel="2" x14ac:dyDescent="0.2">
      <c r="A900" s="13">
        <f t="shared" si="3"/>
        <v>50</v>
      </c>
      <c r="B900" s="18" t="s">
        <v>147</v>
      </c>
      <c r="C900" s="18" t="s">
        <v>1832</v>
      </c>
      <c r="D900" s="18" t="s">
        <v>1726</v>
      </c>
      <c r="E900" s="55" t="s">
        <v>1727</v>
      </c>
      <c r="F900" s="56" t="s">
        <v>92</v>
      </c>
      <c r="G900" s="56">
        <v>45027</v>
      </c>
      <c r="H900" s="76" t="s">
        <v>1670</v>
      </c>
      <c r="I900" s="89" t="s">
        <v>230</v>
      </c>
      <c r="J900" s="4" t="s">
        <v>128</v>
      </c>
      <c r="K900" s="18" t="s">
        <v>251</v>
      </c>
      <c r="L900" s="18" t="s">
        <v>253</v>
      </c>
      <c r="M900" s="18">
        <v>1</v>
      </c>
    </row>
    <row r="901" spans="1:13" s="10" customFormat="1" ht="11.25" customHeight="1" outlineLevel="2" x14ac:dyDescent="0.2">
      <c r="A901" s="13">
        <f t="shared" si="3"/>
        <v>51</v>
      </c>
      <c r="B901" s="18" t="s">
        <v>144</v>
      </c>
      <c r="C901" s="18" t="s">
        <v>1833</v>
      </c>
      <c r="D901" s="18" t="s">
        <v>1788</v>
      </c>
      <c r="E901" s="55" t="s">
        <v>1789</v>
      </c>
      <c r="F901" s="56" t="s">
        <v>1834</v>
      </c>
      <c r="G901" s="56">
        <v>45034</v>
      </c>
      <c r="H901" s="76" t="s">
        <v>256</v>
      </c>
      <c r="I901" s="89" t="s">
        <v>230</v>
      </c>
      <c r="J901" s="4" t="s">
        <v>128</v>
      </c>
      <c r="K901" s="18" t="s">
        <v>252</v>
      </c>
      <c r="L901" s="18" t="s">
        <v>253</v>
      </c>
      <c r="M901" s="18">
        <v>1</v>
      </c>
    </row>
    <row r="902" spans="1:13" s="10" customFormat="1" ht="11.25" customHeight="1" outlineLevel="2" x14ac:dyDescent="0.2">
      <c r="A902" s="13">
        <f t="shared" si="3"/>
        <v>52</v>
      </c>
      <c r="B902" s="18" t="s">
        <v>1675</v>
      </c>
      <c r="C902" s="18" t="s">
        <v>1835</v>
      </c>
      <c r="D902" s="18" t="s">
        <v>519</v>
      </c>
      <c r="E902" s="55" t="s">
        <v>1818</v>
      </c>
      <c r="F902" s="56" t="s">
        <v>1836</v>
      </c>
      <c r="G902" s="56">
        <v>45036</v>
      </c>
      <c r="H902" s="76" t="s">
        <v>256</v>
      </c>
      <c r="I902" s="89" t="s">
        <v>230</v>
      </c>
      <c r="J902" s="4" t="s">
        <v>128</v>
      </c>
      <c r="K902" s="18" t="s">
        <v>251</v>
      </c>
      <c r="L902" s="18" t="s">
        <v>253</v>
      </c>
      <c r="M902" s="18">
        <v>1</v>
      </c>
    </row>
    <row r="903" spans="1:13" s="10" customFormat="1" ht="11.25" customHeight="1" outlineLevel="2" x14ac:dyDescent="0.2">
      <c r="A903" s="13">
        <f t="shared" si="3"/>
        <v>53</v>
      </c>
      <c r="B903" s="18" t="s">
        <v>1675</v>
      </c>
      <c r="C903" s="18" t="s">
        <v>1837</v>
      </c>
      <c r="D903" s="18" t="s">
        <v>1684</v>
      </c>
      <c r="E903" s="55" t="s">
        <v>1685</v>
      </c>
      <c r="F903" s="56" t="s">
        <v>1838</v>
      </c>
      <c r="G903" s="56">
        <v>45036</v>
      </c>
      <c r="H903" s="76" t="s">
        <v>256</v>
      </c>
      <c r="I903" s="89" t="s">
        <v>230</v>
      </c>
      <c r="J903" s="4" t="s">
        <v>128</v>
      </c>
      <c r="K903" s="18" t="s">
        <v>251</v>
      </c>
      <c r="L903" s="18" t="s">
        <v>253</v>
      </c>
      <c r="M903" s="18">
        <v>1</v>
      </c>
    </row>
    <row r="904" spans="1:13" s="10" customFormat="1" ht="11.25" customHeight="1" outlineLevel="2" x14ac:dyDescent="0.2">
      <c r="A904" s="13">
        <f t="shared" si="3"/>
        <v>54</v>
      </c>
      <c r="B904" s="18" t="s">
        <v>147</v>
      </c>
      <c r="C904" s="18" t="s">
        <v>1839</v>
      </c>
      <c r="D904" s="18" t="s">
        <v>1726</v>
      </c>
      <c r="E904" s="55" t="s">
        <v>1727</v>
      </c>
      <c r="F904" s="56" t="s">
        <v>93</v>
      </c>
      <c r="G904" s="56">
        <v>45027</v>
      </c>
      <c r="H904" s="76" t="s">
        <v>1670</v>
      </c>
      <c r="I904" s="89" t="s">
        <v>230</v>
      </c>
      <c r="J904" s="4" t="s">
        <v>128</v>
      </c>
      <c r="K904" s="18" t="s">
        <v>251</v>
      </c>
      <c r="L904" s="18" t="s">
        <v>253</v>
      </c>
      <c r="M904" s="18">
        <v>1</v>
      </c>
    </row>
    <row r="905" spans="1:13" s="10" customFormat="1" ht="11.25" customHeight="1" outlineLevel="2" thickBot="1" x14ac:dyDescent="0.25">
      <c r="A905" s="13">
        <f t="shared" si="3"/>
        <v>55</v>
      </c>
      <c r="B905" s="18" t="s">
        <v>180</v>
      </c>
      <c r="C905" s="18" t="s">
        <v>1840</v>
      </c>
      <c r="D905" s="18" t="s">
        <v>1841</v>
      </c>
      <c r="E905" s="55" t="s">
        <v>1842</v>
      </c>
      <c r="F905" s="56" t="s">
        <v>347</v>
      </c>
      <c r="G905" s="56">
        <v>45020</v>
      </c>
      <c r="H905" s="76" t="s">
        <v>256</v>
      </c>
      <c r="I905" s="89" t="s">
        <v>230</v>
      </c>
      <c r="J905" s="4" t="s">
        <v>128</v>
      </c>
      <c r="K905" s="18" t="s">
        <v>251</v>
      </c>
      <c r="L905" s="18" t="s">
        <v>253</v>
      </c>
      <c r="M905" s="18">
        <v>1</v>
      </c>
    </row>
    <row r="906" spans="1:13" s="10" customFormat="1" ht="13.5" customHeight="1" outlineLevel="1" thickBot="1" x14ac:dyDescent="0.25">
      <c r="A906" s="20" t="s">
        <v>31</v>
      </c>
      <c r="B906" s="244" t="s">
        <v>22</v>
      </c>
      <c r="C906" s="244"/>
      <c r="D906" s="244"/>
      <c r="E906" s="244"/>
      <c r="F906" s="244"/>
      <c r="G906" s="244"/>
      <c r="H906" s="244"/>
      <c r="I906" s="120"/>
      <c r="J906" s="9"/>
      <c r="K906" s="5"/>
      <c r="L906" s="5"/>
      <c r="M906" s="11">
        <f>SUM(M907:M949)</f>
        <v>43</v>
      </c>
    </row>
    <row r="907" spans="1:13" s="10" customFormat="1" ht="12" customHeight="1" outlineLevel="2" x14ac:dyDescent="0.2">
      <c r="A907" s="13">
        <v>1</v>
      </c>
      <c r="B907" s="18" t="s">
        <v>1588</v>
      </c>
      <c r="C907" s="18">
        <v>102398361</v>
      </c>
      <c r="D907" s="18">
        <v>20082</v>
      </c>
      <c r="E907" s="55" t="s">
        <v>1843</v>
      </c>
      <c r="F907" s="56" t="s">
        <v>146</v>
      </c>
      <c r="G907" s="56">
        <v>45028</v>
      </c>
      <c r="H907" s="17" t="s">
        <v>1844</v>
      </c>
      <c r="I907" s="89" t="s">
        <v>230</v>
      </c>
      <c r="J907" s="4" t="s">
        <v>128</v>
      </c>
      <c r="K907" s="18" t="s">
        <v>251</v>
      </c>
      <c r="L907" s="18" t="s">
        <v>253</v>
      </c>
      <c r="M907" s="18">
        <v>1</v>
      </c>
    </row>
    <row r="908" spans="1:13" s="10" customFormat="1" ht="12" customHeight="1" outlineLevel="2" x14ac:dyDescent="0.2">
      <c r="A908" s="13">
        <f>A907+1</f>
        <v>2</v>
      </c>
      <c r="B908" s="18" t="s">
        <v>1588</v>
      </c>
      <c r="C908" s="18">
        <v>101268553</v>
      </c>
      <c r="D908" s="18">
        <v>20064</v>
      </c>
      <c r="E908" s="55" t="s">
        <v>1845</v>
      </c>
      <c r="F908" s="56" t="s">
        <v>1846</v>
      </c>
      <c r="G908" s="56">
        <v>45028</v>
      </c>
      <c r="H908" s="17" t="s">
        <v>1844</v>
      </c>
      <c r="I908" s="89" t="s">
        <v>230</v>
      </c>
      <c r="J908" s="4" t="s">
        <v>128</v>
      </c>
      <c r="K908" s="18" t="s">
        <v>251</v>
      </c>
      <c r="L908" s="18" t="s">
        <v>253</v>
      </c>
      <c r="M908" s="18">
        <v>1</v>
      </c>
    </row>
    <row r="909" spans="1:13" s="10" customFormat="1" ht="12" customHeight="1" outlineLevel="2" x14ac:dyDescent="0.2">
      <c r="A909" s="13">
        <f t="shared" ref="A909:A949" si="4">A908+1</f>
        <v>3</v>
      </c>
      <c r="B909" s="18" t="s">
        <v>1588</v>
      </c>
      <c r="C909" s="18">
        <v>102473906</v>
      </c>
      <c r="D909" s="18">
        <v>20092</v>
      </c>
      <c r="E909" s="55" t="s">
        <v>1847</v>
      </c>
      <c r="F909" s="56" t="s">
        <v>1848</v>
      </c>
      <c r="G909" s="56">
        <v>45028</v>
      </c>
      <c r="H909" s="17" t="s">
        <v>1844</v>
      </c>
      <c r="I909" s="89" t="s">
        <v>230</v>
      </c>
      <c r="J909" s="4" t="s">
        <v>128</v>
      </c>
      <c r="K909" s="18" t="s">
        <v>251</v>
      </c>
      <c r="L909" s="18" t="s">
        <v>253</v>
      </c>
      <c r="M909" s="18">
        <v>1</v>
      </c>
    </row>
    <row r="910" spans="1:13" s="10" customFormat="1" ht="12" customHeight="1" outlineLevel="2" x14ac:dyDescent="0.2">
      <c r="A910" s="13">
        <f t="shared" si="4"/>
        <v>4</v>
      </c>
      <c r="B910" s="18" t="s">
        <v>1588</v>
      </c>
      <c r="C910" s="18">
        <v>101269643</v>
      </c>
      <c r="D910" s="18">
        <v>20082</v>
      </c>
      <c r="E910" s="55" t="s">
        <v>1843</v>
      </c>
      <c r="F910" s="56" t="s">
        <v>1849</v>
      </c>
      <c r="G910" s="56">
        <v>45028</v>
      </c>
      <c r="H910" s="17" t="s">
        <v>1844</v>
      </c>
      <c r="I910" s="89" t="s">
        <v>230</v>
      </c>
      <c r="J910" s="4" t="s">
        <v>128</v>
      </c>
      <c r="K910" s="18" t="s">
        <v>251</v>
      </c>
      <c r="L910" s="18" t="s">
        <v>253</v>
      </c>
      <c r="M910" s="18">
        <v>1</v>
      </c>
    </row>
    <row r="911" spans="1:13" s="10" customFormat="1" ht="12" customHeight="1" outlineLevel="2" x14ac:dyDescent="0.2">
      <c r="A911" s="13">
        <f t="shared" si="4"/>
        <v>5</v>
      </c>
      <c r="B911" s="18" t="s">
        <v>1588</v>
      </c>
      <c r="C911" s="18">
        <v>101269645</v>
      </c>
      <c r="D911" s="18">
        <v>20082</v>
      </c>
      <c r="E911" s="55" t="s">
        <v>1843</v>
      </c>
      <c r="F911" s="56" t="s">
        <v>1850</v>
      </c>
      <c r="G911" s="56">
        <v>45028</v>
      </c>
      <c r="H911" s="17" t="s">
        <v>1844</v>
      </c>
      <c r="I911" s="89" t="s">
        <v>230</v>
      </c>
      <c r="J911" s="4" t="s">
        <v>128</v>
      </c>
      <c r="K911" s="18" t="s">
        <v>251</v>
      </c>
      <c r="L911" s="18" t="s">
        <v>253</v>
      </c>
      <c r="M911" s="18">
        <v>1</v>
      </c>
    </row>
    <row r="912" spans="1:13" s="10" customFormat="1" ht="12" customHeight="1" outlineLevel="2" x14ac:dyDescent="0.2">
      <c r="A912" s="13">
        <f t="shared" si="4"/>
        <v>6</v>
      </c>
      <c r="B912" s="18" t="s">
        <v>1588</v>
      </c>
      <c r="C912" s="18">
        <v>101269646</v>
      </c>
      <c r="D912" s="18">
        <v>20082</v>
      </c>
      <c r="E912" s="55" t="s">
        <v>1843</v>
      </c>
      <c r="F912" s="56" t="s">
        <v>1851</v>
      </c>
      <c r="G912" s="56">
        <v>45028</v>
      </c>
      <c r="H912" s="17" t="s">
        <v>1852</v>
      </c>
      <c r="I912" s="89" t="s">
        <v>230</v>
      </c>
      <c r="J912" s="4" t="s">
        <v>128</v>
      </c>
      <c r="K912" s="18" t="s">
        <v>251</v>
      </c>
      <c r="L912" s="18" t="s">
        <v>253</v>
      </c>
      <c r="M912" s="18">
        <v>1</v>
      </c>
    </row>
    <row r="913" spans="1:13" s="10" customFormat="1" ht="12" customHeight="1" outlineLevel="2" x14ac:dyDescent="0.2">
      <c r="A913" s="13">
        <f t="shared" si="4"/>
        <v>7</v>
      </c>
      <c r="B913" s="18" t="s">
        <v>1588</v>
      </c>
      <c r="C913" s="18">
        <v>101269648</v>
      </c>
      <c r="D913" s="18">
        <v>20082</v>
      </c>
      <c r="E913" s="55" t="s">
        <v>1843</v>
      </c>
      <c r="F913" s="56" t="s">
        <v>1853</v>
      </c>
      <c r="G913" s="56">
        <v>45028</v>
      </c>
      <c r="H913" s="17" t="s">
        <v>1852</v>
      </c>
      <c r="I913" s="89" t="s">
        <v>230</v>
      </c>
      <c r="J913" s="4" t="s">
        <v>128</v>
      </c>
      <c r="K913" s="18" t="s">
        <v>251</v>
      </c>
      <c r="L913" s="18" t="s">
        <v>253</v>
      </c>
      <c r="M913" s="18">
        <v>1</v>
      </c>
    </row>
    <row r="914" spans="1:13" s="10" customFormat="1" ht="12" customHeight="1" outlineLevel="2" x14ac:dyDescent="0.2">
      <c r="A914" s="13">
        <f t="shared" si="4"/>
        <v>8</v>
      </c>
      <c r="B914" s="18" t="s">
        <v>1588</v>
      </c>
      <c r="C914" s="18">
        <v>102168294</v>
      </c>
      <c r="D914" s="18">
        <v>90102</v>
      </c>
      <c r="E914" s="55" t="s">
        <v>105</v>
      </c>
      <c r="F914" s="56" t="s">
        <v>1854</v>
      </c>
      <c r="G914" s="56">
        <v>45028</v>
      </c>
      <c r="H914" s="17" t="s">
        <v>1852</v>
      </c>
      <c r="I914" s="89" t="s">
        <v>230</v>
      </c>
      <c r="J914" s="4" t="s">
        <v>128</v>
      </c>
      <c r="K914" s="18" t="s">
        <v>251</v>
      </c>
      <c r="L914" s="18" t="s">
        <v>253</v>
      </c>
      <c r="M914" s="18">
        <v>1</v>
      </c>
    </row>
    <row r="915" spans="1:13" s="10" customFormat="1" ht="12" customHeight="1" outlineLevel="2" x14ac:dyDescent="0.2">
      <c r="A915" s="13">
        <f t="shared" si="4"/>
        <v>9</v>
      </c>
      <c r="B915" s="18" t="s">
        <v>1588</v>
      </c>
      <c r="C915" s="18">
        <v>102485816</v>
      </c>
      <c r="D915" s="18">
        <v>20580</v>
      </c>
      <c r="E915" s="55" t="s">
        <v>1855</v>
      </c>
      <c r="F915" s="56" t="s">
        <v>46</v>
      </c>
      <c r="G915" s="56">
        <v>45028</v>
      </c>
      <c r="H915" s="17" t="s">
        <v>1852</v>
      </c>
      <c r="I915" s="89" t="s">
        <v>230</v>
      </c>
      <c r="J915" s="4" t="s">
        <v>128</v>
      </c>
      <c r="K915" s="18" t="s">
        <v>251</v>
      </c>
      <c r="L915" s="18" t="s">
        <v>253</v>
      </c>
      <c r="M915" s="18">
        <v>1</v>
      </c>
    </row>
    <row r="916" spans="1:13" s="10" customFormat="1" ht="12" customHeight="1" outlineLevel="2" x14ac:dyDescent="0.2">
      <c r="A916" s="13">
        <f t="shared" si="4"/>
        <v>10</v>
      </c>
      <c r="B916" s="18" t="s">
        <v>1588</v>
      </c>
      <c r="C916" s="18">
        <v>101266730</v>
      </c>
      <c r="D916" s="18">
        <v>20059</v>
      </c>
      <c r="E916" s="55" t="s">
        <v>5</v>
      </c>
      <c r="F916" s="56" t="s">
        <v>1856</v>
      </c>
      <c r="G916" s="56">
        <v>45028</v>
      </c>
      <c r="H916" s="17" t="s">
        <v>1852</v>
      </c>
      <c r="I916" s="89" t="s">
        <v>230</v>
      </c>
      <c r="J916" s="4" t="s">
        <v>128</v>
      </c>
      <c r="K916" s="18" t="s">
        <v>251</v>
      </c>
      <c r="L916" s="18" t="s">
        <v>253</v>
      </c>
      <c r="M916" s="18">
        <v>1</v>
      </c>
    </row>
    <row r="917" spans="1:13" s="10" customFormat="1" ht="12" customHeight="1" outlineLevel="2" x14ac:dyDescent="0.2">
      <c r="A917" s="13">
        <f t="shared" si="4"/>
        <v>11</v>
      </c>
      <c r="B917" s="18" t="s">
        <v>1588</v>
      </c>
      <c r="C917" s="18">
        <v>102498409</v>
      </c>
      <c r="D917" s="18">
        <v>20587</v>
      </c>
      <c r="E917" s="55" t="s">
        <v>1857</v>
      </c>
      <c r="F917" s="56" t="s">
        <v>46</v>
      </c>
      <c r="G917" s="56">
        <v>45028</v>
      </c>
      <c r="H917" s="17" t="s">
        <v>1852</v>
      </c>
      <c r="I917" s="89" t="s">
        <v>230</v>
      </c>
      <c r="J917" s="4" t="s">
        <v>128</v>
      </c>
      <c r="K917" s="18" t="s">
        <v>251</v>
      </c>
      <c r="L917" s="18" t="s">
        <v>253</v>
      </c>
      <c r="M917" s="18">
        <v>1</v>
      </c>
    </row>
    <row r="918" spans="1:13" s="10" customFormat="1" ht="12" customHeight="1" outlineLevel="2" x14ac:dyDescent="0.2">
      <c r="A918" s="13">
        <f t="shared" si="4"/>
        <v>12</v>
      </c>
      <c r="B918" s="18" t="s">
        <v>1589</v>
      </c>
      <c r="C918" s="18">
        <v>101268621</v>
      </c>
      <c r="D918" s="18">
        <v>20077</v>
      </c>
      <c r="E918" s="55" t="s">
        <v>1858</v>
      </c>
      <c r="F918" s="56" t="s">
        <v>1859</v>
      </c>
      <c r="G918" s="56">
        <v>45027</v>
      </c>
      <c r="H918" s="17" t="s">
        <v>1844</v>
      </c>
      <c r="I918" s="89" t="s">
        <v>230</v>
      </c>
      <c r="J918" s="4" t="s">
        <v>128</v>
      </c>
      <c r="K918" s="18" t="s">
        <v>251</v>
      </c>
      <c r="L918" s="18" t="s">
        <v>253</v>
      </c>
      <c r="M918" s="18">
        <v>1</v>
      </c>
    </row>
    <row r="919" spans="1:13" s="10" customFormat="1" ht="12" customHeight="1" outlineLevel="2" x14ac:dyDescent="0.2">
      <c r="A919" s="13">
        <f t="shared" si="4"/>
        <v>13</v>
      </c>
      <c r="B919" s="18" t="s">
        <v>1589</v>
      </c>
      <c r="C919" s="18">
        <v>101268893</v>
      </c>
      <c r="D919" s="18">
        <v>20470</v>
      </c>
      <c r="E919" s="55" t="s">
        <v>1860</v>
      </c>
      <c r="F919" s="56" t="s">
        <v>46</v>
      </c>
      <c r="G919" s="56">
        <v>45027</v>
      </c>
      <c r="H919" s="17" t="s">
        <v>1844</v>
      </c>
      <c r="I919" s="89" t="s">
        <v>230</v>
      </c>
      <c r="J919" s="4" t="s">
        <v>128</v>
      </c>
      <c r="K919" s="18" t="s">
        <v>251</v>
      </c>
      <c r="L919" s="18" t="s">
        <v>253</v>
      </c>
      <c r="M919" s="18">
        <v>1</v>
      </c>
    </row>
    <row r="920" spans="1:13" s="10" customFormat="1" ht="12" customHeight="1" outlineLevel="2" x14ac:dyDescent="0.2">
      <c r="A920" s="13">
        <f t="shared" si="4"/>
        <v>14</v>
      </c>
      <c r="B920" s="18" t="s">
        <v>1589</v>
      </c>
      <c r="C920" s="18">
        <v>101268926</v>
      </c>
      <c r="D920" s="18">
        <v>20471</v>
      </c>
      <c r="E920" s="55" t="s">
        <v>1861</v>
      </c>
      <c r="F920" s="56" t="s">
        <v>1862</v>
      </c>
      <c r="G920" s="56">
        <v>45027</v>
      </c>
      <c r="H920" s="17" t="s">
        <v>1844</v>
      </c>
      <c r="I920" s="89" t="s">
        <v>230</v>
      </c>
      <c r="J920" s="4" t="s">
        <v>128</v>
      </c>
      <c r="K920" s="18" t="s">
        <v>251</v>
      </c>
      <c r="L920" s="18" t="s">
        <v>253</v>
      </c>
      <c r="M920" s="18">
        <v>1</v>
      </c>
    </row>
    <row r="921" spans="1:13" s="10" customFormat="1" ht="12" customHeight="1" outlineLevel="2" x14ac:dyDescent="0.2">
      <c r="A921" s="13">
        <f t="shared" si="4"/>
        <v>15</v>
      </c>
      <c r="B921" s="18" t="s">
        <v>1589</v>
      </c>
      <c r="C921" s="18">
        <v>101269933</v>
      </c>
      <c r="D921" s="18">
        <v>20092</v>
      </c>
      <c r="E921" s="55" t="s">
        <v>1847</v>
      </c>
      <c r="F921" s="56" t="s">
        <v>1863</v>
      </c>
      <c r="G921" s="56">
        <v>45027</v>
      </c>
      <c r="H921" s="17" t="s">
        <v>1844</v>
      </c>
      <c r="I921" s="89" t="s">
        <v>230</v>
      </c>
      <c r="J921" s="4" t="s">
        <v>128</v>
      </c>
      <c r="K921" s="18" t="s">
        <v>251</v>
      </c>
      <c r="L921" s="18" t="s">
        <v>253</v>
      </c>
      <c r="M921" s="18">
        <v>1</v>
      </c>
    </row>
    <row r="922" spans="1:13" s="10" customFormat="1" ht="12" customHeight="1" outlineLevel="2" x14ac:dyDescent="0.2">
      <c r="A922" s="13">
        <f t="shared" si="4"/>
        <v>16</v>
      </c>
      <c r="B922" s="18" t="s">
        <v>1589</v>
      </c>
      <c r="C922" s="18">
        <v>101267483</v>
      </c>
      <c r="D922" s="18">
        <v>20472</v>
      </c>
      <c r="E922" s="55" t="s">
        <v>1864</v>
      </c>
      <c r="F922" s="56" t="s">
        <v>462</v>
      </c>
      <c r="G922" s="56">
        <v>45027</v>
      </c>
      <c r="H922" s="17" t="s">
        <v>1844</v>
      </c>
      <c r="I922" s="89" t="s">
        <v>230</v>
      </c>
      <c r="J922" s="4" t="s">
        <v>128</v>
      </c>
      <c r="K922" s="18" t="s">
        <v>251</v>
      </c>
      <c r="L922" s="18" t="s">
        <v>253</v>
      </c>
      <c r="M922" s="18">
        <v>1</v>
      </c>
    </row>
    <row r="923" spans="1:13" s="10" customFormat="1" ht="12" customHeight="1" outlineLevel="2" x14ac:dyDescent="0.2">
      <c r="A923" s="13">
        <f t="shared" si="4"/>
        <v>17</v>
      </c>
      <c r="B923" s="18" t="s">
        <v>1589</v>
      </c>
      <c r="C923" s="18">
        <v>101268611</v>
      </c>
      <c r="D923" s="18">
        <v>20531</v>
      </c>
      <c r="E923" s="55" t="s">
        <v>1865</v>
      </c>
      <c r="F923" s="56" t="s">
        <v>1866</v>
      </c>
      <c r="G923" s="56">
        <v>45027</v>
      </c>
      <c r="H923" s="17" t="s">
        <v>1844</v>
      </c>
      <c r="I923" s="89" t="s">
        <v>230</v>
      </c>
      <c r="J923" s="4" t="s">
        <v>128</v>
      </c>
      <c r="K923" s="18" t="s">
        <v>251</v>
      </c>
      <c r="L923" s="18" t="s">
        <v>253</v>
      </c>
      <c r="M923" s="18">
        <v>1</v>
      </c>
    </row>
    <row r="924" spans="1:13" s="10" customFormat="1" ht="12" customHeight="1" outlineLevel="2" x14ac:dyDescent="0.2">
      <c r="A924" s="13">
        <f t="shared" si="4"/>
        <v>18</v>
      </c>
      <c r="B924" s="18" t="s">
        <v>1589</v>
      </c>
      <c r="C924" s="18">
        <v>101267935</v>
      </c>
      <c r="D924" s="18">
        <v>90102</v>
      </c>
      <c r="E924" s="55" t="s">
        <v>105</v>
      </c>
      <c r="F924" s="56" t="s">
        <v>1867</v>
      </c>
      <c r="G924" s="56">
        <v>45027</v>
      </c>
      <c r="H924" s="17" t="s">
        <v>1852</v>
      </c>
      <c r="I924" s="89" t="s">
        <v>230</v>
      </c>
      <c r="J924" s="4" t="s">
        <v>128</v>
      </c>
      <c r="K924" s="18" t="s">
        <v>251</v>
      </c>
      <c r="L924" s="18" t="s">
        <v>253</v>
      </c>
      <c r="M924" s="18">
        <v>1</v>
      </c>
    </row>
    <row r="925" spans="1:13" s="10" customFormat="1" ht="12" customHeight="1" outlineLevel="2" x14ac:dyDescent="0.2">
      <c r="A925" s="13">
        <f t="shared" si="4"/>
        <v>19</v>
      </c>
      <c r="B925" s="18" t="s">
        <v>1589</v>
      </c>
      <c r="C925" s="18">
        <v>101268618</v>
      </c>
      <c r="D925" s="18">
        <v>20077</v>
      </c>
      <c r="E925" s="55" t="s">
        <v>1858</v>
      </c>
      <c r="F925" s="56" t="s">
        <v>1868</v>
      </c>
      <c r="G925" s="56">
        <v>45027</v>
      </c>
      <c r="H925" s="17" t="s">
        <v>1852</v>
      </c>
      <c r="I925" s="89" t="s">
        <v>230</v>
      </c>
      <c r="J925" s="4" t="s">
        <v>128</v>
      </c>
      <c r="K925" s="18" t="s">
        <v>251</v>
      </c>
      <c r="L925" s="18" t="s">
        <v>253</v>
      </c>
      <c r="M925" s="18">
        <v>1</v>
      </c>
    </row>
    <row r="926" spans="1:13" s="10" customFormat="1" ht="12" customHeight="1" outlineLevel="2" x14ac:dyDescent="0.2">
      <c r="A926" s="13">
        <f t="shared" si="4"/>
        <v>20</v>
      </c>
      <c r="B926" s="18" t="s">
        <v>1589</v>
      </c>
      <c r="C926" s="18">
        <v>101269600</v>
      </c>
      <c r="D926" s="18">
        <v>20439</v>
      </c>
      <c r="E926" s="55" t="s">
        <v>1869</v>
      </c>
      <c r="F926" s="56" t="s">
        <v>1870</v>
      </c>
      <c r="G926" s="56">
        <v>45027</v>
      </c>
      <c r="H926" s="17" t="s">
        <v>1852</v>
      </c>
      <c r="I926" s="89" t="s">
        <v>230</v>
      </c>
      <c r="J926" s="4" t="s">
        <v>128</v>
      </c>
      <c r="K926" s="18" t="s">
        <v>251</v>
      </c>
      <c r="L926" s="18" t="s">
        <v>253</v>
      </c>
      <c r="M926" s="18">
        <v>1</v>
      </c>
    </row>
    <row r="927" spans="1:13" s="10" customFormat="1" ht="12" customHeight="1" outlineLevel="2" x14ac:dyDescent="0.2">
      <c r="A927" s="13">
        <f t="shared" si="4"/>
        <v>21</v>
      </c>
      <c r="B927" s="18" t="s">
        <v>1589</v>
      </c>
      <c r="C927" s="18">
        <v>101269597</v>
      </c>
      <c r="D927" s="18">
        <v>20439</v>
      </c>
      <c r="E927" s="55" t="s">
        <v>1869</v>
      </c>
      <c r="F927" s="56" t="s">
        <v>1871</v>
      </c>
      <c r="G927" s="56">
        <v>45027</v>
      </c>
      <c r="H927" s="17" t="s">
        <v>1852</v>
      </c>
      <c r="I927" s="89" t="s">
        <v>230</v>
      </c>
      <c r="J927" s="4" t="s">
        <v>128</v>
      </c>
      <c r="K927" s="18" t="s">
        <v>251</v>
      </c>
      <c r="L927" s="18" t="s">
        <v>253</v>
      </c>
      <c r="M927" s="18">
        <v>1</v>
      </c>
    </row>
    <row r="928" spans="1:13" s="10" customFormat="1" ht="12" customHeight="1" outlineLevel="2" x14ac:dyDescent="0.2">
      <c r="A928" s="13">
        <f t="shared" si="4"/>
        <v>22</v>
      </c>
      <c r="B928" s="18" t="s">
        <v>1589</v>
      </c>
      <c r="C928" s="18">
        <v>101269596</v>
      </c>
      <c r="D928" s="18">
        <v>20439</v>
      </c>
      <c r="E928" s="55" t="s">
        <v>1869</v>
      </c>
      <c r="F928" s="56" t="s">
        <v>1872</v>
      </c>
      <c r="G928" s="56">
        <v>45027</v>
      </c>
      <c r="H928" s="17" t="s">
        <v>1852</v>
      </c>
      <c r="I928" s="89" t="s">
        <v>230</v>
      </c>
      <c r="J928" s="4" t="s">
        <v>128</v>
      </c>
      <c r="K928" s="18" t="s">
        <v>251</v>
      </c>
      <c r="L928" s="18" t="s">
        <v>253</v>
      </c>
      <c r="M928" s="18">
        <v>1</v>
      </c>
    </row>
    <row r="929" spans="1:13" s="10" customFormat="1" ht="12" customHeight="1" outlineLevel="2" x14ac:dyDescent="0.2">
      <c r="A929" s="13">
        <f t="shared" si="4"/>
        <v>23</v>
      </c>
      <c r="B929" s="18" t="s">
        <v>1589</v>
      </c>
      <c r="C929" s="18">
        <v>101268614</v>
      </c>
      <c r="D929" s="18">
        <v>20077</v>
      </c>
      <c r="E929" s="55" t="s">
        <v>1858</v>
      </c>
      <c r="F929" s="56" t="s">
        <v>1873</v>
      </c>
      <c r="G929" s="56">
        <v>45027</v>
      </c>
      <c r="H929" s="17" t="s">
        <v>1852</v>
      </c>
      <c r="I929" s="89" t="s">
        <v>230</v>
      </c>
      <c r="J929" s="4" t="s">
        <v>128</v>
      </c>
      <c r="K929" s="18" t="s">
        <v>251</v>
      </c>
      <c r="L929" s="18" t="s">
        <v>253</v>
      </c>
      <c r="M929" s="18">
        <v>1</v>
      </c>
    </row>
    <row r="930" spans="1:13" s="10" customFormat="1" ht="12" customHeight="1" outlineLevel="2" x14ac:dyDescent="0.2">
      <c r="A930" s="13">
        <f t="shared" si="4"/>
        <v>24</v>
      </c>
      <c r="B930" s="18" t="s">
        <v>1590</v>
      </c>
      <c r="C930" s="18">
        <v>101268647</v>
      </c>
      <c r="D930" s="18">
        <v>20150</v>
      </c>
      <c r="E930" s="55" t="s">
        <v>1874</v>
      </c>
      <c r="F930" s="56" t="s">
        <v>1875</v>
      </c>
      <c r="G930" s="56">
        <v>45026</v>
      </c>
      <c r="H930" s="17" t="s">
        <v>1844</v>
      </c>
      <c r="I930" s="89" t="s">
        <v>230</v>
      </c>
      <c r="J930" s="4" t="s">
        <v>128</v>
      </c>
      <c r="K930" s="18" t="s">
        <v>251</v>
      </c>
      <c r="L930" s="18" t="s">
        <v>253</v>
      </c>
      <c r="M930" s="18">
        <v>1</v>
      </c>
    </row>
    <row r="931" spans="1:13" s="10" customFormat="1" ht="12" customHeight="1" outlineLevel="2" x14ac:dyDescent="0.2">
      <c r="A931" s="13">
        <f t="shared" si="4"/>
        <v>25</v>
      </c>
      <c r="B931" s="18" t="s">
        <v>1590</v>
      </c>
      <c r="C931" s="18">
        <v>101266543</v>
      </c>
      <c r="D931" s="18">
        <v>20213</v>
      </c>
      <c r="E931" s="55" t="s">
        <v>1876</v>
      </c>
      <c r="F931" s="56" t="s">
        <v>1877</v>
      </c>
      <c r="G931" s="56">
        <v>45026</v>
      </c>
      <c r="H931" s="17" t="s">
        <v>1844</v>
      </c>
      <c r="I931" s="89" t="s">
        <v>230</v>
      </c>
      <c r="J931" s="4" t="s">
        <v>128</v>
      </c>
      <c r="K931" s="18" t="s">
        <v>251</v>
      </c>
      <c r="L931" s="18" t="s">
        <v>253</v>
      </c>
      <c r="M931" s="18">
        <v>1</v>
      </c>
    </row>
    <row r="932" spans="1:13" s="10" customFormat="1" ht="12" customHeight="1" outlineLevel="2" x14ac:dyDescent="0.2">
      <c r="A932" s="13">
        <f t="shared" si="4"/>
        <v>26</v>
      </c>
      <c r="B932" s="18" t="s">
        <v>1590</v>
      </c>
      <c r="C932" s="18">
        <v>101267458</v>
      </c>
      <c r="D932" s="18">
        <v>20213</v>
      </c>
      <c r="E932" s="55" t="s">
        <v>1876</v>
      </c>
      <c r="F932" s="56" t="s">
        <v>1878</v>
      </c>
      <c r="G932" s="56">
        <v>45026</v>
      </c>
      <c r="H932" s="17" t="s">
        <v>1844</v>
      </c>
      <c r="I932" s="89" t="s">
        <v>230</v>
      </c>
      <c r="J932" s="4" t="s">
        <v>128</v>
      </c>
      <c r="K932" s="18" t="s">
        <v>251</v>
      </c>
      <c r="L932" s="18" t="s">
        <v>253</v>
      </c>
      <c r="M932" s="18">
        <v>1</v>
      </c>
    </row>
    <row r="933" spans="1:13" s="10" customFormat="1" ht="12" customHeight="1" outlineLevel="2" x14ac:dyDescent="0.2">
      <c r="A933" s="13">
        <f t="shared" si="4"/>
        <v>27</v>
      </c>
      <c r="B933" s="18" t="s">
        <v>1590</v>
      </c>
      <c r="C933" s="18">
        <v>101269918</v>
      </c>
      <c r="D933" s="18">
        <v>20092</v>
      </c>
      <c r="E933" s="55" t="s">
        <v>1847</v>
      </c>
      <c r="F933" s="56" t="s">
        <v>1879</v>
      </c>
      <c r="G933" s="56">
        <v>45026</v>
      </c>
      <c r="H933" s="17" t="s">
        <v>1844</v>
      </c>
      <c r="I933" s="89" t="s">
        <v>230</v>
      </c>
      <c r="J933" s="4" t="s">
        <v>128</v>
      </c>
      <c r="K933" s="18" t="s">
        <v>251</v>
      </c>
      <c r="L933" s="18" t="s">
        <v>253</v>
      </c>
      <c r="M933" s="18">
        <v>1</v>
      </c>
    </row>
    <row r="934" spans="1:13" s="10" customFormat="1" ht="12" customHeight="1" outlineLevel="2" x14ac:dyDescent="0.2">
      <c r="A934" s="13">
        <f t="shared" si="4"/>
        <v>28</v>
      </c>
      <c r="B934" s="18" t="s">
        <v>1590</v>
      </c>
      <c r="C934" s="18">
        <v>101268271</v>
      </c>
      <c r="D934" s="18">
        <v>20543</v>
      </c>
      <c r="E934" s="55" t="s">
        <v>1880</v>
      </c>
      <c r="F934" s="56" t="s">
        <v>1881</v>
      </c>
      <c r="G934" s="56">
        <v>45026</v>
      </c>
      <c r="H934" s="17" t="s">
        <v>1844</v>
      </c>
      <c r="I934" s="89" t="s">
        <v>230</v>
      </c>
      <c r="J934" s="4" t="s">
        <v>128</v>
      </c>
      <c r="K934" s="18" t="s">
        <v>251</v>
      </c>
      <c r="L934" s="18" t="s">
        <v>253</v>
      </c>
      <c r="M934" s="18">
        <v>1</v>
      </c>
    </row>
    <row r="935" spans="1:13" s="10" customFormat="1" ht="12" customHeight="1" outlineLevel="2" x14ac:dyDescent="0.2">
      <c r="A935" s="13">
        <f t="shared" si="4"/>
        <v>29</v>
      </c>
      <c r="B935" s="18" t="s">
        <v>1590</v>
      </c>
      <c r="C935" s="18">
        <v>101268239</v>
      </c>
      <c r="D935" s="18">
        <v>20552</v>
      </c>
      <c r="E935" s="55" t="s">
        <v>1882</v>
      </c>
      <c r="F935" s="56" t="s">
        <v>1883</v>
      </c>
      <c r="G935" s="56">
        <v>45026</v>
      </c>
      <c r="H935" s="17" t="s">
        <v>1852</v>
      </c>
      <c r="I935" s="89" t="s">
        <v>230</v>
      </c>
      <c r="J935" s="4" t="s">
        <v>128</v>
      </c>
      <c r="K935" s="18" t="s">
        <v>251</v>
      </c>
      <c r="L935" s="18" t="s">
        <v>253</v>
      </c>
      <c r="M935" s="18">
        <v>1</v>
      </c>
    </row>
    <row r="936" spans="1:13" s="10" customFormat="1" ht="12" customHeight="1" outlineLevel="2" x14ac:dyDescent="0.2">
      <c r="A936" s="13">
        <f t="shared" si="4"/>
        <v>30</v>
      </c>
      <c r="B936" s="18" t="s">
        <v>1590</v>
      </c>
      <c r="C936" s="18">
        <v>102260971</v>
      </c>
      <c r="D936" s="18">
        <v>22288</v>
      </c>
      <c r="E936" s="55" t="s">
        <v>1884</v>
      </c>
      <c r="F936" s="56" t="s">
        <v>46</v>
      </c>
      <c r="G936" s="56">
        <v>45026</v>
      </c>
      <c r="H936" s="17" t="s">
        <v>1852</v>
      </c>
      <c r="I936" s="89" t="s">
        <v>230</v>
      </c>
      <c r="J936" s="4" t="s">
        <v>128</v>
      </c>
      <c r="K936" s="18" t="s">
        <v>251</v>
      </c>
      <c r="L936" s="18" t="s">
        <v>253</v>
      </c>
      <c r="M936" s="18">
        <v>1</v>
      </c>
    </row>
    <row r="937" spans="1:13" s="10" customFormat="1" ht="12" customHeight="1" outlineLevel="2" x14ac:dyDescent="0.2">
      <c r="A937" s="13">
        <f t="shared" si="4"/>
        <v>31</v>
      </c>
      <c r="B937" s="18" t="s">
        <v>1590</v>
      </c>
      <c r="C937" s="18">
        <v>101268143</v>
      </c>
      <c r="D937" s="18">
        <v>20312</v>
      </c>
      <c r="E937" s="55" t="s">
        <v>1885</v>
      </c>
      <c r="F937" s="56" t="s">
        <v>1886</v>
      </c>
      <c r="G937" s="56">
        <v>45026</v>
      </c>
      <c r="H937" s="17" t="s">
        <v>1852</v>
      </c>
      <c r="I937" s="89" t="s">
        <v>230</v>
      </c>
      <c r="J937" s="4" t="s">
        <v>128</v>
      </c>
      <c r="K937" s="18" t="s">
        <v>251</v>
      </c>
      <c r="L937" s="18" t="s">
        <v>253</v>
      </c>
      <c r="M937" s="18">
        <v>1</v>
      </c>
    </row>
    <row r="938" spans="1:13" s="10" customFormat="1" ht="12" customHeight="1" outlineLevel="2" x14ac:dyDescent="0.2">
      <c r="A938" s="13">
        <f t="shared" si="4"/>
        <v>32</v>
      </c>
      <c r="B938" s="18" t="s">
        <v>1590</v>
      </c>
      <c r="C938" s="18" t="s">
        <v>1887</v>
      </c>
      <c r="D938" s="18" t="s">
        <v>1888</v>
      </c>
      <c r="E938" s="55" t="s">
        <v>1885</v>
      </c>
      <c r="F938" s="56" t="s">
        <v>1889</v>
      </c>
      <c r="G938" s="56">
        <v>45026</v>
      </c>
      <c r="H938" s="17" t="s">
        <v>1852</v>
      </c>
      <c r="I938" s="89" t="s">
        <v>230</v>
      </c>
      <c r="J938" s="4" t="s">
        <v>128</v>
      </c>
      <c r="K938" s="18" t="s">
        <v>251</v>
      </c>
      <c r="L938" s="18" t="s">
        <v>253</v>
      </c>
      <c r="M938" s="18">
        <v>1</v>
      </c>
    </row>
    <row r="939" spans="1:13" s="10" customFormat="1" ht="12" customHeight="1" outlineLevel="2" x14ac:dyDescent="0.2">
      <c r="A939" s="13">
        <f t="shared" si="4"/>
        <v>33</v>
      </c>
      <c r="B939" s="18" t="s">
        <v>1590</v>
      </c>
      <c r="C939" s="18" t="s">
        <v>1890</v>
      </c>
      <c r="D939" s="18" t="s">
        <v>1891</v>
      </c>
      <c r="E939" s="55" t="s">
        <v>1892</v>
      </c>
      <c r="F939" s="56" t="s">
        <v>1893</v>
      </c>
      <c r="G939" s="56">
        <v>45026</v>
      </c>
      <c r="H939" s="17" t="s">
        <v>1852</v>
      </c>
      <c r="I939" s="89" t="s">
        <v>230</v>
      </c>
      <c r="J939" s="4" t="s">
        <v>128</v>
      </c>
      <c r="K939" s="18" t="s">
        <v>261</v>
      </c>
      <c r="L939" s="18" t="s">
        <v>253</v>
      </c>
      <c r="M939" s="18">
        <v>1</v>
      </c>
    </row>
    <row r="940" spans="1:13" s="10" customFormat="1" ht="12" customHeight="1" outlineLevel="2" x14ac:dyDescent="0.2">
      <c r="A940" s="13">
        <f t="shared" si="4"/>
        <v>34</v>
      </c>
      <c r="B940" s="18" t="s">
        <v>1590</v>
      </c>
      <c r="C940" s="18" t="s">
        <v>1894</v>
      </c>
      <c r="D940" s="18" t="s">
        <v>1895</v>
      </c>
      <c r="E940" s="55" t="s">
        <v>1896</v>
      </c>
      <c r="F940" s="56" t="s">
        <v>1897</v>
      </c>
      <c r="G940" s="56">
        <v>45026</v>
      </c>
      <c r="H940" s="17" t="s">
        <v>1852</v>
      </c>
      <c r="I940" s="89" t="s">
        <v>230</v>
      </c>
      <c r="J940" s="4" t="s">
        <v>128</v>
      </c>
      <c r="K940" s="18" t="s">
        <v>261</v>
      </c>
      <c r="L940" s="18" t="s">
        <v>253</v>
      </c>
      <c r="M940" s="18">
        <v>1</v>
      </c>
    </row>
    <row r="941" spans="1:13" s="10" customFormat="1" ht="12" customHeight="1" outlineLevel="2" x14ac:dyDescent="0.2">
      <c r="A941" s="13">
        <f t="shared" si="4"/>
        <v>35</v>
      </c>
      <c r="B941" s="18" t="s">
        <v>1898</v>
      </c>
      <c r="C941" s="18" t="s">
        <v>1899</v>
      </c>
      <c r="D941" s="18" t="s">
        <v>1900</v>
      </c>
      <c r="E941" s="55" t="s">
        <v>1901</v>
      </c>
      <c r="F941" s="56" t="s">
        <v>1902</v>
      </c>
      <c r="G941" s="56">
        <v>45021</v>
      </c>
      <c r="H941" s="17" t="s">
        <v>1844</v>
      </c>
      <c r="I941" s="89" t="s">
        <v>230</v>
      </c>
      <c r="J941" s="4" t="s">
        <v>128</v>
      </c>
      <c r="K941" s="18" t="s">
        <v>251</v>
      </c>
      <c r="L941" s="18" t="s">
        <v>253</v>
      </c>
      <c r="M941" s="18">
        <v>1</v>
      </c>
    </row>
    <row r="942" spans="1:13" s="10" customFormat="1" ht="12" customHeight="1" outlineLevel="2" x14ac:dyDescent="0.2">
      <c r="A942" s="13">
        <f t="shared" si="4"/>
        <v>36</v>
      </c>
      <c r="B942" s="18" t="s">
        <v>1898</v>
      </c>
      <c r="C942" s="18" t="s">
        <v>1903</v>
      </c>
      <c r="D942" s="18" t="s">
        <v>1904</v>
      </c>
      <c r="E942" s="55" t="s">
        <v>1905</v>
      </c>
      <c r="F942" s="56" t="s">
        <v>1906</v>
      </c>
      <c r="G942" s="56">
        <v>45021</v>
      </c>
      <c r="H942" s="17" t="s">
        <v>1852</v>
      </c>
      <c r="I942" s="89" t="s">
        <v>230</v>
      </c>
      <c r="J942" s="4" t="s">
        <v>128</v>
      </c>
      <c r="K942" s="18" t="s">
        <v>251</v>
      </c>
      <c r="L942" s="18" t="s">
        <v>253</v>
      </c>
      <c r="M942" s="18">
        <v>1</v>
      </c>
    </row>
    <row r="943" spans="1:13" s="10" customFormat="1" ht="12" customHeight="1" outlineLevel="2" x14ac:dyDescent="0.2">
      <c r="A943" s="13">
        <f t="shared" si="4"/>
        <v>37</v>
      </c>
      <c r="B943" s="18" t="s">
        <v>1898</v>
      </c>
      <c r="C943" s="18" t="s">
        <v>1907</v>
      </c>
      <c r="D943" s="18" t="s">
        <v>487</v>
      </c>
      <c r="E943" s="55" t="s">
        <v>5</v>
      </c>
      <c r="F943" s="56" t="s">
        <v>1908</v>
      </c>
      <c r="G943" s="56">
        <v>45021</v>
      </c>
      <c r="H943" s="17" t="s">
        <v>1852</v>
      </c>
      <c r="I943" s="89" t="s">
        <v>230</v>
      </c>
      <c r="J943" s="4" t="s">
        <v>128</v>
      </c>
      <c r="K943" s="18" t="s">
        <v>251</v>
      </c>
      <c r="L943" s="18" t="s">
        <v>253</v>
      </c>
      <c r="M943" s="18">
        <v>1</v>
      </c>
    </row>
    <row r="944" spans="1:13" s="10" customFormat="1" ht="12" customHeight="1" outlineLevel="2" x14ac:dyDescent="0.2">
      <c r="A944" s="13">
        <f t="shared" si="4"/>
        <v>38</v>
      </c>
      <c r="B944" s="18" t="s">
        <v>1898</v>
      </c>
      <c r="C944" s="18" t="s">
        <v>1909</v>
      </c>
      <c r="D944" s="18" t="s">
        <v>1910</v>
      </c>
      <c r="E944" s="55" t="s">
        <v>137</v>
      </c>
      <c r="F944" s="56" t="s">
        <v>1911</v>
      </c>
      <c r="G944" s="56">
        <v>45021</v>
      </c>
      <c r="H944" s="17" t="s">
        <v>1852</v>
      </c>
      <c r="I944" s="89" t="s">
        <v>230</v>
      </c>
      <c r="J944" s="4" t="s">
        <v>128</v>
      </c>
      <c r="K944" s="18" t="s">
        <v>251</v>
      </c>
      <c r="L944" s="18" t="s">
        <v>253</v>
      </c>
      <c r="M944" s="18">
        <v>1</v>
      </c>
    </row>
    <row r="945" spans="1:13" s="10" customFormat="1" ht="12" customHeight="1" outlineLevel="2" x14ac:dyDescent="0.2">
      <c r="A945" s="13">
        <f t="shared" si="4"/>
        <v>39</v>
      </c>
      <c r="B945" s="18" t="s">
        <v>1587</v>
      </c>
      <c r="C945" s="18" t="s">
        <v>1912</v>
      </c>
      <c r="D945" s="18" t="s">
        <v>1913</v>
      </c>
      <c r="E945" s="55" t="s">
        <v>1914</v>
      </c>
      <c r="F945" s="56" t="s">
        <v>1915</v>
      </c>
      <c r="G945" s="56">
        <v>45023</v>
      </c>
      <c r="H945" s="17" t="s">
        <v>1844</v>
      </c>
      <c r="I945" s="89" t="s">
        <v>230</v>
      </c>
      <c r="J945" s="4" t="s">
        <v>128</v>
      </c>
      <c r="K945" s="18" t="s">
        <v>251</v>
      </c>
      <c r="L945" s="18" t="s">
        <v>253</v>
      </c>
      <c r="M945" s="18">
        <v>1</v>
      </c>
    </row>
    <row r="946" spans="1:13" s="10" customFormat="1" ht="12" customHeight="1" outlineLevel="2" x14ac:dyDescent="0.2">
      <c r="A946" s="13">
        <f t="shared" si="4"/>
        <v>40</v>
      </c>
      <c r="B946" s="18" t="s">
        <v>1587</v>
      </c>
      <c r="C946" s="18" t="s">
        <v>1916</v>
      </c>
      <c r="D946" s="18" t="s">
        <v>1910</v>
      </c>
      <c r="E946" s="55" t="s">
        <v>137</v>
      </c>
      <c r="F946" s="56" t="s">
        <v>1917</v>
      </c>
      <c r="G946" s="56">
        <v>45023</v>
      </c>
      <c r="H946" s="17" t="s">
        <v>1844</v>
      </c>
      <c r="I946" s="89" t="s">
        <v>230</v>
      </c>
      <c r="J946" s="4" t="s">
        <v>128</v>
      </c>
      <c r="K946" s="18" t="s">
        <v>251</v>
      </c>
      <c r="L946" s="18" t="s">
        <v>253</v>
      </c>
      <c r="M946" s="18">
        <v>1</v>
      </c>
    </row>
    <row r="947" spans="1:13" s="10" customFormat="1" ht="12" customHeight="1" outlineLevel="2" x14ac:dyDescent="0.2">
      <c r="A947" s="13">
        <f t="shared" si="4"/>
        <v>41</v>
      </c>
      <c r="B947" s="18" t="s">
        <v>1587</v>
      </c>
      <c r="C947" s="18" t="s">
        <v>1918</v>
      </c>
      <c r="D947" s="18" t="s">
        <v>1910</v>
      </c>
      <c r="E947" s="55" t="s">
        <v>137</v>
      </c>
      <c r="F947" s="56" t="s">
        <v>1919</v>
      </c>
      <c r="G947" s="56">
        <v>45023</v>
      </c>
      <c r="H947" s="17" t="s">
        <v>1852</v>
      </c>
      <c r="I947" s="89" t="s">
        <v>230</v>
      </c>
      <c r="J947" s="4" t="s">
        <v>128</v>
      </c>
      <c r="K947" s="18" t="s">
        <v>251</v>
      </c>
      <c r="L947" s="18" t="s">
        <v>253</v>
      </c>
      <c r="M947" s="18">
        <v>1</v>
      </c>
    </row>
    <row r="948" spans="1:13" s="10" customFormat="1" ht="12" customHeight="1" outlineLevel="2" x14ac:dyDescent="0.2">
      <c r="A948" s="13">
        <f>A947+1</f>
        <v>42</v>
      </c>
      <c r="B948" s="18" t="s">
        <v>1587</v>
      </c>
      <c r="C948" s="18" t="s">
        <v>1920</v>
      </c>
      <c r="D948" s="18" t="s">
        <v>1921</v>
      </c>
      <c r="E948" s="55" t="s">
        <v>1922</v>
      </c>
      <c r="F948" s="56" t="s">
        <v>1923</v>
      </c>
      <c r="G948" s="56">
        <v>45023</v>
      </c>
      <c r="H948" s="17" t="s">
        <v>1852</v>
      </c>
      <c r="I948" s="89" t="s">
        <v>230</v>
      </c>
      <c r="J948" s="4" t="s">
        <v>128</v>
      </c>
      <c r="K948" s="18" t="s">
        <v>251</v>
      </c>
      <c r="L948" s="18" t="s">
        <v>253</v>
      </c>
      <c r="M948" s="18">
        <v>1</v>
      </c>
    </row>
    <row r="949" spans="1:13" s="10" customFormat="1" ht="12" customHeight="1" outlineLevel="2" x14ac:dyDescent="0.2">
      <c r="A949" s="13">
        <f t="shared" si="4"/>
        <v>43</v>
      </c>
      <c r="B949" s="55" t="s">
        <v>3624</v>
      </c>
      <c r="C949" s="55">
        <v>101270064</v>
      </c>
      <c r="D949" s="55">
        <v>21248</v>
      </c>
      <c r="E949" s="55" t="s">
        <v>3625</v>
      </c>
      <c r="F949" s="55" t="s">
        <v>49</v>
      </c>
      <c r="G949" s="56">
        <v>45033</v>
      </c>
      <c r="H949" s="55" t="s">
        <v>1844</v>
      </c>
      <c r="I949" s="207" t="s">
        <v>230</v>
      </c>
      <c r="J949" s="55" t="s">
        <v>128</v>
      </c>
      <c r="K949" s="18" t="s">
        <v>251</v>
      </c>
      <c r="L949" s="208" t="s">
        <v>253</v>
      </c>
      <c r="M949" s="209">
        <v>1</v>
      </c>
    </row>
    <row r="950" spans="1:13" s="10" customFormat="1" ht="12" customHeight="1" outlineLevel="2" thickBot="1" x14ac:dyDescent="0.25">
      <c r="A950" s="13">
        <f>A949+1</f>
        <v>44</v>
      </c>
      <c r="B950" s="55" t="s">
        <v>3624</v>
      </c>
      <c r="C950" s="55">
        <v>101270148</v>
      </c>
      <c r="D950" s="55">
        <v>21058</v>
      </c>
      <c r="E950" s="55" t="s">
        <v>1905</v>
      </c>
      <c r="F950" s="55" t="s">
        <v>3626</v>
      </c>
      <c r="G950" s="56">
        <v>45033</v>
      </c>
      <c r="H950" s="55" t="s">
        <v>1852</v>
      </c>
      <c r="I950" s="207" t="s">
        <v>230</v>
      </c>
      <c r="J950" s="55" t="s">
        <v>128</v>
      </c>
      <c r="K950" s="18" t="s">
        <v>251</v>
      </c>
      <c r="L950" s="208" t="s">
        <v>253</v>
      </c>
      <c r="M950" s="209">
        <v>1</v>
      </c>
    </row>
    <row r="951" spans="1:13" s="10" customFormat="1" ht="12" customHeight="1" outlineLevel="1" thickBot="1" x14ac:dyDescent="0.25">
      <c r="A951" s="16" t="s">
        <v>101</v>
      </c>
      <c r="B951" s="248" t="s">
        <v>21</v>
      </c>
      <c r="C951" s="248"/>
      <c r="D951" s="248"/>
      <c r="E951" s="248"/>
      <c r="F951" s="248"/>
      <c r="G951" s="248"/>
      <c r="H951" s="248"/>
      <c r="I951" s="121"/>
      <c r="J951" s="16"/>
      <c r="K951" s="5"/>
      <c r="L951" s="11"/>
      <c r="M951" s="11">
        <f>SUM(M952:M1014)</f>
        <v>63</v>
      </c>
    </row>
    <row r="952" spans="1:13" s="2" customFormat="1" ht="9.9499999999999993" customHeight="1" outlineLevel="2" x14ac:dyDescent="0.2">
      <c r="A952" s="18">
        <v>1</v>
      </c>
      <c r="B952" s="73" t="s">
        <v>1744</v>
      </c>
      <c r="C952" s="73" t="s">
        <v>1924</v>
      </c>
      <c r="D952" s="73" t="s">
        <v>1925</v>
      </c>
      <c r="E952" s="73" t="s">
        <v>1926</v>
      </c>
      <c r="F952" s="101" t="s">
        <v>1927</v>
      </c>
      <c r="G952" s="74">
        <v>45019</v>
      </c>
      <c r="H952" s="102" t="s">
        <v>484</v>
      </c>
      <c r="I952" s="90" t="s">
        <v>230</v>
      </c>
      <c r="J952" s="77" t="s">
        <v>128</v>
      </c>
      <c r="K952" s="19" t="s">
        <v>438</v>
      </c>
      <c r="L952" s="18" t="s">
        <v>253</v>
      </c>
      <c r="M952" s="44">
        <v>1</v>
      </c>
    </row>
    <row r="953" spans="1:13" s="2" customFormat="1" ht="9.9499999999999993" customHeight="1" outlineLevel="2" x14ac:dyDescent="0.2">
      <c r="A953" s="18">
        <f t="shared" ref="A953:A1014" si="5">A952+1</f>
        <v>2</v>
      </c>
      <c r="B953" s="50" t="s">
        <v>1744</v>
      </c>
      <c r="C953" s="50" t="s">
        <v>1928</v>
      </c>
      <c r="D953" s="50" t="s">
        <v>202</v>
      </c>
      <c r="E953" s="50" t="s">
        <v>439</v>
      </c>
      <c r="F953" s="8" t="s">
        <v>1929</v>
      </c>
      <c r="G953" s="133">
        <v>45019</v>
      </c>
      <c r="H953" s="49" t="s">
        <v>485</v>
      </c>
      <c r="I953" s="17" t="s">
        <v>230</v>
      </c>
      <c r="J953" s="18" t="s">
        <v>128</v>
      </c>
      <c r="K953" s="19" t="s">
        <v>438</v>
      </c>
      <c r="L953" s="18" t="s">
        <v>253</v>
      </c>
      <c r="M953" s="45">
        <v>1</v>
      </c>
    </row>
    <row r="954" spans="1:13" s="2" customFormat="1" ht="9.9499999999999993" customHeight="1" outlineLevel="2" x14ac:dyDescent="0.2">
      <c r="A954" s="18">
        <f t="shared" si="5"/>
        <v>3</v>
      </c>
      <c r="B954" s="50" t="s">
        <v>1744</v>
      </c>
      <c r="C954" s="50" t="s">
        <v>1930</v>
      </c>
      <c r="D954" s="50" t="s">
        <v>488</v>
      </c>
      <c r="E954" s="50" t="s">
        <v>489</v>
      </c>
      <c r="F954" s="8" t="s">
        <v>1931</v>
      </c>
      <c r="G954" s="133">
        <v>45019</v>
      </c>
      <c r="H954" s="49" t="s">
        <v>484</v>
      </c>
      <c r="I954" s="17" t="s">
        <v>230</v>
      </c>
      <c r="J954" s="18" t="s">
        <v>128</v>
      </c>
      <c r="K954" s="19" t="s">
        <v>438</v>
      </c>
      <c r="L954" s="18" t="s">
        <v>253</v>
      </c>
      <c r="M954" s="45">
        <v>1</v>
      </c>
    </row>
    <row r="955" spans="1:13" s="2" customFormat="1" ht="9.9499999999999993" customHeight="1" outlineLevel="2" x14ac:dyDescent="0.2">
      <c r="A955" s="18">
        <f t="shared" si="5"/>
        <v>4</v>
      </c>
      <c r="B955" s="50" t="s">
        <v>1744</v>
      </c>
      <c r="C955" s="50" t="s">
        <v>1932</v>
      </c>
      <c r="D955" s="50" t="s">
        <v>1933</v>
      </c>
      <c r="E955" s="50" t="s">
        <v>1934</v>
      </c>
      <c r="F955" s="8" t="s">
        <v>1935</v>
      </c>
      <c r="G955" s="133">
        <v>45019</v>
      </c>
      <c r="H955" s="49" t="s">
        <v>485</v>
      </c>
      <c r="I955" s="17" t="s">
        <v>230</v>
      </c>
      <c r="J955" s="18" t="s">
        <v>128</v>
      </c>
      <c r="K955" s="19" t="s">
        <v>438</v>
      </c>
      <c r="L955" s="18" t="s">
        <v>253</v>
      </c>
      <c r="M955" s="45">
        <v>1</v>
      </c>
    </row>
    <row r="956" spans="1:13" s="2" customFormat="1" ht="9.9499999999999993" customHeight="1" outlineLevel="2" x14ac:dyDescent="0.2">
      <c r="A956" s="18">
        <f t="shared" si="5"/>
        <v>5</v>
      </c>
      <c r="B956" s="50" t="s">
        <v>1936</v>
      </c>
      <c r="C956" s="50" t="s">
        <v>1937</v>
      </c>
      <c r="D956" s="50" t="s">
        <v>104</v>
      </c>
      <c r="E956" s="50" t="s">
        <v>105</v>
      </c>
      <c r="F956" s="8" t="s">
        <v>1938</v>
      </c>
      <c r="G956" s="133">
        <v>45019</v>
      </c>
      <c r="H956" s="49" t="s">
        <v>484</v>
      </c>
      <c r="I956" s="17" t="s">
        <v>230</v>
      </c>
      <c r="J956" s="18" t="s">
        <v>128</v>
      </c>
      <c r="K956" s="19" t="s">
        <v>438</v>
      </c>
      <c r="L956" s="18" t="s">
        <v>253</v>
      </c>
      <c r="M956" s="45">
        <v>1</v>
      </c>
    </row>
    <row r="957" spans="1:13" s="2" customFormat="1" ht="9.9499999999999993" customHeight="1" outlineLevel="2" x14ac:dyDescent="0.2">
      <c r="A957" s="18">
        <f t="shared" si="5"/>
        <v>6</v>
      </c>
      <c r="B957" s="50" t="s">
        <v>1936</v>
      </c>
      <c r="C957" s="50" t="s">
        <v>1939</v>
      </c>
      <c r="D957" s="50" t="s">
        <v>1933</v>
      </c>
      <c r="E957" s="50" t="s">
        <v>1934</v>
      </c>
      <c r="F957" s="8" t="s">
        <v>49</v>
      </c>
      <c r="G957" s="133">
        <v>45019</v>
      </c>
      <c r="H957" s="49" t="s">
        <v>485</v>
      </c>
      <c r="I957" s="17" t="s">
        <v>230</v>
      </c>
      <c r="J957" s="18" t="s">
        <v>128</v>
      </c>
      <c r="K957" s="19" t="s">
        <v>438</v>
      </c>
      <c r="L957" s="18" t="s">
        <v>253</v>
      </c>
      <c r="M957" s="45">
        <v>1</v>
      </c>
    </row>
    <row r="958" spans="1:13" s="2" customFormat="1" ht="9.9499999999999993" customHeight="1" outlineLevel="2" x14ac:dyDescent="0.2">
      <c r="A958" s="18">
        <f t="shared" si="5"/>
        <v>7</v>
      </c>
      <c r="B958" s="50" t="s">
        <v>1936</v>
      </c>
      <c r="C958" s="50" t="s">
        <v>1940</v>
      </c>
      <c r="D958" s="50" t="s">
        <v>1941</v>
      </c>
      <c r="E958" s="50" t="s">
        <v>1942</v>
      </c>
      <c r="F958" s="8" t="s">
        <v>1943</v>
      </c>
      <c r="G958" s="133">
        <v>45020</v>
      </c>
      <c r="H958" s="49" t="s">
        <v>484</v>
      </c>
      <c r="I958" s="17" t="s">
        <v>230</v>
      </c>
      <c r="J958" s="18" t="s">
        <v>486</v>
      </c>
      <c r="K958" s="19" t="s">
        <v>438</v>
      </c>
      <c r="L958" s="18" t="s">
        <v>253</v>
      </c>
      <c r="M958" s="45">
        <v>1</v>
      </c>
    </row>
    <row r="959" spans="1:13" s="2" customFormat="1" ht="9.9499999999999993" customHeight="1" outlineLevel="2" x14ac:dyDescent="0.2">
      <c r="A959" s="18">
        <f t="shared" si="5"/>
        <v>8</v>
      </c>
      <c r="B959" s="50" t="s">
        <v>1936</v>
      </c>
      <c r="C959" s="50" t="s">
        <v>1944</v>
      </c>
      <c r="D959" s="50" t="s">
        <v>1945</v>
      </c>
      <c r="E959" s="50" t="s">
        <v>1946</v>
      </c>
      <c r="F959" s="8" t="s">
        <v>1947</v>
      </c>
      <c r="G959" s="133">
        <v>45020</v>
      </c>
      <c r="H959" s="49" t="s">
        <v>485</v>
      </c>
      <c r="I959" s="17" t="s">
        <v>230</v>
      </c>
      <c r="J959" s="18" t="s">
        <v>128</v>
      </c>
      <c r="K959" s="19" t="s">
        <v>438</v>
      </c>
      <c r="L959" s="18" t="s">
        <v>253</v>
      </c>
      <c r="M959" s="45">
        <v>1</v>
      </c>
    </row>
    <row r="960" spans="1:13" s="2" customFormat="1" ht="9.9499999999999993" customHeight="1" outlineLevel="2" x14ac:dyDescent="0.2">
      <c r="A960" s="18">
        <f t="shared" si="5"/>
        <v>9</v>
      </c>
      <c r="B960" s="50" t="s">
        <v>1936</v>
      </c>
      <c r="C960" s="50" t="s">
        <v>1948</v>
      </c>
      <c r="D960" s="50" t="s">
        <v>1949</v>
      </c>
      <c r="E960" s="50" t="s">
        <v>1950</v>
      </c>
      <c r="F960" s="8" t="s">
        <v>1951</v>
      </c>
      <c r="G960" s="133">
        <v>45020</v>
      </c>
      <c r="H960" s="49" t="s">
        <v>484</v>
      </c>
      <c r="I960" s="17" t="s">
        <v>230</v>
      </c>
      <c r="J960" s="18" t="s">
        <v>128</v>
      </c>
      <c r="K960" s="19" t="s">
        <v>438</v>
      </c>
      <c r="L960" s="18" t="s">
        <v>253</v>
      </c>
      <c r="M960" s="45">
        <v>1</v>
      </c>
    </row>
    <row r="961" spans="1:13" s="2" customFormat="1" ht="9.9499999999999993" customHeight="1" outlineLevel="2" x14ac:dyDescent="0.2">
      <c r="A961" s="18">
        <f t="shared" si="5"/>
        <v>10</v>
      </c>
      <c r="B961" s="50" t="s">
        <v>1936</v>
      </c>
      <c r="C961" s="50" t="s">
        <v>1952</v>
      </c>
      <c r="D961" s="50" t="s">
        <v>1945</v>
      </c>
      <c r="E961" s="50" t="s">
        <v>1946</v>
      </c>
      <c r="F961" s="8" t="s">
        <v>77</v>
      </c>
      <c r="G961" s="133">
        <v>45020</v>
      </c>
      <c r="H961" s="49" t="s">
        <v>485</v>
      </c>
      <c r="I961" s="17" t="s">
        <v>230</v>
      </c>
      <c r="J961" s="18" t="s">
        <v>128</v>
      </c>
      <c r="K961" s="19" t="s">
        <v>438</v>
      </c>
      <c r="L961" s="18" t="s">
        <v>253</v>
      </c>
      <c r="M961" s="45">
        <v>1</v>
      </c>
    </row>
    <row r="962" spans="1:13" s="2" customFormat="1" ht="9.9499999999999993" customHeight="1" outlineLevel="2" x14ac:dyDescent="0.2">
      <c r="A962" s="18">
        <f t="shared" si="5"/>
        <v>11</v>
      </c>
      <c r="B962" s="50" t="s">
        <v>1936</v>
      </c>
      <c r="C962" s="50" t="s">
        <v>1953</v>
      </c>
      <c r="D962" s="50" t="s">
        <v>440</v>
      </c>
      <c r="E962" s="50" t="s">
        <v>441</v>
      </c>
      <c r="F962" s="8" t="s">
        <v>1954</v>
      </c>
      <c r="G962" s="133">
        <v>45020</v>
      </c>
      <c r="H962" s="49" t="s">
        <v>484</v>
      </c>
      <c r="I962" s="17" t="s">
        <v>230</v>
      </c>
      <c r="J962" s="18" t="s">
        <v>128</v>
      </c>
      <c r="K962" s="19" t="s">
        <v>438</v>
      </c>
      <c r="L962" s="18" t="s">
        <v>253</v>
      </c>
      <c r="M962" s="45">
        <v>1</v>
      </c>
    </row>
    <row r="963" spans="1:13" s="2" customFormat="1" ht="9.9499999999999993" customHeight="1" outlineLevel="2" x14ac:dyDescent="0.2">
      <c r="A963" s="18">
        <f t="shared" si="5"/>
        <v>12</v>
      </c>
      <c r="B963" s="50" t="s">
        <v>1936</v>
      </c>
      <c r="C963" s="50" t="s">
        <v>1955</v>
      </c>
      <c r="D963" s="50" t="s">
        <v>1933</v>
      </c>
      <c r="E963" s="50" t="s">
        <v>1934</v>
      </c>
      <c r="F963" s="8" t="s">
        <v>1956</v>
      </c>
      <c r="G963" s="133">
        <v>45020</v>
      </c>
      <c r="H963" s="49" t="s">
        <v>485</v>
      </c>
      <c r="I963" s="17" t="s">
        <v>230</v>
      </c>
      <c r="J963" s="18" t="s">
        <v>128</v>
      </c>
      <c r="K963" s="19" t="s">
        <v>438</v>
      </c>
      <c r="L963" s="18" t="s">
        <v>253</v>
      </c>
      <c r="M963" s="45">
        <v>1</v>
      </c>
    </row>
    <row r="964" spans="1:13" s="2" customFormat="1" ht="9.9499999999999993" customHeight="1" outlineLevel="2" x14ac:dyDescent="0.2">
      <c r="A964" s="18">
        <f t="shared" si="5"/>
        <v>13</v>
      </c>
      <c r="B964" s="50" t="s">
        <v>1936</v>
      </c>
      <c r="C964" s="50" t="s">
        <v>1957</v>
      </c>
      <c r="D964" s="50" t="s">
        <v>187</v>
      </c>
      <c r="E964" s="50" t="s">
        <v>121</v>
      </c>
      <c r="F964" s="8" t="s">
        <v>1958</v>
      </c>
      <c r="G964" s="133">
        <v>45021</v>
      </c>
      <c r="H964" s="49" t="s">
        <v>484</v>
      </c>
      <c r="I964" s="17" t="s">
        <v>230</v>
      </c>
      <c r="J964" s="18" t="s">
        <v>128</v>
      </c>
      <c r="K964" s="19" t="s">
        <v>438</v>
      </c>
      <c r="L964" s="18" t="s">
        <v>253</v>
      </c>
      <c r="M964" s="45">
        <v>1</v>
      </c>
    </row>
    <row r="965" spans="1:13" s="2" customFormat="1" ht="9.9499999999999993" customHeight="1" outlineLevel="2" x14ac:dyDescent="0.2">
      <c r="A965" s="18">
        <f t="shared" si="5"/>
        <v>14</v>
      </c>
      <c r="B965" s="50" t="s">
        <v>1936</v>
      </c>
      <c r="C965" s="50" t="s">
        <v>1959</v>
      </c>
      <c r="D965" s="50" t="s">
        <v>1960</v>
      </c>
      <c r="E965" s="50" t="s">
        <v>1961</v>
      </c>
      <c r="F965" s="8" t="s">
        <v>1962</v>
      </c>
      <c r="G965" s="133">
        <v>45021</v>
      </c>
      <c r="H965" s="49" t="s">
        <v>485</v>
      </c>
      <c r="I965" s="17" t="s">
        <v>230</v>
      </c>
      <c r="J965" s="18" t="s">
        <v>128</v>
      </c>
      <c r="K965" s="19" t="s">
        <v>438</v>
      </c>
      <c r="L965" s="18" t="s">
        <v>253</v>
      </c>
      <c r="M965" s="45">
        <v>1</v>
      </c>
    </row>
    <row r="966" spans="1:13" s="2" customFormat="1" ht="9.9499999999999993" customHeight="1" outlineLevel="2" x14ac:dyDescent="0.2">
      <c r="A966" s="18">
        <f t="shared" si="5"/>
        <v>15</v>
      </c>
      <c r="B966" s="50" t="s">
        <v>1936</v>
      </c>
      <c r="C966" s="50" t="s">
        <v>1963</v>
      </c>
      <c r="D966" s="50" t="s">
        <v>187</v>
      </c>
      <c r="E966" s="50" t="s">
        <v>121</v>
      </c>
      <c r="F966" s="8" t="s">
        <v>1938</v>
      </c>
      <c r="G966" s="133">
        <v>45021</v>
      </c>
      <c r="H966" s="49" t="s">
        <v>484</v>
      </c>
      <c r="I966" s="17" t="s">
        <v>230</v>
      </c>
      <c r="J966" s="18" t="s">
        <v>128</v>
      </c>
      <c r="K966" s="19" t="s">
        <v>438</v>
      </c>
      <c r="L966" s="18" t="s">
        <v>253</v>
      </c>
      <c r="M966" s="45">
        <v>1</v>
      </c>
    </row>
    <row r="967" spans="1:13" s="2" customFormat="1" ht="9.9499999999999993" customHeight="1" outlineLevel="2" x14ac:dyDescent="0.2">
      <c r="A967" s="18">
        <f t="shared" si="5"/>
        <v>16</v>
      </c>
      <c r="B967" s="50" t="s">
        <v>1936</v>
      </c>
      <c r="C967" s="50" t="s">
        <v>1964</v>
      </c>
      <c r="D967" s="50" t="s">
        <v>1965</v>
      </c>
      <c r="E967" s="50" t="s">
        <v>1966</v>
      </c>
      <c r="F967" s="8" t="s">
        <v>151</v>
      </c>
      <c r="G967" s="133">
        <v>45021</v>
      </c>
      <c r="H967" s="49" t="s">
        <v>485</v>
      </c>
      <c r="I967" s="17" t="s">
        <v>230</v>
      </c>
      <c r="J967" s="18" t="s">
        <v>128</v>
      </c>
      <c r="K967" s="19" t="s">
        <v>438</v>
      </c>
      <c r="L967" s="18" t="s">
        <v>253</v>
      </c>
      <c r="M967" s="45">
        <v>1</v>
      </c>
    </row>
    <row r="968" spans="1:13" s="2" customFormat="1" ht="9.9499999999999993" customHeight="1" outlineLevel="2" x14ac:dyDescent="0.2">
      <c r="A968" s="18">
        <f t="shared" si="5"/>
        <v>17</v>
      </c>
      <c r="B968" s="50" t="s">
        <v>1936</v>
      </c>
      <c r="C968" s="50" t="s">
        <v>1967</v>
      </c>
      <c r="D968" s="50" t="s">
        <v>202</v>
      </c>
      <c r="E968" s="50" t="s">
        <v>439</v>
      </c>
      <c r="F968" s="8" t="s">
        <v>1968</v>
      </c>
      <c r="G968" s="133">
        <v>45021</v>
      </c>
      <c r="H968" s="49" t="s">
        <v>484</v>
      </c>
      <c r="I968" s="17" t="s">
        <v>230</v>
      </c>
      <c r="J968" s="18" t="s">
        <v>128</v>
      </c>
      <c r="K968" s="19" t="s">
        <v>438</v>
      </c>
      <c r="L968" s="18" t="s">
        <v>253</v>
      </c>
      <c r="M968" s="45">
        <v>1</v>
      </c>
    </row>
    <row r="969" spans="1:13" s="2" customFormat="1" ht="9.9499999999999993" customHeight="1" outlineLevel="2" x14ac:dyDescent="0.2">
      <c r="A969" s="18">
        <f t="shared" si="5"/>
        <v>18</v>
      </c>
      <c r="B969" s="50" t="s">
        <v>1969</v>
      </c>
      <c r="C969" s="50" t="s">
        <v>1970</v>
      </c>
      <c r="D969" s="50" t="s">
        <v>1971</v>
      </c>
      <c r="E969" s="50" t="s">
        <v>1972</v>
      </c>
      <c r="F969" s="8" t="s">
        <v>1973</v>
      </c>
      <c r="G969" s="133">
        <v>45021</v>
      </c>
      <c r="H969" s="49" t="s">
        <v>485</v>
      </c>
      <c r="I969" s="17" t="s">
        <v>230</v>
      </c>
      <c r="J969" s="18" t="s">
        <v>128</v>
      </c>
      <c r="K969" s="19" t="s">
        <v>438</v>
      </c>
      <c r="L969" s="18" t="s">
        <v>253</v>
      </c>
      <c r="M969" s="45">
        <v>1</v>
      </c>
    </row>
    <row r="970" spans="1:13" s="2" customFormat="1" ht="9.9499999999999993" customHeight="1" outlineLevel="2" x14ac:dyDescent="0.2">
      <c r="A970" s="18">
        <f t="shared" si="5"/>
        <v>19</v>
      </c>
      <c r="B970" s="50" t="s">
        <v>1969</v>
      </c>
      <c r="C970" s="50" t="s">
        <v>1974</v>
      </c>
      <c r="D970" s="50" t="s">
        <v>1975</v>
      </c>
      <c r="E970" s="50" t="s">
        <v>1976</v>
      </c>
      <c r="F970" s="8" t="s">
        <v>68</v>
      </c>
      <c r="G970" s="133">
        <v>45022</v>
      </c>
      <c r="H970" s="49" t="s">
        <v>484</v>
      </c>
      <c r="I970" s="17" t="s">
        <v>230</v>
      </c>
      <c r="J970" s="18" t="s">
        <v>128</v>
      </c>
      <c r="K970" s="19" t="s">
        <v>438</v>
      </c>
      <c r="L970" s="18" t="s">
        <v>253</v>
      </c>
      <c r="M970" s="45">
        <v>1</v>
      </c>
    </row>
    <row r="971" spans="1:13" s="2" customFormat="1" ht="9.9499999999999993" customHeight="1" outlineLevel="2" x14ac:dyDescent="0.2">
      <c r="A971" s="18">
        <f t="shared" si="5"/>
        <v>20</v>
      </c>
      <c r="B971" s="50" t="s">
        <v>1969</v>
      </c>
      <c r="C971" s="50" t="s">
        <v>1977</v>
      </c>
      <c r="D971" s="50" t="s">
        <v>1978</v>
      </c>
      <c r="E971" s="50" t="s">
        <v>1979</v>
      </c>
      <c r="F971" s="8" t="s">
        <v>1980</v>
      </c>
      <c r="G971" s="133">
        <v>45022</v>
      </c>
      <c r="H971" s="49" t="s">
        <v>485</v>
      </c>
      <c r="I971" s="17" t="s">
        <v>230</v>
      </c>
      <c r="J971" s="18" t="s">
        <v>128</v>
      </c>
      <c r="K971" s="19" t="s">
        <v>438</v>
      </c>
      <c r="L971" s="18" t="s">
        <v>253</v>
      </c>
      <c r="M971" s="45">
        <v>1</v>
      </c>
    </row>
    <row r="972" spans="1:13" s="2" customFormat="1" ht="9.9499999999999993" customHeight="1" outlineLevel="2" x14ac:dyDescent="0.2">
      <c r="A972" s="18">
        <f t="shared" si="5"/>
        <v>21</v>
      </c>
      <c r="B972" s="50" t="s">
        <v>1969</v>
      </c>
      <c r="C972" s="50" t="s">
        <v>1981</v>
      </c>
      <c r="D972" s="50" t="s">
        <v>418</v>
      </c>
      <c r="E972" s="50" t="s">
        <v>138</v>
      </c>
      <c r="F972" s="8" t="s">
        <v>1982</v>
      </c>
      <c r="G972" s="133">
        <v>45022</v>
      </c>
      <c r="H972" s="49" t="s">
        <v>484</v>
      </c>
      <c r="I972" s="17" t="s">
        <v>230</v>
      </c>
      <c r="J972" s="18" t="s">
        <v>128</v>
      </c>
      <c r="K972" s="19" t="s">
        <v>438</v>
      </c>
      <c r="L972" s="18" t="s">
        <v>253</v>
      </c>
      <c r="M972" s="45">
        <v>1</v>
      </c>
    </row>
    <row r="973" spans="1:13" s="2" customFormat="1" ht="9.9499999999999993" customHeight="1" outlineLevel="2" x14ac:dyDescent="0.2">
      <c r="A973" s="18">
        <f t="shared" si="5"/>
        <v>22</v>
      </c>
      <c r="B973" s="50" t="s">
        <v>1983</v>
      </c>
      <c r="C973" s="50" t="s">
        <v>1984</v>
      </c>
      <c r="D973" s="50" t="s">
        <v>1985</v>
      </c>
      <c r="E973" s="50" t="s">
        <v>1986</v>
      </c>
      <c r="F973" s="8" t="s">
        <v>1987</v>
      </c>
      <c r="G973" s="133">
        <v>45022</v>
      </c>
      <c r="H973" s="49" t="s">
        <v>485</v>
      </c>
      <c r="I973" s="17" t="s">
        <v>230</v>
      </c>
      <c r="J973" s="18" t="s">
        <v>128</v>
      </c>
      <c r="K973" s="19" t="s">
        <v>438</v>
      </c>
      <c r="L973" s="18" t="s">
        <v>253</v>
      </c>
      <c r="M973" s="45">
        <v>1</v>
      </c>
    </row>
    <row r="974" spans="1:13" s="2" customFormat="1" ht="9.9499999999999993" customHeight="1" outlineLevel="2" x14ac:dyDescent="0.2">
      <c r="A974" s="18">
        <f t="shared" si="5"/>
        <v>23</v>
      </c>
      <c r="B974" s="50" t="s">
        <v>1983</v>
      </c>
      <c r="C974" s="50" t="s">
        <v>1988</v>
      </c>
      <c r="D974" s="50" t="s">
        <v>1971</v>
      </c>
      <c r="E974" s="50" t="s">
        <v>1972</v>
      </c>
      <c r="F974" s="8" t="s">
        <v>1989</v>
      </c>
      <c r="G974" s="133">
        <v>45022</v>
      </c>
      <c r="H974" s="49" t="s">
        <v>484</v>
      </c>
      <c r="I974" s="17" t="s">
        <v>230</v>
      </c>
      <c r="J974" s="18" t="s">
        <v>128</v>
      </c>
      <c r="K974" s="19" t="s">
        <v>438</v>
      </c>
      <c r="L974" s="18" t="s">
        <v>253</v>
      </c>
      <c r="M974" s="45">
        <v>1</v>
      </c>
    </row>
    <row r="975" spans="1:13" s="2" customFormat="1" ht="9.9499999999999993" customHeight="1" outlineLevel="2" x14ac:dyDescent="0.2">
      <c r="A975" s="18">
        <f t="shared" si="5"/>
        <v>24</v>
      </c>
      <c r="B975" s="50" t="s">
        <v>1990</v>
      </c>
      <c r="C975" s="50">
        <v>102746840</v>
      </c>
      <c r="D975" s="50" t="s">
        <v>1991</v>
      </c>
      <c r="E975" s="50" t="s">
        <v>1992</v>
      </c>
      <c r="F975" s="8" t="s">
        <v>260</v>
      </c>
      <c r="G975" s="133">
        <v>45022</v>
      </c>
      <c r="H975" s="49" t="s">
        <v>485</v>
      </c>
      <c r="I975" s="17" t="s">
        <v>230</v>
      </c>
      <c r="J975" s="18" t="s">
        <v>128</v>
      </c>
      <c r="K975" s="19" t="s">
        <v>438</v>
      </c>
      <c r="L975" s="18" t="s">
        <v>253</v>
      </c>
      <c r="M975" s="45">
        <v>1</v>
      </c>
    </row>
    <row r="976" spans="1:13" s="2" customFormat="1" ht="9.9499999999999993" customHeight="1" outlineLevel="2" x14ac:dyDescent="0.2">
      <c r="A976" s="18">
        <f t="shared" si="5"/>
        <v>25</v>
      </c>
      <c r="B976" s="50" t="s">
        <v>196</v>
      </c>
      <c r="C976" s="50" t="s">
        <v>1993</v>
      </c>
      <c r="D976" s="50" t="s">
        <v>460</v>
      </c>
      <c r="E976" s="50" t="s">
        <v>461</v>
      </c>
      <c r="F976" s="8" t="s">
        <v>1994</v>
      </c>
      <c r="G976" s="133">
        <v>45023</v>
      </c>
      <c r="H976" s="49" t="s">
        <v>484</v>
      </c>
      <c r="I976" s="17" t="s">
        <v>230</v>
      </c>
      <c r="J976" s="18" t="s">
        <v>128</v>
      </c>
      <c r="K976" s="19" t="s">
        <v>438</v>
      </c>
      <c r="L976" s="18" t="s">
        <v>253</v>
      </c>
      <c r="M976" s="45">
        <v>1</v>
      </c>
    </row>
    <row r="977" spans="1:13" s="2" customFormat="1" ht="9.9499999999999993" customHeight="1" outlineLevel="2" x14ac:dyDescent="0.2">
      <c r="A977" s="18">
        <f t="shared" si="5"/>
        <v>26</v>
      </c>
      <c r="B977" s="50" t="s">
        <v>196</v>
      </c>
      <c r="C977" s="50" t="s">
        <v>1995</v>
      </c>
      <c r="D977" s="50" t="s">
        <v>1996</v>
      </c>
      <c r="E977" s="50" t="s">
        <v>1997</v>
      </c>
      <c r="F977" s="8" t="s">
        <v>257</v>
      </c>
      <c r="G977" s="133">
        <v>45023</v>
      </c>
      <c r="H977" s="49" t="s">
        <v>485</v>
      </c>
      <c r="I977" s="17" t="s">
        <v>230</v>
      </c>
      <c r="J977" s="18" t="s">
        <v>128</v>
      </c>
      <c r="K977" s="19" t="s">
        <v>438</v>
      </c>
      <c r="L977" s="18" t="s">
        <v>253</v>
      </c>
      <c r="M977" s="45">
        <v>1</v>
      </c>
    </row>
    <row r="978" spans="1:13" s="2" customFormat="1" ht="9.9499999999999993" customHeight="1" outlineLevel="2" x14ac:dyDescent="0.2">
      <c r="A978" s="18">
        <f t="shared" si="5"/>
        <v>27</v>
      </c>
      <c r="B978" s="50" t="s">
        <v>196</v>
      </c>
      <c r="C978" s="50" t="s">
        <v>1998</v>
      </c>
      <c r="D978" s="50" t="s">
        <v>1996</v>
      </c>
      <c r="E978" s="50" t="s">
        <v>1997</v>
      </c>
      <c r="F978" s="8" t="s">
        <v>151</v>
      </c>
      <c r="G978" s="133">
        <v>45023</v>
      </c>
      <c r="H978" s="49" t="s">
        <v>484</v>
      </c>
      <c r="I978" s="17" t="s">
        <v>230</v>
      </c>
      <c r="J978" s="18" t="s">
        <v>128</v>
      </c>
      <c r="K978" s="19" t="s">
        <v>438</v>
      </c>
      <c r="L978" s="18" t="s">
        <v>253</v>
      </c>
      <c r="M978" s="45">
        <v>1</v>
      </c>
    </row>
    <row r="979" spans="1:13" s="2" customFormat="1" ht="9.9499999999999993" customHeight="1" outlineLevel="2" x14ac:dyDescent="0.2">
      <c r="A979" s="18">
        <f t="shared" si="5"/>
        <v>28</v>
      </c>
      <c r="B979" s="50" t="s">
        <v>196</v>
      </c>
      <c r="C979" s="50" t="s">
        <v>1999</v>
      </c>
      <c r="D979" s="50">
        <v>23113</v>
      </c>
      <c r="E979" s="50" t="s">
        <v>2000</v>
      </c>
      <c r="F979" s="8" t="s">
        <v>2001</v>
      </c>
      <c r="G979" s="133">
        <v>45023</v>
      </c>
      <c r="H979" s="49" t="s">
        <v>485</v>
      </c>
      <c r="I979" s="17" t="s">
        <v>230</v>
      </c>
      <c r="J979" s="18" t="s">
        <v>128</v>
      </c>
      <c r="K979" s="19" t="s">
        <v>438</v>
      </c>
      <c r="L979" s="18" t="s">
        <v>253</v>
      </c>
      <c r="M979" s="45">
        <v>1</v>
      </c>
    </row>
    <row r="980" spans="1:13" s="2" customFormat="1" ht="9.9499999999999993" customHeight="1" outlineLevel="2" x14ac:dyDescent="0.2">
      <c r="A980" s="18">
        <f t="shared" si="5"/>
        <v>29</v>
      </c>
      <c r="B980" s="50" t="s">
        <v>196</v>
      </c>
      <c r="C980" s="50" t="s">
        <v>2002</v>
      </c>
      <c r="D980" s="50" t="s">
        <v>2003</v>
      </c>
      <c r="E980" s="50" t="s">
        <v>2004</v>
      </c>
      <c r="F980" s="8" t="s">
        <v>46</v>
      </c>
      <c r="G980" s="133">
        <v>45023</v>
      </c>
      <c r="H980" s="49" t="s">
        <v>484</v>
      </c>
      <c r="I980" s="17" t="s">
        <v>230</v>
      </c>
      <c r="J980" s="18" t="s">
        <v>128</v>
      </c>
      <c r="K980" s="19" t="s">
        <v>438</v>
      </c>
      <c r="L980" s="18" t="s">
        <v>253</v>
      </c>
      <c r="M980" s="45">
        <v>1</v>
      </c>
    </row>
    <row r="981" spans="1:13" s="2" customFormat="1" ht="9.9499999999999993" customHeight="1" outlineLevel="2" x14ac:dyDescent="0.2">
      <c r="A981" s="18">
        <f t="shared" si="5"/>
        <v>30</v>
      </c>
      <c r="B981" s="50" t="s">
        <v>196</v>
      </c>
      <c r="C981" s="50" t="s">
        <v>2005</v>
      </c>
      <c r="D981" s="50" t="s">
        <v>2006</v>
      </c>
      <c r="E981" s="50" t="s">
        <v>2007</v>
      </c>
      <c r="F981" s="8" t="s">
        <v>2008</v>
      </c>
      <c r="G981" s="133">
        <v>45023</v>
      </c>
      <c r="H981" s="49" t="s">
        <v>485</v>
      </c>
      <c r="I981" s="17" t="s">
        <v>230</v>
      </c>
      <c r="J981" s="18" t="s">
        <v>128</v>
      </c>
      <c r="K981" s="19" t="s">
        <v>438</v>
      </c>
      <c r="L981" s="18" t="s">
        <v>253</v>
      </c>
      <c r="M981" s="45">
        <v>1</v>
      </c>
    </row>
    <row r="982" spans="1:13" s="2" customFormat="1" ht="9.9499999999999993" customHeight="1" outlineLevel="2" x14ac:dyDescent="0.2">
      <c r="A982" s="18">
        <f t="shared" si="5"/>
        <v>31</v>
      </c>
      <c r="B982" s="50" t="s">
        <v>196</v>
      </c>
      <c r="C982" s="50" t="s">
        <v>2009</v>
      </c>
      <c r="D982" s="50" t="s">
        <v>2010</v>
      </c>
      <c r="E982" s="50" t="s">
        <v>2011</v>
      </c>
      <c r="F982" s="8" t="s">
        <v>2012</v>
      </c>
      <c r="G982" s="133">
        <v>45026</v>
      </c>
      <c r="H982" s="49" t="s">
        <v>484</v>
      </c>
      <c r="I982" s="17" t="s">
        <v>230</v>
      </c>
      <c r="J982" s="18" t="s">
        <v>128</v>
      </c>
      <c r="K982" s="19" t="s">
        <v>438</v>
      </c>
      <c r="L982" s="18" t="s">
        <v>253</v>
      </c>
      <c r="M982" s="45">
        <v>1</v>
      </c>
    </row>
    <row r="983" spans="1:13" s="2" customFormat="1" ht="9.9499999999999993" customHeight="1" outlineLevel="2" x14ac:dyDescent="0.2">
      <c r="A983" s="18">
        <f t="shared" si="5"/>
        <v>32</v>
      </c>
      <c r="B983" s="50" t="s">
        <v>196</v>
      </c>
      <c r="C983" s="50" t="s">
        <v>2013</v>
      </c>
      <c r="D983" s="50" t="s">
        <v>2014</v>
      </c>
      <c r="E983" s="50" t="s">
        <v>2015</v>
      </c>
      <c r="F983" s="8" t="s">
        <v>2016</v>
      </c>
      <c r="G983" s="133">
        <v>45026</v>
      </c>
      <c r="H983" s="49" t="s">
        <v>485</v>
      </c>
      <c r="I983" s="17" t="s">
        <v>230</v>
      </c>
      <c r="J983" s="18" t="s">
        <v>128</v>
      </c>
      <c r="K983" s="19" t="s">
        <v>438</v>
      </c>
      <c r="L983" s="18" t="s">
        <v>253</v>
      </c>
      <c r="M983" s="45">
        <v>1</v>
      </c>
    </row>
    <row r="984" spans="1:13" s="2" customFormat="1" ht="9.9499999999999993" customHeight="1" outlineLevel="2" x14ac:dyDescent="0.2">
      <c r="A984" s="18">
        <f t="shared" si="5"/>
        <v>33</v>
      </c>
      <c r="B984" s="50" t="s">
        <v>196</v>
      </c>
      <c r="C984" s="50" t="s">
        <v>2017</v>
      </c>
      <c r="D984" s="50" t="s">
        <v>442</v>
      </c>
      <c r="E984" s="50" t="s">
        <v>443</v>
      </c>
      <c r="F984" s="8" t="s">
        <v>2018</v>
      </c>
      <c r="G984" s="133">
        <v>45026</v>
      </c>
      <c r="H984" s="49" t="s">
        <v>484</v>
      </c>
      <c r="I984" s="17" t="s">
        <v>230</v>
      </c>
      <c r="J984" s="18" t="s">
        <v>128</v>
      </c>
      <c r="K984" s="19" t="s">
        <v>438</v>
      </c>
      <c r="L984" s="18" t="s">
        <v>253</v>
      </c>
      <c r="M984" s="45">
        <v>1</v>
      </c>
    </row>
    <row r="985" spans="1:13" s="2" customFormat="1" ht="9.9499999999999993" customHeight="1" outlineLevel="2" x14ac:dyDescent="0.2">
      <c r="A985" s="18">
        <f t="shared" si="5"/>
        <v>34</v>
      </c>
      <c r="B985" s="50" t="s">
        <v>196</v>
      </c>
      <c r="C985" s="50" t="s">
        <v>2019</v>
      </c>
      <c r="D985" s="50" t="s">
        <v>2020</v>
      </c>
      <c r="E985" s="50" t="s">
        <v>2021</v>
      </c>
      <c r="F985" s="8" t="s">
        <v>46</v>
      </c>
      <c r="G985" s="133">
        <v>45026</v>
      </c>
      <c r="H985" s="49" t="s">
        <v>485</v>
      </c>
      <c r="I985" s="17" t="s">
        <v>230</v>
      </c>
      <c r="J985" s="18" t="s">
        <v>128</v>
      </c>
      <c r="K985" s="19" t="s">
        <v>438</v>
      </c>
      <c r="L985" s="18" t="s">
        <v>253</v>
      </c>
      <c r="M985" s="45">
        <v>1</v>
      </c>
    </row>
    <row r="986" spans="1:13" s="2" customFormat="1" ht="9.9499999999999993" customHeight="1" outlineLevel="2" x14ac:dyDescent="0.2">
      <c r="A986" s="18">
        <f t="shared" si="5"/>
        <v>35</v>
      </c>
      <c r="B986" s="50" t="s">
        <v>196</v>
      </c>
      <c r="C986" s="50" t="s">
        <v>2022</v>
      </c>
      <c r="D986" s="50" t="s">
        <v>2023</v>
      </c>
      <c r="E986" s="50" t="s">
        <v>2024</v>
      </c>
      <c r="F986" s="8" t="s">
        <v>43</v>
      </c>
      <c r="G986" s="133">
        <v>45026</v>
      </c>
      <c r="H986" s="49" t="s">
        <v>484</v>
      </c>
      <c r="I986" s="17" t="s">
        <v>230</v>
      </c>
      <c r="J986" s="18" t="s">
        <v>128</v>
      </c>
      <c r="K986" s="19" t="s">
        <v>438</v>
      </c>
      <c r="L986" s="18" t="s">
        <v>253</v>
      </c>
      <c r="M986" s="45">
        <v>1</v>
      </c>
    </row>
    <row r="987" spans="1:13" s="2" customFormat="1" ht="9.9499999999999993" customHeight="1" outlineLevel="2" x14ac:dyDescent="0.2">
      <c r="A987" s="18">
        <f t="shared" si="5"/>
        <v>36</v>
      </c>
      <c r="B987" s="50" t="s">
        <v>196</v>
      </c>
      <c r="C987" s="50" t="s">
        <v>2025</v>
      </c>
      <c r="D987" s="50" t="s">
        <v>2026</v>
      </c>
      <c r="E987" s="50" t="s">
        <v>2027</v>
      </c>
      <c r="F987" s="8" t="s">
        <v>2028</v>
      </c>
      <c r="G987" s="133">
        <v>45026</v>
      </c>
      <c r="H987" s="49" t="s">
        <v>485</v>
      </c>
      <c r="I987" s="17" t="s">
        <v>230</v>
      </c>
      <c r="J987" s="18" t="s">
        <v>128</v>
      </c>
      <c r="K987" s="19" t="s">
        <v>438</v>
      </c>
      <c r="L987" s="18" t="s">
        <v>253</v>
      </c>
      <c r="M987" s="45">
        <v>1</v>
      </c>
    </row>
    <row r="988" spans="1:13" s="2" customFormat="1" ht="9.9499999999999993" customHeight="1" outlineLevel="2" x14ac:dyDescent="0.2">
      <c r="A988" s="18">
        <f t="shared" si="5"/>
        <v>37</v>
      </c>
      <c r="B988" s="50" t="s">
        <v>196</v>
      </c>
      <c r="C988" s="50" t="s">
        <v>2029</v>
      </c>
      <c r="D988" s="50" t="s">
        <v>487</v>
      </c>
      <c r="E988" s="50" t="s">
        <v>5</v>
      </c>
      <c r="F988" s="8" t="s">
        <v>2030</v>
      </c>
      <c r="G988" s="133">
        <v>45027</v>
      </c>
      <c r="H988" s="49" t="s">
        <v>484</v>
      </c>
      <c r="I988" s="17" t="s">
        <v>230</v>
      </c>
      <c r="J988" s="18" t="s">
        <v>128</v>
      </c>
      <c r="K988" s="19" t="s">
        <v>438</v>
      </c>
      <c r="L988" s="18" t="s">
        <v>253</v>
      </c>
      <c r="M988" s="45">
        <v>1</v>
      </c>
    </row>
    <row r="989" spans="1:13" s="2" customFormat="1" ht="9.9499999999999993" customHeight="1" outlineLevel="2" x14ac:dyDescent="0.2">
      <c r="A989" s="18">
        <f t="shared" si="5"/>
        <v>38</v>
      </c>
      <c r="B989" s="50" t="s">
        <v>196</v>
      </c>
      <c r="C989" s="50" t="s">
        <v>2031</v>
      </c>
      <c r="D989" s="50" t="s">
        <v>2032</v>
      </c>
      <c r="E989" s="50" t="s">
        <v>2033</v>
      </c>
      <c r="F989" s="8" t="s">
        <v>43</v>
      </c>
      <c r="G989" s="133">
        <v>45027</v>
      </c>
      <c r="H989" s="49" t="s">
        <v>485</v>
      </c>
      <c r="I989" s="17" t="s">
        <v>230</v>
      </c>
      <c r="J989" s="18" t="s">
        <v>128</v>
      </c>
      <c r="K989" s="19" t="s">
        <v>438</v>
      </c>
      <c r="L989" s="18" t="s">
        <v>253</v>
      </c>
      <c r="M989" s="45">
        <v>1</v>
      </c>
    </row>
    <row r="990" spans="1:13" s="2" customFormat="1" ht="9.9499999999999993" customHeight="1" outlineLevel="2" x14ac:dyDescent="0.2">
      <c r="A990" s="18">
        <f t="shared" si="5"/>
        <v>39</v>
      </c>
      <c r="B990" s="50" t="s">
        <v>196</v>
      </c>
      <c r="C990" s="50" t="s">
        <v>2034</v>
      </c>
      <c r="D990" s="50" t="s">
        <v>442</v>
      </c>
      <c r="E990" s="50" t="s">
        <v>443</v>
      </c>
      <c r="F990" s="8" t="s">
        <v>2035</v>
      </c>
      <c r="G990" s="133">
        <v>45027</v>
      </c>
      <c r="H990" s="49" t="s">
        <v>484</v>
      </c>
      <c r="I990" s="17" t="s">
        <v>230</v>
      </c>
      <c r="J990" s="18" t="s">
        <v>128</v>
      </c>
      <c r="K990" s="19" t="s">
        <v>438</v>
      </c>
      <c r="L990" s="18" t="s">
        <v>253</v>
      </c>
      <c r="M990" s="45">
        <v>1</v>
      </c>
    </row>
    <row r="991" spans="1:13" s="2" customFormat="1" ht="9.9499999999999993" customHeight="1" outlineLevel="2" x14ac:dyDescent="0.2">
      <c r="A991" s="18">
        <f t="shared" si="5"/>
        <v>40</v>
      </c>
      <c r="B991" s="50" t="s">
        <v>196</v>
      </c>
      <c r="C991" s="50" t="s">
        <v>2036</v>
      </c>
      <c r="D991" s="50" t="s">
        <v>2037</v>
      </c>
      <c r="E991" s="50" t="s">
        <v>2038</v>
      </c>
      <c r="F991" s="8" t="s">
        <v>2039</v>
      </c>
      <c r="G991" s="133">
        <v>45027</v>
      </c>
      <c r="H991" s="49" t="s">
        <v>485</v>
      </c>
      <c r="I991" s="17" t="s">
        <v>230</v>
      </c>
      <c r="J991" s="18" t="s">
        <v>128</v>
      </c>
      <c r="K991" s="19" t="s">
        <v>438</v>
      </c>
      <c r="L991" s="18" t="s">
        <v>253</v>
      </c>
      <c r="M991" s="45">
        <v>1</v>
      </c>
    </row>
    <row r="992" spans="1:13" s="2" customFormat="1" ht="9.9499999999999993" customHeight="1" outlineLevel="2" x14ac:dyDescent="0.2">
      <c r="A992" s="18">
        <f t="shared" si="5"/>
        <v>41</v>
      </c>
      <c r="B992" s="50" t="s">
        <v>196</v>
      </c>
      <c r="C992" s="50" t="s">
        <v>2040</v>
      </c>
      <c r="D992" s="50" t="s">
        <v>440</v>
      </c>
      <c r="E992" s="50" t="s">
        <v>441</v>
      </c>
      <c r="F992" s="8" t="s">
        <v>2041</v>
      </c>
      <c r="G992" s="133">
        <v>45027</v>
      </c>
      <c r="H992" s="49" t="s">
        <v>484</v>
      </c>
      <c r="I992" s="17" t="s">
        <v>230</v>
      </c>
      <c r="J992" s="18" t="s">
        <v>128</v>
      </c>
      <c r="K992" s="19" t="s">
        <v>438</v>
      </c>
      <c r="L992" s="18" t="s">
        <v>253</v>
      </c>
      <c r="M992" s="45">
        <v>1</v>
      </c>
    </row>
    <row r="993" spans="1:13" s="2" customFormat="1" ht="9.9499999999999993" customHeight="1" outlineLevel="2" x14ac:dyDescent="0.2">
      <c r="A993" s="18">
        <f t="shared" si="5"/>
        <v>42</v>
      </c>
      <c r="B993" s="50" t="s">
        <v>196</v>
      </c>
      <c r="C993" s="50" t="s">
        <v>2042</v>
      </c>
      <c r="D993" s="50" t="s">
        <v>440</v>
      </c>
      <c r="E993" s="50" t="s">
        <v>441</v>
      </c>
      <c r="F993" s="8" t="s">
        <v>2043</v>
      </c>
      <c r="G993" s="133">
        <v>45027</v>
      </c>
      <c r="H993" s="49" t="s">
        <v>485</v>
      </c>
      <c r="I993" s="17" t="s">
        <v>230</v>
      </c>
      <c r="J993" s="18" t="s">
        <v>128</v>
      </c>
      <c r="K993" s="19" t="s">
        <v>438</v>
      </c>
      <c r="L993" s="18" t="s">
        <v>253</v>
      </c>
      <c r="M993" s="45">
        <v>1</v>
      </c>
    </row>
    <row r="994" spans="1:13" s="2" customFormat="1" ht="9.9499999999999993" customHeight="1" outlineLevel="2" x14ac:dyDescent="0.2">
      <c r="A994" s="18">
        <f t="shared" si="5"/>
        <v>43</v>
      </c>
      <c r="B994" s="50" t="s">
        <v>196</v>
      </c>
      <c r="C994" s="50" t="s">
        <v>2044</v>
      </c>
      <c r="D994" s="50" t="s">
        <v>440</v>
      </c>
      <c r="E994" s="50" t="s">
        <v>441</v>
      </c>
      <c r="F994" s="8" t="s">
        <v>2045</v>
      </c>
      <c r="G994" s="133">
        <v>45029</v>
      </c>
      <c r="H994" s="49" t="s">
        <v>484</v>
      </c>
      <c r="I994" s="17" t="s">
        <v>230</v>
      </c>
      <c r="J994" s="18" t="s">
        <v>128</v>
      </c>
      <c r="K994" s="19" t="s">
        <v>438</v>
      </c>
      <c r="L994" s="18" t="s">
        <v>253</v>
      </c>
      <c r="M994" s="45">
        <v>1</v>
      </c>
    </row>
    <row r="995" spans="1:13" s="2" customFormat="1" ht="9.9499999999999993" customHeight="1" outlineLevel="2" x14ac:dyDescent="0.2">
      <c r="A995" s="18">
        <f t="shared" si="5"/>
        <v>44</v>
      </c>
      <c r="B995" s="50" t="s">
        <v>196</v>
      </c>
      <c r="C995" s="50" t="s">
        <v>2046</v>
      </c>
      <c r="D995" s="50" t="s">
        <v>2047</v>
      </c>
      <c r="E995" s="50" t="s">
        <v>2048</v>
      </c>
      <c r="F995" s="8" t="s">
        <v>341</v>
      </c>
      <c r="G995" s="133">
        <v>45029</v>
      </c>
      <c r="H995" s="49" t="s">
        <v>485</v>
      </c>
      <c r="I995" s="17" t="s">
        <v>230</v>
      </c>
      <c r="J995" s="18" t="s">
        <v>128</v>
      </c>
      <c r="K995" s="19" t="s">
        <v>438</v>
      </c>
      <c r="L995" s="18" t="s">
        <v>253</v>
      </c>
      <c r="M995" s="45">
        <v>1</v>
      </c>
    </row>
    <row r="996" spans="1:13" s="2" customFormat="1" ht="9.9499999999999993" customHeight="1" outlineLevel="2" x14ac:dyDescent="0.2">
      <c r="A996" s="18">
        <f t="shared" si="5"/>
        <v>45</v>
      </c>
      <c r="B996" s="50" t="s">
        <v>196</v>
      </c>
      <c r="C996" s="50" t="s">
        <v>2049</v>
      </c>
      <c r="D996" s="50" t="s">
        <v>2050</v>
      </c>
      <c r="E996" s="50" t="s">
        <v>2051</v>
      </c>
      <c r="F996" s="8" t="s">
        <v>49</v>
      </c>
      <c r="G996" s="133">
        <v>45029</v>
      </c>
      <c r="H996" s="49" t="s">
        <v>484</v>
      </c>
      <c r="I996" s="17" t="s">
        <v>230</v>
      </c>
      <c r="J996" s="18" t="s">
        <v>128</v>
      </c>
      <c r="K996" s="19" t="s">
        <v>438</v>
      </c>
      <c r="L996" s="18" t="s">
        <v>253</v>
      </c>
      <c r="M996" s="45">
        <v>1</v>
      </c>
    </row>
    <row r="997" spans="1:13" s="2" customFormat="1" ht="9.9499999999999993" customHeight="1" outlineLevel="2" x14ac:dyDescent="0.2">
      <c r="A997" s="18">
        <f t="shared" si="5"/>
        <v>46</v>
      </c>
      <c r="B997" s="50" t="s">
        <v>196</v>
      </c>
      <c r="C997" s="50" t="s">
        <v>2052</v>
      </c>
      <c r="D997" s="50" t="s">
        <v>440</v>
      </c>
      <c r="E997" s="50" t="s">
        <v>441</v>
      </c>
      <c r="F997" s="8" t="s">
        <v>2053</v>
      </c>
      <c r="G997" s="133">
        <v>45029</v>
      </c>
      <c r="H997" s="49" t="s">
        <v>485</v>
      </c>
      <c r="I997" s="17" t="s">
        <v>230</v>
      </c>
      <c r="J997" s="18" t="s">
        <v>128</v>
      </c>
      <c r="K997" s="19" t="s">
        <v>438</v>
      </c>
      <c r="L997" s="18" t="s">
        <v>253</v>
      </c>
      <c r="M997" s="45">
        <v>1</v>
      </c>
    </row>
    <row r="998" spans="1:13" s="2" customFormat="1" ht="9.9499999999999993" customHeight="1" outlineLevel="2" x14ac:dyDescent="0.2">
      <c r="A998" s="18">
        <f t="shared" si="5"/>
        <v>47</v>
      </c>
      <c r="B998" s="50" t="s">
        <v>196</v>
      </c>
      <c r="C998" s="50" t="s">
        <v>2054</v>
      </c>
      <c r="D998" s="50" t="s">
        <v>440</v>
      </c>
      <c r="E998" s="50" t="s">
        <v>441</v>
      </c>
      <c r="F998" s="8" t="s">
        <v>2055</v>
      </c>
      <c r="G998" s="133">
        <v>45029</v>
      </c>
      <c r="H998" s="49" t="s">
        <v>484</v>
      </c>
      <c r="I998" s="17" t="s">
        <v>230</v>
      </c>
      <c r="J998" s="18" t="s">
        <v>128</v>
      </c>
      <c r="K998" s="19" t="s">
        <v>438</v>
      </c>
      <c r="L998" s="18" t="s">
        <v>253</v>
      </c>
      <c r="M998" s="45">
        <v>1</v>
      </c>
    </row>
    <row r="999" spans="1:13" s="2" customFormat="1" ht="9.9499999999999993" customHeight="1" outlineLevel="2" x14ac:dyDescent="0.2">
      <c r="A999" s="18">
        <f t="shared" si="5"/>
        <v>48</v>
      </c>
      <c r="B999" s="50" t="s">
        <v>196</v>
      </c>
      <c r="C999" s="50" t="s">
        <v>2056</v>
      </c>
      <c r="D999" s="50" t="s">
        <v>2057</v>
      </c>
      <c r="E999" s="50" t="s">
        <v>2058</v>
      </c>
      <c r="F999" s="8" t="s">
        <v>209</v>
      </c>
      <c r="G999" s="133">
        <v>45029</v>
      </c>
      <c r="H999" s="49" t="s">
        <v>485</v>
      </c>
      <c r="I999" s="17" t="s">
        <v>230</v>
      </c>
      <c r="J999" s="18" t="s">
        <v>128</v>
      </c>
      <c r="K999" s="19" t="s">
        <v>438</v>
      </c>
      <c r="L999" s="18" t="s">
        <v>253</v>
      </c>
      <c r="M999" s="45">
        <v>1</v>
      </c>
    </row>
    <row r="1000" spans="1:13" s="2" customFormat="1" ht="9.9499999999999993" customHeight="1" outlineLevel="2" x14ac:dyDescent="0.2">
      <c r="A1000" s="18">
        <f t="shared" si="5"/>
        <v>49</v>
      </c>
      <c r="B1000" s="50" t="s">
        <v>196</v>
      </c>
      <c r="C1000" s="50" t="s">
        <v>2059</v>
      </c>
      <c r="D1000" s="50" t="s">
        <v>2060</v>
      </c>
      <c r="E1000" s="50" t="s">
        <v>2061</v>
      </c>
      <c r="F1000" s="8" t="s">
        <v>2062</v>
      </c>
      <c r="G1000" s="133">
        <v>45030</v>
      </c>
      <c r="H1000" s="49" t="s">
        <v>484</v>
      </c>
      <c r="I1000" s="17" t="s">
        <v>230</v>
      </c>
      <c r="J1000" s="18" t="s">
        <v>128</v>
      </c>
      <c r="K1000" s="19" t="s">
        <v>438</v>
      </c>
      <c r="L1000" s="18" t="s">
        <v>253</v>
      </c>
      <c r="M1000" s="45">
        <v>1</v>
      </c>
    </row>
    <row r="1001" spans="1:13" s="2" customFormat="1" ht="9.9499999999999993" customHeight="1" outlineLevel="2" x14ac:dyDescent="0.2">
      <c r="A1001" s="18">
        <f t="shared" si="5"/>
        <v>50</v>
      </c>
      <c r="B1001" s="50" t="s">
        <v>196</v>
      </c>
      <c r="C1001" s="50" t="s">
        <v>2063</v>
      </c>
      <c r="D1001" s="50" t="s">
        <v>2064</v>
      </c>
      <c r="E1001" s="50" t="s">
        <v>2065</v>
      </c>
      <c r="F1001" s="8" t="s">
        <v>49</v>
      </c>
      <c r="G1001" s="133">
        <v>45030</v>
      </c>
      <c r="H1001" s="49" t="s">
        <v>485</v>
      </c>
      <c r="I1001" s="17" t="s">
        <v>230</v>
      </c>
      <c r="J1001" s="18" t="s">
        <v>128</v>
      </c>
      <c r="K1001" s="19" t="s">
        <v>438</v>
      </c>
      <c r="L1001" s="18" t="s">
        <v>253</v>
      </c>
      <c r="M1001" s="45">
        <v>1</v>
      </c>
    </row>
    <row r="1002" spans="1:13" s="2" customFormat="1" ht="9.9499999999999993" customHeight="1" outlineLevel="2" x14ac:dyDescent="0.2">
      <c r="A1002" s="18">
        <f t="shared" si="5"/>
        <v>51</v>
      </c>
      <c r="B1002" s="50" t="s">
        <v>196</v>
      </c>
      <c r="C1002" s="50" t="s">
        <v>2066</v>
      </c>
      <c r="D1002" s="50" t="s">
        <v>2064</v>
      </c>
      <c r="E1002" s="50" t="s">
        <v>2065</v>
      </c>
      <c r="F1002" s="8" t="s">
        <v>2067</v>
      </c>
      <c r="G1002" s="133">
        <v>45030</v>
      </c>
      <c r="H1002" s="49" t="s">
        <v>484</v>
      </c>
      <c r="I1002" s="17" t="s">
        <v>230</v>
      </c>
      <c r="J1002" s="18" t="s">
        <v>128</v>
      </c>
      <c r="K1002" s="19" t="s">
        <v>438</v>
      </c>
      <c r="L1002" s="18" t="s">
        <v>253</v>
      </c>
      <c r="M1002" s="45">
        <v>1</v>
      </c>
    </row>
    <row r="1003" spans="1:13" s="2" customFormat="1" ht="9.9499999999999993" customHeight="1" outlineLevel="2" x14ac:dyDescent="0.2">
      <c r="A1003" s="18">
        <f t="shared" si="5"/>
        <v>52</v>
      </c>
      <c r="B1003" s="50" t="s">
        <v>196</v>
      </c>
      <c r="C1003" s="50" t="s">
        <v>2068</v>
      </c>
      <c r="D1003" s="50" t="s">
        <v>2064</v>
      </c>
      <c r="E1003" s="50" t="s">
        <v>2065</v>
      </c>
      <c r="F1003" s="8" t="s">
        <v>497</v>
      </c>
      <c r="G1003" s="133">
        <v>45030</v>
      </c>
      <c r="H1003" s="49" t="s">
        <v>485</v>
      </c>
      <c r="I1003" s="17" t="s">
        <v>230</v>
      </c>
      <c r="J1003" s="18" t="s">
        <v>128</v>
      </c>
      <c r="K1003" s="19" t="s">
        <v>438</v>
      </c>
      <c r="L1003" s="18" t="s">
        <v>253</v>
      </c>
      <c r="M1003" s="45">
        <v>1</v>
      </c>
    </row>
    <row r="1004" spans="1:13" s="2" customFormat="1" ht="9.9499999999999993" customHeight="1" outlineLevel="2" x14ac:dyDescent="0.2">
      <c r="A1004" s="18">
        <f t="shared" si="5"/>
        <v>53</v>
      </c>
      <c r="B1004" s="50" t="s">
        <v>196</v>
      </c>
      <c r="C1004" s="50" t="s">
        <v>2069</v>
      </c>
      <c r="D1004" s="50" t="s">
        <v>2070</v>
      </c>
      <c r="E1004" s="50" t="s">
        <v>2071</v>
      </c>
      <c r="F1004" s="8" t="s">
        <v>2072</v>
      </c>
      <c r="G1004" s="133">
        <v>45030</v>
      </c>
      <c r="H1004" s="49" t="s">
        <v>484</v>
      </c>
      <c r="I1004" s="17" t="s">
        <v>230</v>
      </c>
      <c r="J1004" s="18" t="s">
        <v>128</v>
      </c>
      <c r="K1004" s="19" t="s">
        <v>438</v>
      </c>
      <c r="L1004" s="18" t="s">
        <v>253</v>
      </c>
      <c r="M1004" s="45">
        <v>1</v>
      </c>
    </row>
    <row r="1005" spans="1:13" s="2" customFormat="1" ht="9.9499999999999993" customHeight="1" outlineLevel="2" x14ac:dyDescent="0.2">
      <c r="A1005" s="18">
        <f t="shared" si="5"/>
        <v>54</v>
      </c>
      <c r="B1005" s="50" t="s">
        <v>196</v>
      </c>
      <c r="C1005" s="50" t="s">
        <v>2073</v>
      </c>
      <c r="D1005" s="50" t="s">
        <v>2074</v>
      </c>
      <c r="E1005" s="50" t="s">
        <v>2075</v>
      </c>
      <c r="F1005" s="8" t="s">
        <v>2076</v>
      </c>
      <c r="G1005" s="133">
        <v>45030</v>
      </c>
      <c r="H1005" s="49" t="s">
        <v>485</v>
      </c>
      <c r="I1005" s="17" t="s">
        <v>230</v>
      </c>
      <c r="J1005" s="18" t="s">
        <v>128</v>
      </c>
      <c r="K1005" s="19" t="s">
        <v>438</v>
      </c>
      <c r="L1005" s="18" t="s">
        <v>253</v>
      </c>
      <c r="M1005" s="45">
        <v>1</v>
      </c>
    </row>
    <row r="1006" spans="1:13" s="2" customFormat="1" ht="9.9499999999999993" customHeight="1" outlineLevel="2" x14ac:dyDescent="0.2">
      <c r="A1006" s="18">
        <f t="shared" si="5"/>
        <v>55</v>
      </c>
      <c r="B1006" s="50" t="s">
        <v>196</v>
      </c>
      <c r="C1006" s="50" t="s">
        <v>2077</v>
      </c>
      <c r="D1006" s="50" t="s">
        <v>215</v>
      </c>
      <c r="E1006" s="50" t="s">
        <v>2078</v>
      </c>
      <c r="F1006" s="8" t="s">
        <v>433</v>
      </c>
      <c r="G1006" s="133">
        <v>45030</v>
      </c>
      <c r="H1006" s="49" t="s">
        <v>484</v>
      </c>
      <c r="I1006" s="17" t="s">
        <v>230</v>
      </c>
      <c r="J1006" s="18" t="s">
        <v>128</v>
      </c>
      <c r="K1006" s="19" t="s">
        <v>438</v>
      </c>
      <c r="L1006" s="18" t="s">
        <v>253</v>
      </c>
      <c r="M1006" s="45">
        <v>1</v>
      </c>
    </row>
    <row r="1007" spans="1:13" s="2" customFormat="1" ht="9.9499999999999993" customHeight="1" outlineLevel="2" x14ac:dyDescent="0.2">
      <c r="A1007" s="18">
        <f t="shared" si="5"/>
        <v>56</v>
      </c>
      <c r="B1007" s="50" t="s">
        <v>196</v>
      </c>
      <c r="C1007" s="50" t="s">
        <v>2079</v>
      </c>
      <c r="D1007" s="50" t="s">
        <v>215</v>
      </c>
      <c r="E1007" s="50" t="s">
        <v>2078</v>
      </c>
      <c r="F1007" s="8" t="s">
        <v>2080</v>
      </c>
      <c r="G1007" s="133">
        <v>45033</v>
      </c>
      <c r="H1007" s="49" t="s">
        <v>485</v>
      </c>
      <c r="I1007" s="17" t="s">
        <v>230</v>
      </c>
      <c r="J1007" s="18" t="s">
        <v>128</v>
      </c>
      <c r="K1007" s="19" t="s">
        <v>438</v>
      </c>
      <c r="L1007" s="18" t="s">
        <v>253</v>
      </c>
      <c r="M1007" s="45">
        <v>1</v>
      </c>
    </row>
    <row r="1008" spans="1:13" s="2" customFormat="1" ht="9.9499999999999993" customHeight="1" outlineLevel="2" x14ac:dyDescent="0.2">
      <c r="A1008" s="18">
        <f t="shared" si="5"/>
        <v>57</v>
      </c>
      <c r="B1008" s="50" t="s">
        <v>196</v>
      </c>
      <c r="C1008" s="50" t="s">
        <v>2081</v>
      </c>
      <c r="D1008" s="50" t="s">
        <v>2082</v>
      </c>
      <c r="E1008" s="50" t="s">
        <v>2083</v>
      </c>
      <c r="F1008" s="8" t="s">
        <v>49</v>
      </c>
      <c r="G1008" s="133">
        <v>45033</v>
      </c>
      <c r="H1008" s="49" t="s">
        <v>484</v>
      </c>
      <c r="I1008" s="17" t="s">
        <v>230</v>
      </c>
      <c r="J1008" s="18" t="s">
        <v>128</v>
      </c>
      <c r="K1008" s="19" t="s">
        <v>438</v>
      </c>
      <c r="L1008" s="18" t="s">
        <v>253</v>
      </c>
      <c r="M1008" s="45">
        <v>1</v>
      </c>
    </row>
    <row r="1009" spans="1:13" s="2" customFormat="1" ht="9.9499999999999993" customHeight="1" outlineLevel="2" x14ac:dyDescent="0.2">
      <c r="A1009" s="18">
        <f t="shared" si="5"/>
        <v>58</v>
      </c>
      <c r="B1009" s="50" t="s">
        <v>196</v>
      </c>
      <c r="C1009" s="50" t="s">
        <v>2084</v>
      </c>
      <c r="D1009" s="50" t="s">
        <v>2085</v>
      </c>
      <c r="E1009" s="50" t="s">
        <v>2086</v>
      </c>
      <c r="F1009" s="8" t="s">
        <v>143</v>
      </c>
      <c r="G1009" s="133">
        <v>45033</v>
      </c>
      <c r="H1009" s="49" t="s">
        <v>485</v>
      </c>
      <c r="I1009" s="17" t="s">
        <v>230</v>
      </c>
      <c r="J1009" s="18" t="s">
        <v>128</v>
      </c>
      <c r="K1009" s="19" t="s">
        <v>438</v>
      </c>
      <c r="L1009" s="18" t="s">
        <v>253</v>
      </c>
      <c r="M1009" s="45">
        <v>1</v>
      </c>
    </row>
    <row r="1010" spans="1:13" s="2" customFormat="1" ht="9.9499999999999993" customHeight="1" outlineLevel="2" x14ac:dyDescent="0.2">
      <c r="A1010" s="18">
        <f t="shared" si="5"/>
        <v>59</v>
      </c>
      <c r="B1010" s="50" t="s">
        <v>196</v>
      </c>
      <c r="C1010" s="50" t="s">
        <v>2087</v>
      </c>
      <c r="D1010" s="50" t="s">
        <v>440</v>
      </c>
      <c r="E1010" s="50" t="s">
        <v>441</v>
      </c>
      <c r="F1010" s="8" t="s">
        <v>2088</v>
      </c>
      <c r="G1010" s="133">
        <v>45033</v>
      </c>
      <c r="H1010" s="49" t="s">
        <v>484</v>
      </c>
      <c r="I1010" s="17" t="s">
        <v>230</v>
      </c>
      <c r="J1010" s="18" t="s">
        <v>128</v>
      </c>
      <c r="K1010" s="19" t="s">
        <v>438</v>
      </c>
      <c r="L1010" s="18" t="s">
        <v>253</v>
      </c>
      <c r="M1010" s="45">
        <v>1</v>
      </c>
    </row>
    <row r="1011" spans="1:13" s="2" customFormat="1" ht="9.9499999999999993" customHeight="1" outlineLevel="2" x14ac:dyDescent="0.2">
      <c r="A1011" s="18">
        <f t="shared" si="5"/>
        <v>60</v>
      </c>
      <c r="B1011" s="50" t="s">
        <v>2089</v>
      </c>
      <c r="C1011" s="50">
        <v>101264817</v>
      </c>
      <c r="D1011" s="50" t="s">
        <v>2090</v>
      </c>
      <c r="E1011" s="50" t="s">
        <v>2091</v>
      </c>
      <c r="F1011" s="8" t="s">
        <v>151</v>
      </c>
      <c r="G1011" s="133">
        <v>45033</v>
      </c>
      <c r="H1011" s="49" t="s">
        <v>485</v>
      </c>
      <c r="I1011" s="17" t="s">
        <v>230</v>
      </c>
      <c r="J1011" s="18" t="s">
        <v>128</v>
      </c>
      <c r="K1011" s="19" t="s">
        <v>438</v>
      </c>
      <c r="L1011" s="18" t="s">
        <v>253</v>
      </c>
      <c r="M1011" s="45">
        <v>1</v>
      </c>
    </row>
    <row r="1012" spans="1:13" s="2" customFormat="1" ht="9.9499999999999993" customHeight="1" outlineLevel="2" x14ac:dyDescent="0.2">
      <c r="A1012" s="18">
        <f t="shared" si="5"/>
        <v>61</v>
      </c>
      <c r="B1012" s="50" t="s">
        <v>2089</v>
      </c>
      <c r="C1012" s="50" t="s">
        <v>2092</v>
      </c>
      <c r="D1012" s="50" t="s">
        <v>202</v>
      </c>
      <c r="E1012" s="50" t="s">
        <v>439</v>
      </c>
      <c r="F1012" s="8" t="s">
        <v>2093</v>
      </c>
      <c r="G1012" s="133">
        <v>45033</v>
      </c>
      <c r="H1012" s="49" t="s">
        <v>484</v>
      </c>
      <c r="I1012" s="17" t="s">
        <v>230</v>
      </c>
      <c r="J1012" s="18" t="s">
        <v>128</v>
      </c>
      <c r="K1012" s="19" t="s">
        <v>438</v>
      </c>
      <c r="L1012" s="18" t="s">
        <v>253</v>
      </c>
      <c r="M1012" s="45">
        <v>1</v>
      </c>
    </row>
    <row r="1013" spans="1:13" s="2" customFormat="1" ht="9.9499999999999993" customHeight="1" outlineLevel="2" x14ac:dyDescent="0.2">
      <c r="A1013" s="18">
        <f t="shared" si="5"/>
        <v>62</v>
      </c>
      <c r="B1013" s="50" t="s">
        <v>2094</v>
      </c>
      <c r="C1013" s="50" t="s">
        <v>2095</v>
      </c>
      <c r="D1013" s="50" t="s">
        <v>1933</v>
      </c>
      <c r="E1013" s="50" t="s">
        <v>1934</v>
      </c>
      <c r="F1013" s="8" t="s">
        <v>2096</v>
      </c>
      <c r="G1013" s="133">
        <v>45033</v>
      </c>
      <c r="H1013" s="49" t="s">
        <v>485</v>
      </c>
      <c r="I1013" s="17" t="s">
        <v>230</v>
      </c>
      <c r="J1013" s="18" t="s">
        <v>128</v>
      </c>
      <c r="K1013" s="19" t="s">
        <v>438</v>
      </c>
      <c r="L1013" s="18" t="s">
        <v>253</v>
      </c>
      <c r="M1013" s="45">
        <v>1</v>
      </c>
    </row>
    <row r="1014" spans="1:13" s="2" customFormat="1" ht="9.9499999999999993" customHeight="1" outlineLevel="2" thickBot="1" x14ac:dyDescent="0.25">
      <c r="A1014" s="18">
        <f t="shared" si="5"/>
        <v>63</v>
      </c>
      <c r="B1014" s="50" t="s">
        <v>196</v>
      </c>
      <c r="C1014" s="50" t="s">
        <v>2097</v>
      </c>
      <c r="D1014" s="50" t="s">
        <v>2098</v>
      </c>
      <c r="E1014" s="50" t="s">
        <v>2099</v>
      </c>
      <c r="F1014" s="8" t="s">
        <v>48</v>
      </c>
      <c r="G1014" s="133">
        <v>45033</v>
      </c>
      <c r="H1014" s="49" t="s">
        <v>484</v>
      </c>
      <c r="I1014" s="17" t="s">
        <v>230</v>
      </c>
      <c r="J1014" s="18" t="s">
        <v>128</v>
      </c>
      <c r="K1014" s="19" t="s">
        <v>438</v>
      </c>
      <c r="L1014" s="18" t="s">
        <v>253</v>
      </c>
      <c r="M1014" s="45">
        <v>1</v>
      </c>
    </row>
    <row r="1015" spans="1:13" ht="12" thickBot="1" x14ac:dyDescent="0.25">
      <c r="A1015" s="25" t="s">
        <v>103</v>
      </c>
      <c r="B1015" s="259" t="s">
        <v>18</v>
      </c>
      <c r="C1015" s="259"/>
      <c r="D1015" s="259"/>
      <c r="E1015" s="259"/>
      <c r="F1015" s="259"/>
      <c r="G1015" s="259"/>
      <c r="H1015" s="259"/>
      <c r="I1015" s="82"/>
      <c r="J1015" s="25"/>
      <c r="K1015" s="94"/>
      <c r="L1015" s="94"/>
      <c r="M1015" s="37">
        <f>M1016+M1127</f>
        <v>180</v>
      </c>
    </row>
    <row r="1016" spans="1:13" s="10" customFormat="1" ht="12" customHeight="1" outlineLevel="1" thickBot="1" x14ac:dyDescent="0.25">
      <c r="A1016" s="16" t="s">
        <v>32</v>
      </c>
      <c r="B1016" s="244" t="s">
        <v>26</v>
      </c>
      <c r="C1016" s="244"/>
      <c r="D1016" s="244"/>
      <c r="E1016" s="244"/>
      <c r="F1016" s="244"/>
      <c r="G1016" s="244"/>
      <c r="H1016" s="244"/>
      <c r="I1016" s="80"/>
      <c r="J1016" s="9"/>
      <c r="K1016" s="5"/>
      <c r="L1016" s="5"/>
      <c r="M1016" s="11">
        <f>SUM(M1017:M1126)</f>
        <v>110</v>
      </c>
    </row>
    <row r="1017" spans="1:13" s="1" customFormat="1" ht="12" customHeight="1" outlineLevel="2" x14ac:dyDescent="0.2">
      <c r="A1017" s="110">
        <v>1</v>
      </c>
      <c r="B1017" s="105" t="s">
        <v>47</v>
      </c>
      <c r="C1017" s="130" t="s">
        <v>2100</v>
      </c>
      <c r="D1017" s="110" t="s">
        <v>419</v>
      </c>
      <c r="E1017" s="172" t="s">
        <v>303</v>
      </c>
      <c r="F1017" s="173" t="s">
        <v>2101</v>
      </c>
      <c r="G1017" s="111">
        <v>45019</v>
      </c>
      <c r="H1017" s="172" t="s">
        <v>231</v>
      </c>
      <c r="I1017" s="110" t="s">
        <v>230</v>
      </c>
      <c r="J1017" s="110" t="s">
        <v>127</v>
      </c>
      <c r="K1017" s="174" t="s">
        <v>420</v>
      </c>
      <c r="L1017" s="174" t="s">
        <v>230</v>
      </c>
      <c r="M1017" s="174">
        <v>1</v>
      </c>
    </row>
    <row r="1018" spans="1:13" s="1" customFormat="1" ht="12" customHeight="1" outlineLevel="2" x14ac:dyDescent="0.2">
      <c r="A1018" s="110">
        <v>2</v>
      </c>
      <c r="B1018" s="105" t="s">
        <v>47</v>
      </c>
      <c r="C1018" s="130" t="s">
        <v>2102</v>
      </c>
      <c r="D1018" s="110" t="s">
        <v>419</v>
      </c>
      <c r="E1018" s="172" t="s">
        <v>303</v>
      </c>
      <c r="F1018" s="173" t="s">
        <v>2103</v>
      </c>
      <c r="G1018" s="111">
        <v>45019</v>
      </c>
      <c r="H1018" s="172" t="s">
        <v>231</v>
      </c>
      <c r="I1018" s="110" t="s">
        <v>230</v>
      </c>
      <c r="J1018" s="110" t="s">
        <v>127</v>
      </c>
      <c r="K1018" s="174" t="s">
        <v>420</v>
      </c>
      <c r="L1018" s="174" t="s">
        <v>230</v>
      </c>
      <c r="M1018" s="174">
        <v>1</v>
      </c>
    </row>
    <row r="1019" spans="1:13" s="1" customFormat="1" ht="12" customHeight="1" outlineLevel="2" x14ac:dyDescent="0.2">
      <c r="A1019" s="110">
        <v>3</v>
      </c>
      <c r="B1019" s="105" t="s">
        <v>47</v>
      </c>
      <c r="C1019" s="130" t="s">
        <v>2104</v>
      </c>
      <c r="D1019" s="110" t="s">
        <v>419</v>
      </c>
      <c r="E1019" s="172" t="s">
        <v>303</v>
      </c>
      <c r="F1019" s="173" t="s">
        <v>2101</v>
      </c>
      <c r="G1019" s="111">
        <v>45019</v>
      </c>
      <c r="H1019" s="172" t="s">
        <v>231</v>
      </c>
      <c r="I1019" s="110" t="s">
        <v>230</v>
      </c>
      <c r="J1019" s="110" t="s">
        <v>127</v>
      </c>
      <c r="K1019" s="174" t="s">
        <v>420</v>
      </c>
      <c r="L1019" s="174" t="s">
        <v>230</v>
      </c>
      <c r="M1019" s="174">
        <v>1</v>
      </c>
    </row>
    <row r="1020" spans="1:13" s="1" customFormat="1" ht="12" customHeight="1" outlineLevel="2" x14ac:dyDescent="0.2">
      <c r="A1020" s="110">
        <v>4</v>
      </c>
      <c r="B1020" s="105" t="s">
        <v>47</v>
      </c>
      <c r="C1020" s="130" t="s">
        <v>2105</v>
      </c>
      <c r="D1020" s="110" t="s">
        <v>419</v>
      </c>
      <c r="E1020" s="172" t="s">
        <v>303</v>
      </c>
      <c r="F1020" s="173" t="s">
        <v>2106</v>
      </c>
      <c r="G1020" s="111">
        <v>45019</v>
      </c>
      <c r="H1020" s="172" t="s">
        <v>231</v>
      </c>
      <c r="I1020" s="110" t="s">
        <v>230</v>
      </c>
      <c r="J1020" s="110" t="s">
        <v>127</v>
      </c>
      <c r="K1020" s="174" t="s">
        <v>420</v>
      </c>
      <c r="L1020" s="174" t="s">
        <v>230</v>
      </c>
      <c r="M1020" s="174">
        <v>1</v>
      </c>
    </row>
    <row r="1021" spans="1:13" s="1" customFormat="1" ht="12" customHeight="1" outlineLevel="2" x14ac:dyDescent="0.2">
      <c r="A1021" s="110">
        <v>5</v>
      </c>
      <c r="B1021" s="105" t="s">
        <v>47</v>
      </c>
      <c r="C1021" s="130" t="s">
        <v>2107</v>
      </c>
      <c r="D1021" s="110" t="s">
        <v>419</v>
      </c>
      <c r="E1021" s="172" t="s">
        <v>303</v>
      </c>
      <c r="F1021" s="173" t="s">
        <v>2108</v>
      </c>
      <c r="G1021" s="111">
        <v>45020</v>
      </c>
      <c r="H1021" s="172" t="s">
        <v>231</v>
      </c>
      <c r="I1021" s="110" t="s">
        <v>230</v>
      </c>
      <c r="J1021" s="110" t="s">
        <v>127</v>
      </c>
      <c r="K1021" s="174" t="s">
        <v>420</v>
      </c>
      <c r="L1021" s="174" t="s">
        <v>230</v>
      </c>
      <c r="M1021" s="174">
        <v>1</v>
      </c>
    </row>
    <row r="1022" spans="1:13" s="1" customFormat="1" ht="12" customHeight="1" outlineLevel="2" x14ac:dyDescent="0.2">
      <c r="A1022" s="110">
        <v>6</v>
      </c>
      <c r="B1022" s="105" t="s">
        <v>47</v>
      </c>
      <c r="C1022" s="130" t="s">
        <v>2109</v>
      </c>
      <c r="D1022" s="110" t="s">
        <v>419</v>
      </c>
      <c r="E1022" s="172" t="s">
        <v>303</v>
      </c>
      <c r="F1022" s="173" t="s">
        <v>2110</v>
      </c>
      <c r="G1022" s="111">
        <v>45020</v>
      </c>
      <c r="H1022" s="172" t="s">
        <v>231</v>
      </c>
      <c r="I1022" s="110" t="s">
        <v>230</v>
      </c>
      <c r="J1022" s="110" t="s">
        <v>127</v>
      </c>
      <c r="K1022" s="174" t="s">
        <v>420</v>
      </c>
      <c r="L1022" s="174" t="s">
        <v>230</v>
      </c>
      <c r="M1022" s="174">
        <v>1</v>
      </c>
    </row>
    <row r="1023" spans="1:13" s="1" customFormat="1" ht="12" customHeight="1" outlineLevel="2" x14ac:dyDescent="0.2">
      <c r="A1023" s="110">
        <v>7</v>
      </c>
      <c r="B1023" s="105" t="s">
        <v>47</v>
      </c>
      <c r="C1023" s="130" t="s">
        <v>2111</v>
      </c>
      <c r="D1023" s="110" t="s">
        <v>419</v>
      </c>
      <c r="E1023" s="172" t="s">
        <v>303</v>
      </c>
      <c r="F1023" s="173" t="s">
        <v>2110</v>
      </c>
      <c r="G1023" s="111">
        <v>45020</v>
      </c>
      <c r="H1023" s="172" t="s">
        <v>231</v>
      </c>
      <c r="I1023" s="110" t="s">
        <v>230</v>
      </c>
      <c r="J1023" s="110" t="s">
        <v>127</v>
      </c>
      <c r="K1023" s="174" t="s">
        <v>420</v>
      </c>
      <c r="L1023" s="174" t="s">
        <v>230</v>
      </c>
      <c r="M1023" s="174">
        <v>1</v>
      </c>
    </row>
    <row r="1024" spans="1:13" s="1" customFormat="1" ht="12" customHeight="1" outlineLevel="2" x14ac:dyDescent="0.2">
      <c r="A1024" s="110">
        <v>8</v>
      </c>
      <c r="B1024" s="105" t="s">
        <v>47</v>
      </c>
      <c r="C1024" s="130" t="s">
        <v>2112</v>
      </c>
      <c r="D1024" s="110" t="s">
        <v>419</v>
      </c>
      <c r="E1024" s="172" t="s">
        <v>303</v>
      </c>
      <c r="F1024" s="173" t="s">
        <v>2108</v>
      </c>
      <c r="G1024" s="111">
        <v>45020</v>
      </c>
      <c r="H1024" s="172" t="s">
        <v>231</v>
      </c>
      <c r="I1024" s="110" t="s">
        <v>230</v>
      </c>
      <c r="J1024" s="110" t="s">
        <v>127</v>
      </c>
      <c r="K1024" s="174" t="s">
        <v>420</v>
      </c>
      <c r="L1024" s="174" t="s">
        <v>230</v>
      </c>
      <c r="M1024" s="174">
        <v>1</v>
      </c>
    </row>
    <row r="1025" spans="1:13" s="1" customFormat="1" ht="12" customHeight="1" outlineLevel="2" x14ac:dyDescent="0.2">
      <c r="A1025" s="110">
        <v>9</v>
      </c>
      <c r="B1025" s="105" t="s">
        <v>47</v>
      </c>
      <c r="C1025" s="130" t="s">
        <v>2113</v>
      </c>
      <c r="D1025" s="110" t="s">
        <v>419</v>
      </c>
      <c r="E1025" s="172" t="s">
        <v>303</v>
      </c>
      <c r="F1025" s="173" t="s">
        <v>2114</v>
      </c>
      <c r="G1025" s="111">
        <v>45022</v>
      </c>
      <c r="H1025" s="172" t="s">
        <v>231</v>
      </c>
      <c r="I1025" s="110" t="s">
        <v>230</v>
      </c>
      <c r="J1025" s="110" t="s">
        <v>127</v>
      </c>
      <c r="K1025" s="174" t="s">
        <v>420</v>
      </c>
      <c r="L1025" s="174" t="s">
        <v>230</v>
      </c>
      <c r="M1025" s="174">
        <v>1</v>
      </c>
    </row>
    <row r="1026" spans="1:13" s="1" customFormat="1" ht="12" customHeight="1" outlineLevel="2" x14ac:dyDescent="0.2">
      <c r="A1026" s="110">
        <v>10</v>
      </c>
      <c r="B1026" s="105" t="s">
        <v>47</v>
      </c>
      <c r="C1026" s="130" t="s">
        <v>2115</v>
      </c>
      <c r="D1026" s="110" t="s">
        <v>419</v>
      </c>
      <c r="E1026" s="172" t="s">
        <v>303</v>
      </c>
      <c r="F1026" s="173" t="s">
        <v>2116</v>
      </c>
      <c r="G1026" s="111">
        <v>45022</v>
      </c>
      <c r="H1026" s="172" t="s">
        <v>231</v>
      </c>
      <c r="I1026" s="110" t="s">
        <v>230</v>
      </c>
      <c r="J1026" s="110" t="s">
        <v>127</v>
      </c>
      <c r="K1026" s="174" t="s">
        <v>420</v>
      </c>
      <c r="L1026" s="174" t="s">
        <v>230</v>
      </c>
      <c r="M1026" s="174">
        <v>1</v>
      </c>
    </row>
    <row r="1027" spans="1:13" s="1" customFormat="1" ht="12" customHeight="1" outlineLevel="2" x14ac:dyDescent="0.2">
      <c r="A1027" s="110">
        <v>11</v>
      </c>
      <c r="B1027" s="105" t="s">
        <v>47</v>
      </c>
      <c r="C1027" s="130" t="s">
        <v>2117</v>
      </c>
      <c r="D1027" s="110" t="s">
        <v>419</v>
      </c>
      <c r="E1027" s="172" t="s">
        <v>303</v>
      </c>
      <c r="F1027" s="173" t="s">
        <v>2118</v>
      </c>
      <c r="G1027" s="111">
        <v>45022</v>
      </c>
      <c r="H1027" s="172" t="s">
        <v>231</v>
      </c>
      <c r="I1027" s="110" t="s">
        <v>230</v>
      </c>
      <c r="J1027" s="110" t="s">
        <v>127</v>
      </c>
      <c r="K1027" s="174" t="s">
        <v>420</v>
      </c>
      <c r="L1027" s="174" t="s">
        <v>230</v>
      </c>
      <c r="M1027" s="174">
        <v>1</v>
      </c>
    </row>
    <row r="1028" spans="1:13" s="1" customFormat="1" ht="12" customHeight="1" outlineLevel="2" x14ac:dyDescent="0.2">
      <c r="A1028" s="110">
        <v>12</v>
      </c>
      <c r="B1028" s="105" t="s">
        <v>47</v>
      </c>
      <c r="C1028" s="130" t="s">
        <v>2119</v>
      </c>
      <c r="D1028" s="110" t="s">
        <v>419</v>
      </c>
      <c r="E1028" s="172" t="s">
        <v>303</v>
      </c>
      <c r="F1028" s="173" t="s">
        <v>2120</v>
      </c>
      <c r="G1028" s="111">
        <v>45022</v>
      </c>
      <c r="H1028" s="172" t="s">
        <v>231</v>
      </c>
      <c r="I1028" s="110" t="s">
        <v>230</v>
      </c>
      <c r="J1028" s="110" t="s">
        <v>127</v>
      </c>
      <c r="K1028" s="174" t="s">
        <v>420</v>
      </c>
      <c r="L1028" s="174" t="s">
        <v>230</v>
      </c>
      <c r="M1028" s="174">
        <v>1</v>
      </c>
    </row>
    <row r="1029" spans="1:13" s="1" customFormat="1" ht="12" customHeight="1" outlineLevel="2" x14ac:dyDescent="0.2">
      <c r="A1029" s="110">
        <v>13</v>
      </c>
      <c r="B1029" s="105" t="s">
        <v>47</v>
      </c>
      <c r="C1029" s="130" t="s">
        <v>2121</v>
      </c>
      <c r="D1029" s="110" t="s">
        <v>419</v>
      </c>
      <c r="E1029" s="172" t="s">
        <v>303</v>
      </c>
      <c r="F1029" s="173" t="s">
        <v>2122</v>
      </c>
      <c r="G1029" s="111">
        <v>45026</v>
      </c>
      <c r="H1029" s="172" t="s">
        <v>231</v>
      </c>
      <c r="I1029" s="110" t="s">
        <v>230</v>
      </c>
      <c r="J1029" s="110" t="s">
        <v>127</v>
      </c>
      <c r="K1029" s="174" t="s">
        <v>420</v>
      </c>
      <c r="L1029" s="174" t="s">
        <v>230</v>
      </c>
      <c r="M1029" s="174">
        <v>1</v>
      </c>
    </row>
    <row r="1030" spans="1:13" s="1" customFormat="1" ht="12" customHeight="1" outlineLevel="2" x14ac:dyDescent="0.2">
      <c r="A1030" s="110">
        <v>14</v>
      </c>
      <c r="B1030" s="105" t="s">
        <v>47</v>
      </c>
      <c r="C1030" s="130" t="s">
        <v>2123</v>
      </c>
      <c r="D1030" s="110" t="s">
        <v>419</v>
      </c>
      <c r="E1030" s="172" t="s">
        <v>303</v>
      </c>
      <c r="F1030" s="173" t="s">
        <v>2124</v>
      </c>
      <c r="G1030" s="111">
        <v>45026</v>
      </c>
      <c r="H1030" s="172" t="s">
        <v>231</v>
      </c>
      <c r="I1030" s="110" t="s">
        <v>230</v>
      </c>
      <c r="J1030" s="110" t="s">
        <v>127</v>
      </c>
      <c r="K1030" s="174" t="s">
        <v>420</v>
      </c>
      <c r="L1030" s="174" t="s">
        <v>230</v>
      </c>
      <c r="M1030" s="174">
        <v>1</v>
      </c>
    </row>
    <row r="1031" spans="1:13" s="1" customFormat="1" ht="12" customHeight="1" outlineLevel="2" x14ac:dyDescent="0.2">
      <c r="A1031" s="110">
        <v>15</v>
      </c>
      <c r="B1031" s="105" t="s">
        <v>47</v>
      </c>
      <c r="C1031" s="130" t="s">
        <v>2125</v>
      </c>
      <c r="D1031" s="110" t="s">
        <v>2126</v>
      </c>
      <c r="E1031" s="172" t="s">
        <v>2127</v>
      </c>
      <c r="F1031" s="173" t="s">
        <v>2128</v>
      </c>
      <c r="G1031" s="111">
        <v>45026</v>
      </c>
      <c r="H1031" s="172" t="s">
        <v>231</v>
      </c>
      <c r="I1031" s="110" t="s">
        <v>230</v>
      </c>
      <c r="J1031" s="110" t="s">
        <v>127</v>
      </c>
      <c r="K1031" s="174" t="s">
        <v>2129</v>
      </c>
      <c r="L1031" s="174" t="s">
        <v>230</v>
      </c>
      <c r="M1031" s="174">
        <v>1</v>
      </c>
    </row>
    <row r="1032" spans="1:13" s="1" customFormat="1" ht="12" customHeight="1" outlineLevel="2" x14ac:dyDescent="0.2">
      <c r="A1032" s="110">
        <v>16</v>
      </c>
      <c r="B1032" s="105" t="s">
        <v>47</v>
      </c>
      <c r="C1032" s="130" t="s">
        <v>2130</v>
      </c>
      <c r="D1032" s="110" t="s">
        <v>2131</v>
      </c>
      <c r="E1032" s="172" t="s">
        <v>2132</v>
      </c>
      <c r="F1032" s="173" t="s">
        <v>2133</v>
      </c>
      <c r="G1032" s="111">
        <v>45026</v>
      </c>
      <c r="H1032" s="172" t="s">
        <v>231</v>
      </c>
      <c r="I1032" s="110" t="s">
        <v>230</v>
      </c>
      <c r="J1032" s="110" t="s">
        <v>127</v>
      </c>
      <c r="K1032" s="174" t="s">
        <v>2129</v>
      </c>
      <c r="L1032" s="174" t="s">
        <v>230</v>
      </c>
      <c r="M1032" s="174">
        <v>1</v>
      </c>
    </row>
    <row r="1033" spans="1:13" s="1" customFormat="1" ht="12" customHeight="1" outlineLevel="2" x14ac:dyDescent="0.2">
      <c r="A1033" s="110">
        <v>17</v>
      </c>
      <c r="B1033" s="105" t="s">
        <v>47</v>
      </c>
      <c r="C1033" s="130" t="s">
        <v>2134</v>
      </c>
      <c r="D1033" s="110" t="s">
        <v>2135</v>
      </c>
      <c r="E1033" s="173" t="s">
        <v>2136</v>
      </c>
      <c r="F1033" s="173" t="s">
        <v>2137</v>
      </c>
      <c r="G1033" s="111">
        <v>45027</v>
      </c>
      <c r="H1033" s="172" t="s">
        <v>231</v>
      </c>
      <c r="I1033" s="110" t="s">
        <v>230</v>
      </c>
      <c r="J1033" s="110" t="s">
        <v>127</v>
      </c>
      <c r="K1033" s="174" t="s">
        <v>2129</v>
      </c>
      <c r="L1033" s="174" t="s">
        <v>230</v>
      </c>
      <c r="M1033" s="174">
        <v>1</v>
      </c>
    </row>
    <row r="1034" spans="1:13" s="1" customFormat="1" ht="12" customHeight="1" outlineLevel="2" x14ac:dyDescent="0.2">
      <c r="A1034" s="110">
        <v>18</v>
      </c>
      <c r="B1034" s="105" t="s">
        <v>47</v>
      </c>
      <c r="C1034" s="130" t="s">
        <v>2138</v>
      </c>
      <c r="D1034" s="110" t="s">
        <v>157</v>
      </c>
      <c r="E1034" s="173" t="s">
        <v>2139</v>
      </c>
      <c r="F1034" s="173" t="s">
        <v>2140</v>
      </c>
      <c r="G1034" s="111">
        <v>45027</v>
      </c>
      <c r="H1034" s="172" t="s">
        <v>231</v>
      </c>
      <c r="I1034" s="110" t="s">
        <v>230</v>
      </c>
      <c r="J1034" s="110" t="s">
        <v>127</v>
      </c>
      <c r="K1034" s="174" t="s">
        <v>2129</v>
      </c>
      <c r="L1034" s="174" t="s">
        <v>230</v>
      </c>
      <c r="M1034" s="174">
        <v>1</v>
      </c>
    </row>
    <row r="1035" spans="1:13" s="1" customFormat="1" ht="12" customHeight="1" outlineLevel="2" x14ac:dyDescent="0.2">
      <c r="A1035" s="110">
        <v>19</v>
      </c>
      <c r="B1035" s="105" t="s">
        <v>47</v>
      </c>
      <c r="C1035" s="130" t="s">
        <v>2141</v>
      </c>
      <c r="D1035" s="110" t="s">
        <v>2142</v>
      </c>
      <c r="E1035" s="173" t="s">
        <v>2143</v>
      </c>
      <c r="F1035" s="173" t="s">
        <v>2144</v>
      </c>
      <c r="G1035" s="111">
        <v>45027</v>
      </c>
      <c r="H1035" s="172" t="s">
        <v>231</v>
      </c>
      <c r="I1035" s="110" t="s">
        <v>230</v>
      </c>
      <c r="J1035" s="110" t="s">
        <v>127</v>
      </c>
      <c r="K1035" s="174" t="s">
        <v>2129</v>
      </c>
      <c r="L1035" s="174" t="s">
        <v>230</v>
      </c>
      <c r="M1035" s="174">
        <v>1</v>
      </c>
    </row>
    <row r="1036" spans="1:13" s="1" customFormat="1" ht="12" customHeight="1" outlineLevel="2" x14ac:dyDescent="0.2">
      <c r="A1036" s="110">
        <v>20</v>
      </c>
      <c r="B1036" s="105" t="s">
        <v>47</v>
      </c>
      <c r="C1036" s="130" t="s">
        <v>2145</v>
      </c>
      <c r="D1036" s="110" t="s">
        <v>2146</v>
      </c>
      <c r="E1036" s="173" t="s">
        <v>2147</v>
      </c>
      <c r="F1036" s="173" t="s">
        <v>2148</v>
      </c>
      <c r="G1036" s="111">
        <v>45027</v>
      </c>
      <c r="H1036" s="172" t="s">
        <v>231</v>
      </c>
      <c r="I1036" s="110" t="s">
        <v>230</v>
      </c>
      <c r="J1036" s="110" t="s">
        <v>127</v>
      </c>
      <c r="K1036" s="174" t="s">
        <v>2129</v>
      </c>
      <c r="L1036" s="174" t="s">
        <v>230</v>
      </c>
      <c r="M1036" s="174">
        <v>1</v>
      </c>
    </row>
    <row r="1037" spans="1:13" s="1" customFormat="1" ht="12" customHeight="1" outlineLevel="2" x14ac:dyDescent="0.2">
      <c r="A1037" s="110">
        <v>21</v>
      </c>
      <c r="B1037" s="105" t="s">
        <v>47</v>
      </c>
      <c r="C1037" s="130" t="s">
        <v>2149</v>
      </c>
      <c r="D1037" s="110" t="s">
        <v>2150</v>
      </c>
      <c r="E1037" s="173" t="s">
        <v>2151</v>
      </c>
      <c r="F1037" s="173" t="s">
        <v>2152</v>
      </c>
      <c r="G1037" s="111">
        <v>45029</v>
      </c>
      <c r="H1037" s="172" t="s">
        <v>231</v>
      </c>
      <c r="I1037" s="110" t="s">
        <v>230</v>
      </c>
      <c r="J1037" s="110" t="s">
        <v>127</v>
      </c>
      <c r="K1037" s="174" t="s">
        <v>2129</v>
      </c>
      <c r="L1037" s="174" t="s">
        <v>230</v>
      </c>
      <c r="M1037" s="174">
        <v>1</v>
      </c>
    </row>
    <row r="1038" spans="1:13" s="1" customFormat="1" ht="12" customHeight="1" outlineLevel="2" x14ac:dyDescent="0.2">
      <c r="A1038" s="110">
        <v>22</v>
      </c>
      <c r="B1038" s="105" t="s">
        <v>47</v>
      </c>
      <c r="C1038" s="130" t="s">
        <v>2153</v>
      </c>
      <c r="D1038" s="110" t="s">
        <v>2154</v>
      </c>
      <c r="E1038" s="173" t="s">
        <v>2155</v>
      </c>
      <c r="F1038" s="173" t="s">
        <v>2156</v>
      </c>
      <c r="G1038" s="111">
        <v>45029</v>
      </c>
      <c r="H1038" s="172" t="s">
        <v>231</v>
      </c>
      <c r="I1038" s="110" t="s">
        <v>230</v>
      </c>
      <c r="J1038" s="110" t="s">
        <v>127</v>
      </c>
      <c r="K1038" s="174" t="s">
        <v>2129</v>
      </c>
      <c r="L1038" s="174" t="s">
        <v>230</v>
      </c>
      <c r="M1038" s="174">
        <v>1</v>
      </c>
    </row>
    <row r="1039" spans="1:13" s="1" customFormat="1" ht="12" customHeight="1" outlineLevel="2" x14ac:dyDescent="0.2">
      <c r="A1039" s="110">
        <v>23</v>
      </c>
      <c r="B1039" s="105" t="s">
        <v>47</v>
      </c>
      <c r="C1039" s="130" t="s">
        <v>2157</v>
      </c>
      <c r="D1039" s="110" t="s">
        <v>2154</v>
      </c>
      <c r="E1039" s="173" t="s">
        <v>2155</v>
      </c>
      <c r="F1039" s="173" t="s">
        <v>2156</v>
      </c>
      <c r="G1039" s="111">
        <v>45029</v>
      </c>
      <c r="H1039" s="172" t="s">
        <v>231</v>
      </c>
      <c r="I1039" s="110" t="s">
        <v>230</v>
      </c>
      <c r="J1039" s="110" t="s">
        <v>127</v>
      </c>
      <c r="K1039" s="174" t="s">
        <v>2129</v>
      </c>
      <c r="L1039" s="174" t="s">
        <v>230</v>
      </c>
      <c r="M1039" s="174">
        <v>1</v>
      </c>
    </row>
    <row r="1040" spans="1:13" s="1" customFormat="1" ht="12" customHeight="1" outlineLevel="2" x14ac:dyDescent="0.2">
      <c r="A1040" s="110">
        <v>24</v>
      </c>
      <c r="B1040" s="105" t="s">
        <v>47</v>
      </c>
      <c r="C1040" s="130" t="s">
        <v>2158</v>
      </c>
      <c r="D1040" s="110" t="s">
        <v>2154</v>
      </c>
      <c r="E1040" s="173" t="s">
        <v>2155</v>
      </c>
      <c r="F1040" s="173" t="s">
        <v>2156</v>
      </c>
      <c r="G1040" s="111">
        <v>45029</v>
      </c>
      <c r="H1040" s="172" t="s">
        <v>231</v>
      </c>
      <c r="I1040" s="110" t="s">
        <v>230</v>
      </c>
      <c r="J1040" s="110" t="s">
        <v>127</v>
      </c>
      <c r="K1040" s="174" t="s">
        <v>2129</v>
      </c>
      <c r="L1040" s="174" t="s">
        <v>230</v>
      </c>
      <c r="M1040" s="174">
        <v>1</v>
      </c>
    </row>
    <row r="1041" spans="1:13" s="1" customFormat="1" ht="12" customHeight="1" outlineLevel="2" x14ac:dyDescent="0.2">
      <c r="A1041" s="110">
        <v>25</v>
      </c>
      <c r="B1041" s="105" t="s">
        <v>47</v>
      </c>
      <c r="C1041" s="130" t="s">
        <v>2159</v>
      </c>
      <c r="D1041" s="110" t="s">
        <v>2160</v>
      </c>
      <c r="E1041" s="173" t="s">
        <v>2161</v>
      </c>
      <c r="F1041" s="173" t="s">
        <v>2162</v>
      </c>
      <c r="G1041" s="111">
        <v>45029</v>
      </c>
      <c r="H1041" s="172" t="s">
        <v>231</v>
      </c>
      <c r="I1041" s="110" t="s">
        <v>230</v>
      </c>
      <c r="J1041" s="110" t="s">
        <v>127</v>
      </c>
      <c r="K1041" s="174" t="s">
        <v>2129</v>
      </c>
      <c r="L1041" s="174" t="s">
        <v>230</v>
      </c>
      <c r="M1041" s="174">
        <v>1</v>
      </c>
    </row>
    <row r="1042" spans="1:13" s="1" customFormat="1" ht="12" customHeight="1" outlineLevel="2" x14ac:dyDescent="0.2">
      <c r="A1042" s="110">
        <v>26</v>
      </c>
      <c r="B1042" s="105" t="s">
        <v>47</v>
      </c>
      <c r="C1042" s="130" t="s">
        <v>2163</v>
      </c>
      <c r="D1042" s="110" t="s">
        <v>234</v>
      </c>
      <c r="E1042" s="173" t="s">
        <v>235</v>
      </c>
      <c r="F1042" s="173" t="s">
        <v>2164</v>
      </c>
      <c r="G1042" s="111">
        <v>45030</v>
      </c>
      <c r="H1042" s="172" t="s">
        <v>231</v>
      </c>
      <c r="I1042" s="110" t="s">
        <v>230</v>
      </c>
      <c r="J1042" s="110" t="s">
        <v>127</v>
      </c>
      <c r="K1042" s="174" t="s">
        <v>2129</v>
      </c>
      <c r="L1042" s="174" t="s">
        <v>230</v>
      </c>
      <c r="M1042" s="174">
        <v>1</v>
      </c>
    </row>
    <row r="1043" spans="1:13" s="1" customFormat="1" ht="12" customHeight="1" outlineLevel="2" x14ac:dyDescent="0.2">
      <c r="A1043" s="110">
        <v>27</v>
      </c>
      <c r="B1043" s="105" t="s">
        <v>47</v>
      </c>
      <c r="C1043" s="175" t="s">
        <v>2165</v>
      </c>
      <c r="D1043" s="176" t="s">
        <v>2166</v>
      </c>
      <c r="E1043" s="177" t="s">
        <v>2167</v>
      </c>
      <c r="F1043" s="177" t="s">
        <v>2168</v>
      </c>
      <c r="G1043" s="111">
        <v>45030</v>
      </c>
      <c r="H1043" s="172" t="s">
        <v>231</v>
      </c>
      <c r="I1043" s="110" t="s">
        <v>102</v>
      </c>
      <c r="J1043" s="110" t="s">
        <v>127</v>
      </c>
      <c r="K1043" s="174" t="s">
        <v>2169</v>
      </c>
      <c r="L1043" s="174" t="s">
        <v>230</v>
      </c>
      <c r="M1043" s="174">
        <v>1</v>
      </c>
    </row>
    <row r="1044" spans="1:13" s="1" customFormat="1" ht="12" customHeight="1" outlineLevel="2" x14ac:dyDescent="0.2">
      <c r="A1044" s="110">
        <v>28</v>
      </c>
      <c r="B1044" s="105" t="s">
        <v>47</v>
      </c>
      <c r="C1044" s="178" t="s">
        <v>2170</v>
      </c>
      <c r="D1044" s="179" t="s">
        <v>2166</v>
      </c>
      <c r="E1044" s="180" t="s">
        <v>2167</v>
      </c>
      <c r="F1044" s="180" t="s">
        <v>2171</v>
      </c>
      <c r="G1044" s="111">
        <v>45030</v>
      </c>
      <c r="H1044" s="172" t="s">
        <v>231</v>
      </c>
      <c r="I1044" s="110" t="s">
        <v>102</v>
      </c>
      <c r="J1044" s="110" t="s">
        <v>127</v>
      </c>
      <c r="K1044" s="174" t="s">
        <v>2169</v>
      </c>
      <c r="L1044" s="174" t="s">
        <v>230</v>
      </c>
      <c r="M1044" s="174">
        <v>1</v>
      </c>
    </row>
    <row r="1045" spans="1:13" s="1" customFormat="1" ht="12" customHeight="1" outlineLevel="2" x14ac:dyDescent="0.2">
      <c r="A1045" s="110">
        <v>29</v>
      </c>
      <c r="B1045" s="105" t="s">
        <v>47</v>
      </c>
      <c r="C1045" s="130" t="s">
        <v>2172</v>
      </c>
      <c r="D1045" s="110" t="s">
        <v>161</v>
      </c>
      <c r="E1045" s="173" t="s">
        <v>447</v>
      </c>
      <c r="F1045" s="173" t="s">
        <v>343</v>
      </c>
      <c r="G1045" s="111">
        <v>45030</v>
      </c>
      <c r="H1045" s="172" t="s">
        <v>231</v>
      </c>
      <c r="I1045" s="110" t="s">
        <v>230</v>
      </c>
      <c r="J1045" s="110" t="s">
        <v>127</v>
      </c>
      <c r="K1045" s="174" t="s">
        <v>2173</v>
      </c>
      <c r="L1045" s="174" t="s">
        <v>230</v>
      </c>
      <c r="M1045" s="174">
        <v>1</v>
      </c>
    </row>
    <row r="1046" spans="1:13" s="1" customFormat="1" ht="12" customHeight="1" outlineLevel="2" x14ac:dyDescent="0.2">
      <c r="A1046" s="110">
        <v>30</v>
      </c>
      <c r="B1046" s="105" t="s">
        <v>47</v>
      </c>
      <c r="C1046" s="130" t="s">
        <v>502</v>
      </c>
      <c r="D1046" s="110" t="s">
        <v>503</v>
      </c>
      <c r="E1046" s="173" t="s">
        <v>504</v>
      </c>
      <c r="F1046" s="173" t="s">
        <v>2174</v>
      </c>
      <c r="G1046" s="111">
        <v>45019</v>
      </c>
      <c r="H1046" s="172" t="s">
        <v>501</v>
      </c>
      <c r="I1046" s="110" t="s">
        <v>230</v>
      </c>
      <c r="J1046" s="110" t="s">
        <v>127</v>
      </c>
      <c r="K1046" s="174" t="s">
        <v>2129</v>
      </c>
      <c r="L1046" s="174" t="s">
        <v>230</v>
      </c>
      <c r="M1046" s="174">
        <v>1</v>
      </c>
    </row>
    <row r="1047" spans="1:13" s="1" customFormat="1" ht="12" customHeight="1" outlineLevel="2" x14ac:dyDescent="0.2">
      <c r="A1047" s="110">
        <v>31</v>
      </c>
      <c r="B1047" s="105" t="s">
        <v>47</v>
      </c>
      <c r="C1047" s="130" t="s">
        <v>505</v>
      </c>
      <c r="D1047" s="110" t="s">
        <v>506</v>
      </c>
      <c r="E1047" s="173" t="s">
        <v>507</v>
      </c>
      <c r="F1047" s="173" t="s">
        <v>2175</v>
      </c>
      <c r="G1047" s="111">
        <v>45019</v>
      </c>
      <c r="H1047" s="172" t="s">
        <v>501</v>
      </c>
      <c r="I1047" s="110" t="s">
        <v>230</v>
      </c>
      <c r="J1047" s="110" t="s">
        <v>127</v>
      </c>
      <c r="K1047" s="174" t="s">
        <v>2129</v>
      </c>
      <c r="L1047" s="174" t="s">
        <v>230</v>
      </c>
      <c r="M1047" s="174">
        <v>1</v>
      </c>
    </row>
    <row r="1048" spans="1:13" s="1" customFormat="1" ht="12" customHeight="1" outlineLevel="2" x14ac:dyDescent="0.2">
      <c r="A1048" s="110">
        <v>32</v>
      </c>
      <c r="B1048" s="105" t="s">
        <v>47</v>
      </c>
      <c r="C1048" s="130" t="s">
        <v>2176</v>
      </c>
      <c r="D1048" s="110" t="s">
        <v>2177</v>
      </c>
      <c r="E1048" s="173" t="s">
        <v>2178</v>
      </c>
      <c r="F1048" s="173" t="s">
        <v>2179</v>
      </c>
      <c r="G1048" s="111">
        <v>45019</v>
      </c>
      <c r="H1048" s="172" t="s">
        <v>501</v>
      </c>
      <c r="I1048" s="110" t="s">
        <v>230</v>
      </c>
      <c r="J1048" s="110" t="s">
        <v>127</v>
      </c>
      <c r="K1048" s="174" t="s">
        <v>2129</v>
      </c>
      <c r="L1048" s="174" t="s">
        <v>230</v>
      </c>
      <c r="M1048" s="174">
        <v>1</v>
      </c>
    </row>
    <row r="1049" spans="1:13" s="1" customFormat="1" ht="12" customHeight="1" outlineLevel="2" x14ac:dyDescent="0.2">
      <c r="A1049" s="110">
        <v>33</v>
      </c>
      <c r="B1049" s="105" t="s">
        <v>47</v>
      </c>
      <c r="C1049" s="130" t="s">
        <v>508</v>
      </c>
      <c r="D1049" s="110" t="s">
        <v>509</v>
      </c>
      <c r="E1049" s="173" t="s">
        <v>510</v>
      </c>
      <c r="F1049" s="173" t="s">
        <v>2180</v>
      </c>
      <c r="G1049" s="111">
        <v>45019</v>
      </c>
      <c r="H1049" s="172" t="s">
        <v>501</v>
      </c>
      <c r="I1049" s="110" t="s">
        <v>230</v>
      </c>
      <c r="J1049" s="110" t="s">
        <v>127</v>
      </c>
      <c r="K1049" s="174" t="s">
        <v>2129</v>
      </c>
      <c r="L1049" s="174" t="s">
        <v>230</v>
      </c>
      <c r="M1049" s="174">
        <v>1</v>
      </c>
    </row>
    <row r="1050" spans="1:13" s="1" customFormat="1" ht="12" customHeight="1" outlineLevel="2" x14ac:dyDescent="0.2">
      <c r="A1050" s="110">
        <v>34</v>
      </c>
      <c r="B1050" s="105" t="s">
        <v>47</v>
      </c>
      <c r="C1050" s="130" t="s">
        <v>2181</v>
      </c>
      <c r="D1050" s="110" t="s">
        <v>2182</v>
      </c>
      <c r="E1050" s="173" t="s">
        <v>2183</v>
      </c>
      <c r="F1050" s="173" t="s">
        <v>2184</v>
      </c>
      <c r="G1050" s="111">
        <v>45020</v>
      </c>
      <c r="H1050" s="172" t="s">
        <v>501</v>
      </c>
      <c r="I1050" s="110" t="s">
        <v>230</v>
      </c>
      <c r="J1050" s="110" t="s">
        <v>127</v>
      </c>
      <c r="K1050" s="174" t="s">
        <v>2129</v>
      </c>
      <c r="L1050" s="174" t="s">
        <v>230</v>
      </c>
      <c r="M1050" s="174">
        <v>1</v>
      </c>
    </row>
    <row r="1051" spans="1:13" s="1" customFormat="1" ht="12" customHeight="1" outlineLevel="2" x14ac:dyDescent="0.2">
      <c r="A1051" s="110">
        <v>35</v>
      </c>
      <c r="B1051" s="105" t="s">
        <v>47</v>
      </c>
      <c r="C1051" s="130" t="s">
        <v>2185</v>
      </c>
      <c r="D1051" s="110" t="s">
        <v>2186</v>
      </c>
      <c r="E1051" s="173" t="s">
        <v>413</v>
      </c>
      <c r="F1051" s="173" t="s">
        <v>2187</v>
      </c>
      <c r="G1051" s="111">
        <v>45020</v>
      </c>
      <c r="H1051" s="172" t="s">
        <v>501</v>
      </c>
      <c r="I1051" s="110" t="s">
        <v>230</v>
      </c>
      <c r="J1051" s="110" t="s">
        <v>127</v>
      </c>
      <c r="K1051" s="174" t="s">
        <v>2129</v>
      </c>
      <c r="L1051" s="174" t="s">
        <v>230</v>
      </c>
      <c r="M1051" s="174">
        <v>1</v>
      </c>
    </row>
    <row r="1052" spans="1:13" s="1" customFormat="1" ht="12" customHeight="1" outlineLevel="2" x14ac:dyDescent="0.2">
      <c r="A1052" s="110">
        <v>36</v>
      </c>
      <c r="B1052" s="105" t="s">
        <v>47</v>
      </c>
      <c r="C1052" s="130" t="s">
        <v>2188</v>
      </c>
      <c r="D1052" s="110" t="s">
        <v>2189</v>
      </c>
      <c r="E1052" s="173" t="s">
        <v>2190</v>
      </c>
      <c r="F1052" s="173" t="s">
        <v>2191</v>
      </c>
      <c r="G1052" s="111">
        <v>45020</v>
      </c>
      <c r="H1052" s="172" t="s">
        <v>501</v>
      </c>
      <c r="I1052" s="110" t="s">
        <v>230</v>
      </c>
      <c r="J1052" s="110" t="s">
        <v>127</v>
      </c>
      <c r="K1052" s="174" t="s">
        <v>2129</v>
      </c>
      <c r="L1052" s="174" t="s">
        <v>230</v>
      </c>
      <c r="M1052" s="174">
        <v>1</v>
      </c>
    </row>
    <row r="1053" spans="1:13" s="1" customFormat="1" ht="12" customHeight="1" outlineLevel="2" x14ac:dyDescent="0.2">
      <c r="A1053" s="110">
        <v>37</v>
      </c>
      <c r="B1053" s="105" t="s">
        <v>47</v>
      </c>
      <c r="C1053" s="130" t="s">
        <v>2192</v>
      </c>
      <c r="D1053" s="110" t="s">
        <v>2193</v>
      </c>
      <c r="E1053" s="173" t="s">
        <v>2194</v>
      </c>
      <c r="F1053" s="173" t="s">
        <v>2195</v>
      </c>
      <c r="G1053" s="111">
        <v>45020</v>
      </c>
      <c r="H1053" s="172" t="s">
        <v>501</v>
      </c>
      <c r="I1053" s="110" t="s">
        <v>230</v>
      </c>
      <c r="J1053" s="110" t="s">
        <v>127</v>
      </c>
      <c r="K1053" s="174" t="s">
        <v>2129</v>
      </c>
      <c r="L1053" s="174" t="s">
        <v>230</v>
      </c>
      <c r="M1053" s="174">
        <v>1</v>
      </c>
    </row>
    <row r="1054" spans="1:13" s="1" customFormat="1" ht="12" customHeight="1" outlineLevel="2" x14ac:dyDescent="0.2">
      <c r="A1054" s="110">
        <v>38</v>
      </c>
      <c r="B1054" s="105" t="s">
        <v>47</v>
      </c>
      <c r="C1054" s="130" t="s">
        <v>2196</v>
      </c>
      <c r="D1054" s="110" t="s">
        <v>2197</v>
      </c>
      <c r="E1054" s="173" t="s">
        <v>2198</v>
      </c>
      <c r="F1054" s="173" t="s">
        <v>2199</v>
      </c>
      <c r="G1054" s="111">
        <v>45021</v>
      </c>
      <c r="H1054" s="172" t="s">
        <v>501</v>
      </c>
      <c r="I1054" s="110" t="s">
        <v>230</v>
      </c>
      <c r="J1054" s="110" t="s">
        <v>127</v>
      </c>
      <c r="K1054" s="174" t="s">
        <v>2129</v>
      </c>
      <c r="L1054" s="174" t="s">
        <v>230</v>
      </c>
      <c r="M1054" s="174">
        <v>1</v>
      </c>
    </row>
    <row r="1055" spans="1:13" s="1" customFormat="1" ht="12" customHeight="1" outlineLevel="2" x14ac:dyDescent="0.2">
      <c r="A1055" s="110">
        <v>39</v>
      </c>
      <c r="B1055" s="105" t="s">
        <v>47</v>
      </c>
      <c r="C1055" s="130" t="s">
        <v>2200</v>
      </c>
      <c r="D1055" s="110" t="s">
        <v>2201</v>
      </c>
      <c r="E1055" s="173" t="s">
        <v>2202</v>
      </c>
      <c r="F1055" s="173" t="s">
        <v>2203</v>
      </c>
      <c r="G1055" s="111">
        <v>45021</v>
      </c>
      <c r="H1055" s="172" t="s">
        <v>501</v>
      </c>
      <c r="I1055" s="110" t="s">
        <v>230</v>
      </c>
      <c r="J1055" s="110" t="s">
        <v>127</v>
      </c>
      <c r="K1055" s="174" t="s">
        <v>2204</v>
      </c>
      <c r="L1055" s="174" t="s">
        <v>230</v>
      </c>
      <c r="M1055" s="174">
        <v>1</v>
      </c>
    </row>
    <row r="1056" spans="1:13" s="1" customFormat="1" ht="12" customHeight="1" outlineLevel="2" x14ac:dyDescent="0.2">
      <c r="A1056" s="110">
        <v>40</v>
      </c>
      <c r="B1056" s="105" t="s">
        <v>47</v>
      </c>
      <c r="C1056" s="130" t="s">
        <v>2205</v>
      </c>
      <c r="D1056" s="110" t="s">
        <v>2206</v>
      </c>
      <c r="E1056" s="173" t="s">
        <v>2207</v>
      </c>
      <c r="F1056" s="173" t="s">
        <v>2208</v>
      </c>
      <c r="G1056" s="111">
        <v>45021</v>
      </c>
      <c r="H1056" s="172" t="s">
        <v>501</v>
      </c>
      <c r="I1056" s="110" t="s">
        <v>230</v>
      </c>
      <c r="J1056" s="110" t="s">
        <v>127</v>
      </c>
      <c r="K1056" s="174" t="s">
        <v>2204</v>
      </c>
      <c r="L1056" s="174" t="s">
        <v>230</v>
      </c>
      <c r="M1056" s="174">
        <v>1</v>
      </c>
    </row>
    <row r="1057" spans="1:13" s="1" customFormat="1" ht="12" customHeight="1" outlineLevel="2" x14ac:dyDescent="0.2">
      <c r="A1057" s="110">
        <v>41</v>
      </c>
      <c r="B1057" s="105" t="s">
        <v>47</v>
      </c>
      <c r="C1057" s="130" t="s">
        <v>2209</v>
      </c>
      <c r="D1057" s="110" t="s">
        <v>2210</v>
      </c>
      <c r="E1057" s="173" t="s">
        <v>2211</v>
      </c>
      <c r="F1057" s="173" t="s">
        <v>2212</v>
      </c>
      <c r="G1057" s="111">
        <v>45021</v>
      </c>
      <c r="H1057" s="172" t="s">
        <v>501</v>
      </c>
      <c r="I1057" s="110" t="s">
        <v>230</v>
      </c>
      <c r="J1057" s="110" t="s">
        <v>127</v>
      </c>
      <c r="K1057" s="174" t="s">
        <v>2204</v>
      </c>
      <c r="L1057" s="174" t="s">
        <v>230</v>
      </c>
      <c r="M1057" s="174">
        <v>1</v>
      </c>
    </row>
    <row r="1058" spans="1:13" s="1" customFormat="1" ht="12" customHeight="1" outlineLevel="2" x14ac:dyDescent="0.2">
      <c r="A1058" s="110">
        <v>42</v>
      </c>
      <c r="B1058" s="105" t="s">
        <v>47</v>
      </c>
      <c r="C1058" s="130" t="s">
        <v>2213</v>
      </c>
      <c r="D1058" s="110" t="s">
        <v>2214</v>
      </c>
      <c r="E1058" s="173" t="s">
        <v>2215</v>
      </c>
      <c r="F1058" s="173" t="s">
        <v>2216</v>
      </c>
      <c r="G1058" s="111">
        <v>45022</v>
      </c>
      <c r="H1058" s="172" t="s">
        <v>501</v>
      </c>
      <c r="I1058" s="110" t="s">
        <v>230</v>
      </c>
      <c r="J1058" s="110" t="s">
        <v>127</v>
      </c>
      <c r="K1058" s="174" t="s">
        <v>2204</v>
      </c>
      <c r="L1058" s="174" t="s">
        <v>230</v>
      </c>
      <c r="M1058" s="174">
        <v>1</v>
      </c>
    </row>
    <row r="1059" spans="1:13" s="1" customFormat="1" ht="12" customHeight="1" outlineLevel="2" x14ac:dyDescent="0.2">
      <c r="A1059" s="110">
        <v>43</v>
      </c>
      <c r="B1059" s="105" t="s">
        <v>47</v>
      </c>
      <c r="C1059" s="130" t="s">
        <v>2217</v>
      </c>
      <c r="D1059" s="110" t="s">
        <v>2218</v>
      </c>
      <c r="E1059" s="173" t="s">
        <v>2219</v>
      </c>
      <c r="F1059" s="173" t="s">
        <v>2220</v>
      </c>
      <c r="G1059" s="111">
        <v>45022</v>
      </c>
      <c r="H1059" s="172" t="s">
        <v>501</v>
      </c>
      <c r="I1059" s="110" t="s">
        <v>230</v>
      </c>
      <c r="J1059" s="110" t="s">
        <v>127</v>
      </c>
      <c r="K1059" s="174" t="s">
        <v>2204</v>
      </c>
      <c r="L1059" s="174" t="s">
        <v>230</v>
      </c>
      <c r="M1059" s="174">
        <v>1</v>
      </c>
    </row>
    <row r="1060" spans="1:13" s="1" customFormat="1" ht="12" customHeight="1" outlineLevel="2" x14ac:dyDescent="0.2">
      <c r="A1060" s="110">
        <v>44</v>
      </c>
      <c r="B1060" s="105" t="s">
        <v>47</v>
      </c>
      <c r="C1060" s="130" t="s">
        <v>2221</v>
      </c>
      <c r="D1060" s="110" t="s">
        <v>166</v>
      </c>
      <c r="E1060" s="173" t="s">
        <v>2222</v>
      </c>
      <c r="F1060" s="173" t="s">
        <v>2223</v>
      </c>
      <c r="G1060" s="111">
        <v>45022</v>
      </c>
      <c r="H1060" s="172" t="s">
        <v>501</v>
      </c>
      <c r="I1060" s="110" t="s">
        <v>230</v>
      </c>
      <c r="J1060" s="110" t="s">
        <v>127</v>
      </c>
      <c r="K1060" s="174" t="s">
        <v>2204</v>
      </c>
      <c r="L1060" s="174" t="s">
        <v>230</v>
      </c>
      <c r="M1060" s="174">
        <v>1</v>
      </c>
    </row>
    <row r="1061" spans="1:13" s="1" customFormat="1" ht="12" customHeight="1" outlineLevel="2" x14ac:dyDescent="0.2">
      <c r="A1061" s="110">
        <v>45</v>
      </c>
      <c r="B1061" s="105" t="s">
        <v>47</v>
      </c>
      <c r="C1061" s="130" t="s">
        <v>511</v>
      </c>
      <c r="D1061" s="110" t="s">
        <v>512</v>
      </c>
      <c r="E1061" s="173" t="s">
        <v>513</v>
      </c>
      <c r="F1061" s="173" t="s">
        <v>2224</v>
      </c>
      <c r="G1061" s="111">
        <v>45022</v>
      </c>
      <c r="H1061" s="172" t="s">
        <v>501</v>
      </c>
      <c r="I1061" s="110" t="s">
        <v>230</v>
      </c>
      <c r="J1061" s="110" t="s">
        <v>127</v>
      </c>
      <c r="K1061" s="174" t="s">
        <v>2204</v>
      </c>
      <c r="L1061" s="174" t="s">
        <v>230</v>
      </c>
      <c r="M1061" s="174">
        <v>1</v>
      </c>
    </row>
    <row r="1062" spans="1:13" s="1" customFormat="1" ht="12" customHeight="1" outlineLevel="2" x14ac:dyDescent="0.2">
      <c r="A1062" s="110">
        <v>46</v>
      </c>
      <c r="B1062" s="105" t="s">
        <v>47</v>
      </c>
      <c r="C1062" s="130" t="s">
        <v>2225</v>
      </c>
      <c r="D1062" s="110" t="s">
        <v>2226</v>
      </c>
      <c r="E1062" s="173" t="s">
        <v>2227</v>
      </c>
      <c r="F1062" s="173" t="s">
        <v>2228</v>
      </c>
      <c r="G1062" s="111">
        <v>45023</v>
      </c>
      <c r="H1062" s="172" t="s">
        <v>501</v>
      </c>
      <c r="I1062" s="110" t="s">
        <v>230</v>
      </c>
      <c r="J1062" s="110" t="s">
        <v>127</v>
      </c>
      <c r="K1062" s="174" t="s">
        <v>2204</v>
      </c>
      <c r="L1062" s="174" t="s">
        <v>230</v>
      </c>
      <c r="M1062" s="174">
        <v>1</v>
      </c>
    </row>
    <row r="1063" spans="1:13" s="1" customFormat="1" ht="12" customHeight="1" outlineLevel="2" x14ac:dyDescent="0.2">
      <c r="A1063" s="110">
        <v>47</v>
      </c>
      <c r="B1063" s="105" t="s">
        <v>47</v>
      </c>
      <c r="C1063" s="130" t="s">
        <v>2229</v>
      </c>
      <c r="D1063" s="110" t="s">
        <v>2230</v>
      </c>
      <c r="E1063" s="173" t="s">
        <v>2231</v>
      </c>
      <c r="F1063" s="173" t="s">
        <v>2232</v>
      </c>
      <c r="G1063" s="111">
        <v>45023</v>
      </c>
      <c r="H1063" s="172" t="s">
        <v>501</v>
      </c>
      <c r="I1063" s="110" t="s">
        <v>230</v>
      </c>
      <c r="J1063" s="110" t="s">
        <v>127</v>
      </c>
      <c r="K1063" s="174" t="s">
        <v>2204</v>
      </c>
      <c r="L1063" s="174" t="s">
        <v>230</v>
      </c>
      <c r="M1063" s="174">
        <v>1</v>
      </c>
    </row>
    <row r="1064" spans="1:13" s="1" customFormat="1" ht="12" customHeight="1" outlineLevel="2" x14ac:dyDescent="0.2">
      <c r="A1064" s="110">
        <v>48</v>
      </c>
      <c r="B1064" s="105" t="s">
        <v>47</v>
      </c>
      <c r="C1064" s="130" t="s">
        <v>2233</v>
      </c>
      <c r="D1064" s="110" t="s">
        <v>2230</v>
      </c>
      <c r="E1064" s="173" t="s">
        <v>2231</v>
      </c>
      <c r="F1064" s="173" t="s">
        <v>2234</v>
      </c>
      <c r="G1064" s="111">
        <v>45023</v>
      </c>
      <c r="H1064" s="172" t="s">
        <v>501</v>
      </c>
      <c r="I1064" s="110" t="s">
        <v>230</v>
      </c>
      <c r="J1064" s="110" t="s">
        <v>127</v>
      </c>
      <c r="K1064" s="174" t="s">
        <v>2204</v>
      </c>
      <c r="L1064" s="174" t="s">
        <v>230</v>
      </c>
      <c r="M1064" s="174">
        <v>1</v>
      </c>
    </row>
    <row r="1065" spans="1:13" s="1" customFormat="1" ht="12" customHeight="1" outlineLevel="2" x14ac:dyDescent="0.2">
      <c r="A1065" s="110">
        <v>49</v>
      </c>
      <c r="B1065" s="105" t="s">
        <v>47</v>
      </c>
      <c r="C1065" s="130" t="s">
        <v>2235</v>
      </c>
      <c r="D1065" s="110">
        <v>2213</v>
      </c>
      <c r="E1065" s="173" t="s">
        <v>2236</v>
      </c>
      <c r="F1065" s="173" t="s">
        <v>2237</v>
      </c>
      <c r="G1065" s="111">
        <v>45023</v>
      </c>
      <c r="H1065" s="172" t="s">
        <v>501</v>
      </c>
      <c r="I1065" s="110" t="s">
        <v>230</v>
      </c>
      <c r="J1065" s="110" t="s">
        <v>127</v>
      </c>
      <c r="K1065" s="174" t="s">
        <v>2204</v>
      </c>
      <c r="L1065" s="174" t="s">
        <v>230</v>
      </c>
      <c r="M1065" s="174">
        <v>1</v>
      </c>
    </row>
    <row r="1066" spans="1:13" s="1" customFormat="1" ht="12" customHeight="1" outlineLevel="2" x14ac:dyDescent="0.2">
      <c r="A1066" s="110">
        <v>50</v>
      </c>
      <c r="B1066" s="105" t="s">
        <v>47</v>
      </c>
      <c r="C1066" s="130" t="s">
        <v>2238</v>
      </c>
      <c r="D1066" s="110" t="s">
        <v>2239</v>
      </c>
      <c r="E1066" s="173" t="s">
        <v>2240</v>
      </c>
      <c r="F1066" s="173" t="s">
        <v>2241</v>
      </c>
      <c r="G1066" s="111">
        <v>45027</v>
      </c>
      <c r="H1066" s="172" t="s">
        <v>501</v>
      </c>
      <c r="I1066" s="110" t="s">
        <v>230</v>
      </c>
      <c r="J1066" s="110" t="s">
        <v>127</v>
      </c>
      <c r="K1066" s="174" t="s">
        <v>2204</v>
      </c>
      <c r="L1066" s="174" t="s">
        <v>230</v>
      </c>
      <c r="M1066" s="174">
        <v>1</v>
      </c>
    </row>
    <row r="1067" spans="1:13" s="1" customFormat="1" ht="12" customHeight="1" outlineLevel="2" x14ac:dyDescent="0.2">
      <c r="A1067" s="110">
        <v>51</v>
      </c>
      <c r="B1067" s="105" t="s">
        <v>47</v>
      </c>
      <c r="C1067" s="130" t="s">
        <v>2242</v>
      </c>
      <c r="D1067" s="110" t="s">
        <v>2239</v>
      </c>
      <c r="E1067" s="173" t="s">
        <v>2240</v>
      </c>
      <c r="F1067" s="173" t="s">
        <v>2241</v>
      </c>
      <c r="G1067" s="111">
        <v>45027</v>
      </c>
      <c r="H1067" s="172" t="s">
        <v>501</v>
      </c>
      <c r="I1067" s="110" t="s">
        <v>230</v>
      </c>
      <c r="J1067" s="110" t="s">
        <v>127</v>
      </c>
      <c r="K1067" s="174" t="s">
        <v>2204</v>
      </c>
      <c r="L1067" s="174" t="s">
        <v>230</v>
      </c>
      <c r="M1067" s="174">
        <v>1</v>
      </c>
    </row>
    <row r="1068" spans="1:13" s="1" customFormat="1" ht="12" customHeight="1" outlineLevel="2" x14ac:dyDescent="0.2">
      <c r="A1068" s="110">
        <v>52</v>
      </c>
      <c r="B1068" s="105" t="s">
        <v>47</v>
      </c>
      <c r="C1068" s="130" t="s">
        <v>2243</v>
      </c>
      <c r="D1068" s="110" t="s">
        <v>2244</v>
      </c>
      <c r="E1068" s="173" t="s">
        <v>2245</v>
      </c>
      <c r="F1068" s="173" t="s">
        <v>2246</v>
      </c>
      <c r="G1068" s="111">
        <v>45027</v>
      </c>
      <c r="H1068" s="172" t="s">
        <v>501</v>
      </c>
      <c r="I1068" s="110" t="s">
        <v>230</v>
      </c>
      <c r="J1068" s="110" t="s">
        <v>127</v>
      </c>
      <c r="K1068" s="174" t="s">
        <v>2204</v>
      </c>
      <c r="L1068" s="174" t="s">
        <v>230</v>
      </c>
      <c r="M1068" s="174">
        <v>1</v>
      </c>
    </row>
    <row r="1069" spans="1:13" s="1" customFormat="1" ht="12" customHeight="1" outlineLevel="2" x14ac:dyDescent="0.2">
      <c r="A1069" s="110">
        <v>53</v>
      </c>
      <c r="B1069" s="105" t="s">
        <v>47</v>
      </c>
      <c r="C1069" s="122" t="s">
        <v>2247</v>
      </c>
      <c r="D1069" s="110" t="s">
        <v>2248</v>
      </c>
      <c r="E1069" s="172" t="s">
        <v>2249</v>
      </c>
      <c r="F1069" s="172" t="s">
        <v>2250</v>
      </c>
      <c r="G1069" s="111">
        <v>45027</v>
      </c>
      <c r="H1069" s="172" t="s">
        <v>501</v>
      </c>
      <c r="I1069" s="110" t="s">
        <v>230</v>
      </c>
      <c r="J1069" s="110" t="s">
        <v>127</v>
      </c>
      <c r="K1069" s="174" t="s">
        <v>2204</v>
      </c>
      <c r="L1069" s="174" t="s">
        <v>230</v>
      </c>
      <c r="M1069" s="174">
        <v>1</v>
      </c>
    </row>
    <row r="1070" spans="1:13" s="1" customFormat="1" ht="12" customHeight="1" outlineLevel="2" x14ac:dyDescent="0.2">
      <c r="A1070" s="110">
        <v>54</v>
      </c>
      <c r="B1070" s="105" t="s">
        <v>47</v>
      </c>
      <c r="C1070" s="130" t="s">
        <v>2251</v>
      </c>
      <c r="D1070" s="110" t="s">
        <v>2252</v>
      </c>
      <c r="E1070" s="172" t="s">
        <v>2253</v>
      </c>
      <c r="F1070" s="172" t="s">
        <v>2254</v>
      </c>
      <c r="G1070" s="111">
        <v>45029</v>
      </c>
      <c r="H1070" s="172" t="s">
        <v>501</v>
      </c>
      <c r="I1070" s="110" t="s">
        <v>230</v>
      </c>
      <c r="J1070" s="110" t="s">
        <v>127</v>
      </c>
      <c r="K1070" s="174" t="s">
        <v>2173</v>
      </c>
      <c r="L1070" s="174" t="s">
        <v>230</v>
      </c>
      <c r="M1070" s="174">
        <v>1</v>
      </c>
    </row>
    <row r="1071" spans="1:13" s="1" customFormat="1" ht="12" customHeight="1" outlineLevel="2" x14ac:dyDescent="0.2">
      <c r="A1071" s="110">
        <v>55</v>
      </c>
      <c r="B1071" s="105" t="s">
        <v>47</v>
      </c>
      <c r="C1071" s="130" t="s">
        <v>2255</v>
      </c>
      <c r="D1071" s="110" t="s">
        <v>2256</v>
      </c>
      <c r="E1071" s="172" t="s">
        <v>2257</v>
      </c>
      <c r="F1071" s="172" t="s">
        <v>2258</v>
      </c>
      <c r="G1071" s="111">
        <v>45029</v>
      </c>
      <c r="H1071" s="172" t="s">
        <v>501</v>
      </c>
      <c r="I1071" s="110" t="s">
        <v>230</v>
      </c>
      <c r="J1071" s="110" t="s">
        <v>127</v>
      </c>
      <c r="K1071" s="174" t="s">
        <v>2204</v>
      </c>
      <c r="L1071" s="174" t="s">
        <v>230</v>
      </c>
      <c r="M1071" s="174">
        <v>1</v>
      </c>
    </row>
    <row r="1072" spans="1:13" s="1" customFormat="1" ht="12" customHeight="1" outlineLevel="2" x14ac:dyDescent="0.2">
      <c r="A1072" s="110">
        <v>56</v>
      </c>
      <c r="B1072" s="105" t="s">
        <v>47</v>
      </c>
      <c r="C1072" s="130" t="s">
        <v>2259</v>
      </c>
      <c r="D1072" s="110" t="s">
        <v>2260</v>
      </c>
      <c r="E1072" s="172" t="s">
        <v>2261</v>
      </c>
      <c r="F1072" s="172" t="s">
        <v>2262</v>
      </c>
      <c r="G1072" s="111">
        <v>45029</v>
      </c>
      <c r="H1072" s="172" t="s">
        <v>501</v>
      </c>
      <c r="I1072" s="110" t="s">
        <v>230</v>
      </c>
      <c r="J1072" s="110" t="s">
        <v>127</v>
      </c>
      <c r="K1072" s="174" t="s">
        <v>2204</v>
      </c>
      <c r="L1072" s="174" t="s">
        <v>230</v>
      </c>
      <c r="M1072" s="174">
        <v>1</v>
      </c>
    </row>
    <row r="1073" spans="1:13" s="1" customFormat="1" ht="12" customHeight="1" outlineLevel="2" x14ac:dyDescent="0.2">
      <c r="A1073" s="110">
        <v>57</v>
      </c>
      <c r="B1073" s="105" t="s">
        <v>47</v>
      </c>
      <c r="C1073" s="130" t="s">
        <v>2263</v>
      </c>
      <c r="D1073" s="110" t="s">
        <v>2264</v>
      </c>
      <c r="E1073" s="172" t="s">
        <v>2265</v>
      </c>
      <c r="F1073" s="172" t="s">
        <v>2266</v>
      </c>
      <c r="G1073" s="111">
        <v>45029</v>
      </c>
      <c r="H1073" s="172" t="s">
        <v>501</v>
      </c>
      <c r="I1073" s="110" t="s">
        <v>230</v>
      </c>
      <c r="J1073" s="110" t="s">
        <v>127</v>
      </c>
      <c r="K1073" s="174" t="s">
        <v>2204</v>
      </c>
      <c r="L1073" s="174" t="s">
        <v>230</v>
      </c>
      <c r="M1073" s="174">
        <v>1</v>
      </c>
    </row>
    <row r="1074" spans="1:13" s="1" customFormat="1" ht="12" customHeight="1" outlineLevel="2" x14ac:dyDescent="0.2">
      <c r="A1074" s="110">
        <v>58</v>
      </c>
      <c r="B1074" s="105" t="s">
        <v>47</v>
      </c>
      <c r="C1074" s="130" t="s">
        <v>2267</v>
      </c>
      <c r="D1074" s="110" t="s">
        <v>2268</v>
      </c>
      <c r="E1074" s="172" t="s">
        <v>2269</v>
      </c>
      <c r="F1074" s="172" t="s">
        <v>2270</v>
      </c>
      <c r="G1074" s="111">
        <v>45030</v>
      </c>
      <c r="H1074" s="172" t="s">
        <v>501</v>
      </c>
      <c r="I1074" s="110" t="s">
        <v>230</v>
      </c>
      <c r="J1074" s="110" t="s">
        <v>127</v>
      </c>
      <c r="K1074" s="174" t="s">
        <v>2204</v>
      </c>
      <c r="L1074" s="174" t="s">
        <v>230</v>
      </c>
      <c r="M1074" s="174">
        <v>1</v>
      </c>
    </row>
    <row r="1075" spans="1:13" s="1" customFormat="1" ht="12" customHeight="1" outlineLevel="2" x14ac:dyDescent="0.2">
      <c r="A1075" s="110">
        <v>59</v>
      </c>
      <c r="B1075" s="105" t="s">
        <v>47</v>
      </c>
      <c r="C1075" s="130" t="s">
        <v>2271</v>
      </c>
      <c r="D1075" s="110" t="s">
        <v>2272</v>
      </c>
      <c r="E1075" s="172" t="s">
        <v>2273</v>
      </c>
      <c r="F1075" s="172" t="s">
        <v>2274</v>
      </c>
      <c r="G1075" s="111">
        <v>45030</v>
      </c>
      <c r="H1075" s="172" t="s">
        <v>501</v>
      </c>
      <c r="I1075" s="110" t="s">
        <v>230</v>
      </c>
      <c r="J1075" s="110" t="s">
        <v>127</v>
      </c>
      <c r="K1075" s="174" t="s">
        <v>2204</v>
      </c>
      <c r="L1075" s="174" t="s">
        <v>230</v>
      </c>
      <c r="M1075" s="174">
        <v>1</v>
      </c>
    </row>
    <row r="1076" spans="1:13" s="1" customFormat="1" ht="12" customHeight="1" outlineLevel="2" x14ac:dyDescent="0.2">
      <c r="A1076" s="110">
        <v>60</v>
      </c>
      <c r="B1076" s="105" t="s">
        <v>47</v>
      </c>
      <c r="C1076" s="130" t="s">
        <v>2275</v>
      </c>
      <c r="D1076" s="110" t="s">
        <v>161</v>
      </c>
      <c r="E1076" s="172" t="s">
        <v>447</v>
      </c>
      <c r="F1076" s="172" t="s">
        <v>2276</v>
      </c>
      <c r="G1076" s="111">
        <v>45030</v>
      </c>
      <c r="H1076" s="172" t="s">
        <v>501</v>
      </c>
      <c r="I1076" s="110" t="s">
        <v>230</v>
      </c>
      <c r="J1076" s="110" t="s">
        <v>127</v>
      </c>
      <c r="K1076" s="174" t="s">
        <v>2173</v>
      </c>
      <c r="L1076" s="174" t="s">
        <v>230</v>
      </c>
      <c r="M1076" s="174">
        <v>1</v>
      </c>
    </row>
    <row r="1077" spans="1:13" s="1" customFormat="1" ht="12" customHeight="1" outlineLevel="2" x14ac:dyDescent="0.2">
      <c r="A1077" s="110">
        <v>61</v>
      </c>
      <c r="B1077" s="105" t="s">
        <v>47</v>
      </c>
      <c r="C1077" s="130" t="s">
        <v>2277</v>
      </c>
      <c r="D1077" s="110" t="s">
        <v>215</v>
      </c>
      <c r="E1077" s="172" t="s">
        <v>216</v>
      </c>
      <c r="F1077" s="172" t="s">
        <v>2278</v>
      </c>
      <c r="G1077" s="111">
        <v>45030</v>
      </c>
      <c r="H1077" s="172" t="s">
        <v>501</v>
      </c>
      <c r="I1077" s="110" t="s">
        <v>230</v>
      </c>
      <c r="J1077" s="110" t="s">
        <v>127</v>
      </c>
      <c r="K1077" s="174" t="s">
        <v>2204</v>
      </c>
      <c r="L1077" s="174" t="s">
        <v>230</v>
      </c>
      <c r="M1077" s="174">
        <v>1</v>
      </c>
    </row>
    <row r="1078" spans="1:13" s="1" customFormat="1" ht="12" customHeight="1" outlineLevel="2" x14ac:dyDescent="0.2">
      <c r="A1078" s="110">
        <v>62</v>
      </c>
      <c r="B1078" s="105" t="s">
        <v>47</v>
      </c>
      <c r="C1078" s="130" t="s">
        <v>2279</v>
      </c>
      <c r="D1078" s="110" t="s">
        <v>2280</v>
      </c>
      <c r="E1078" s="173" t="s">
        <v>2281</v>
      </c>
      <c r="F1078" s="173" t="s">
        <v>2282</v>
      </c>
      <c r="G1078" s="111">
        <v>45033</v>
      </c>
      <c r="H1078" s="172" t="s">
        <v>501</v>
      </c>
      <c r="I1078" s="110" t="s">
        <v>230</v>
      </c>
      <c r="J1078" s="110" t="s">
        <v>127</v>
      </c>
      <c r="K1078" s="174" t="s">
        <v>2204</v>
      </c>
      <c r="L1078" s="174" t="s">
        <v>230</v>
      </c>
      <c r="M1078" s="174">
        <v>1</v>
      </c>
    </row>
    <row r="1079" spans="1:13" s="1" customFormat="1" ht="12" customHeight="1" outlineLevel="2" x14ac:dyDescent="0.2">
      <c r="A1079" s="110">
        <v>63</v>
      </c>
      <c r="B1079" s="105" t="s">
        <v>47</v>
      </c>
      <c r="C1079" s="130" t="s">
        <v>2283</v>
      </c>
      <c r="D1079" s="110" t="s">
        <v>2284</v>
      </c>
      <c r="E1079" s="173" t="s">
        <v>2285</v>
      </c>
      <c r="F1079" s="173" t="s">
        <v>2286</v>
      </c>
      <c r="G1079" s="111">
        <v>45033</v>
      </c>
      <c r="H1079" s="172" t="s">
        <v>501</v>
      </c>
      <c r="I1079" s="110" t="s">
        <v>230</v>
      </c>
      <c r="J1079" s="110" t="s">
        <v>127</v>
      </c>
      <c r="K1079" s="174" t="s">
        <v>2204</v>
      </c>
      <c r="L1079" s="174" t="s">
        <v>230</v>
      </c>
      <c r="M1079" s="174">
        <v>1</v>
      </c>
    </row>
    <row r="1080" spans="1:13" s="1" customFormat="1" ht="12" customHeight="1" outlineLevel="2" x14ac:dyDescent="0.2">
      <c r="A1080" s="110">
        <v>64</v>
      </c>
      <c r="B1080" s="105" t="s">
        <v>47</v>
      </c>
      <c r="C1080" s="130" t="s">
        <v>2287</v>
      </c>
      <c r="D1080" s="110" t="s">
        <v>245</v>
      </c>
      <c r="E1080" s="173" t="s">
        <v>246</v>
      </c>
      <c r="F1080" s="173" t="s">
        <v>247</v>
      </c>
      <c r="G1080" s="111">
        <v>45033</v>
      </c>
      <c r="H1080" s="172" t="s">
        <v>501</v>
      </c>
      <c r="I1080" s="110" t="s">
        <v>230</v>
      </c>
      <c r="J1080" s="110" t="s">
        <v>127</v>
      </c>
      <c r="K1080" s="174" t="s">
        <v>2204</v>
      </c>
      <c r="L1080" s="174" t="s">
        <v>230</v>
      </c>
      <c r="M1080" s="174">
        <v>1</v>
      </c>
    </row>
    <row r="1081" spans="1:13" s="1" customFormat="1" ht="12" customHeight="1" outlineLevel="2" x14ac:dyDescent="0.2">
      <c r="A1081" s="110">
        <v>65</v>
      </c>
      <c r="B1081" s="105" t="s">
        <v>47</v>
      </c>
      <c r="C1081" s="130" t="s">
        <v>2288</v>
      </c>
      <c r="D1081" s="110" t="s">
        <v>248</v>
      </c>
      <c r="E1081" s="173" t="s">
        <v>249</v>
      </c>
      <c r="F1081" s="173" t="s">
        <v>250</v>
      </c>
      <c r="G1081" s="111">
        <v>45033</v>
      </c>
      <c r="H1081" s="172" t="s">
        <v>501</v>
      </c>
      <c r="I1081" s="110" t="s">
        <v>230</v>
      </c>
      <c r="J1081" s="110" t="s">
        <v>127</v>
      </c>
      <c r="K1081" s="174" t="s">
        <v>2204</v>
      </c>
      <c r="L1081" s="174" t="s">
        <v>230</v>
      </c>
      <c r="M1081" s="174">
        <v>1</v>
      </c>
    </row>
    <row r="1082" spans="1:13" s="1" customFormat="1" ht="12" customHeight="1" outlineLevel="2" x14ac:dyDescent="0.2">
      <c r="A1082" s="110">
        <v>66</v>
      </c>
      <c r="B1082" s="105" t="s">
        <v>47</v>
      </c>
      <c r="C1082" s="130" t="s">
        <v>2289</v>
      </c>
      <c r="D1082" s="110" t="s">
        <v>444</v>
      </c>
      <c r="E1082" s="173" t="s">
        <v>445</v>
      </c>
      <c r="F1082" s="173" t="s">
        <v>514</v>
      </c>
      <c r="G1082" s="111">
        <v>45033</v>
      </c>
      <c r="H1082" s="172" t="s">
        <v>501</v>
      </c>
      <c r="I1082" s="110" t="s">
        <v>230</v>
      </c>
      <c r="J1082" s="110" t="s">
        <v>127</v>
      </c>
      <c r="K1082" s="174" t="s">
        <v>2173</v>
      </c>
      <c r="L1082" s="174" t="s">
        <v>230</v>
      </c>
      <c r="M1082" s="174">
        <v>1</v>
      </c>
    </row>
    <row r="1083" spans="1:13" s="1" customFormat="1" ht="12" customHeight="1" outlineLevel="2" x14ac:dyDescent="0.2">
      <c r="A1083" s="110">
        <v>67</v>
      </c>
      <c r="B1083" s="105" t="s">
        <v>47</v>
      </c>
      <c r="C1083" s="130" t="s">
        <v>2290</v>
      </c>
      <c r="D1083" s="110" t="s">
        <v>2291</v>
      </c>
      <c r="E1083" s="173" t="s">
        <v>2292</v>
      </c>
      <c r="F1083" s="173" t="s">
        <v>2293</v>
      </c>
      <c r="G1083" s="111">
        <v>45034</v>
      </c>
      <c r="H1083" s="172" t="s">
        <v>501</v>
      </c>
      <c r="I1083" s="110" t="s">
        <v>230</v>
      </c>
      <c r="J1083" s="110" t="s">
        <v>127</v>
      </c>
      <c r="K1083" s="174" t="s">
        <v>2204</v>
      </c>
      <c r="L1083" s="174" t="s">
        <v>230</v>
      </c>
      <c r="M1083" s="174">
        <v>1</v>
      </c>
    </row>
    <row r="1084" spans="1:13" s="1" customFormat="1" ht="12" customHeight="1" outlineLevel="2" x14ac:dyDescent="0.2">
      <c r="A1084" s="110">
        <v>68</v>
      </c>
      <c r="B1084" s="105" t="s">
        <v>47</v>
      </c>
      <c r="C1084" s="130" t="s">
        <v>2294</v>
      </c>
      <c r="D1084" s="110" t="s">
        <v>82</v>
      </c>
      <c r="E1084" s="173" t="s">
        <v>2295</v>
      </c>
      <c r="F1084" s="173" t="s">
        <v>2296</v>
      </c>
      <c r="G1084" s="111">
        <v>45034</v>
      </c>
      <c r="H1084" s="172" t="s">
        <v>501</v>
      </c>
      <c r="I1084" s="110" t="s">
        <v>230</v>
      </c>
      <c r="J1084" s="110" t="s">
        <v>127</v>
      </c>
      <c r="K1084" s="174" t="s">
        <v>2204</v>
      </c>
      <c r="L1084" s="174" t="s">
        <v>230</v>
      </c>
      <c r="M1084" s="174">
        <v>1</v>
      </c>
    </row>
    <row r="1085" spans="1:13" s="1" customFormat="1" ht="12" customHeight="1" outlineLevel="2" x14ac:dyDescent="0.2">
      <c r="A1085" s="110">
        <v>69</v>
      </c>
      <c r="B1085" s="105" t="s">
        <v>47</v>
      </c>
      <c r="C1085" s="130" t="s">
        <v>2297</v>
      </c>
      <c r="D1085" s="110" t="s">
        <v>2298</v>
      </c>
      <c r="E1085" s="173" t="s">
        <v>2299</v>
      </c>
      <c r="F1085" s="173" t="s">
        <v>2300</v>
      </c>
      <c r="G1085" s="111">
        <v>45034</v>
      </c>
      <c r="H1085" s="172" t="s">
        <v>501</v>
      </c>
      <c r="I1085" s="110" t="s">
        <v>230</v>
      </c>
      <c r="J1085" s="110" t="s">
        <v>127</v>
      </c>
      <c r="K1085" s="174" t="s">
        <v>2204</v>
      </c>
      <c r="L1085" s="174" t="s">
        <v>230</v>
      </c>
      <c r="M1085" s="174">
        <v>1</v>
      </c>
    </row>
    <row r="1086" spans="1:13" s="1" customFormat="1" ht="12" customHeight="1" outlineLevel="2" x14ac:dyDescent="0.2">
      <c r="A1086" s="110">
        <v>70</v>
      </c>
      <c r="B1086" s="105" t="s">
        <v>47</v>
      </c>
      <c r="C1086" s="130" t="s">
        <v>2301</v>
      </c>
      <c r="D1086" s="110" t="s">
        <v>2302</v>
      </c>
      <c r="E1086" s="173" t="s">
        <v>2303</v>
      </c>
      <c r="F1086" s="173" t="s">
        <v>2304</v>
      </c>
      <c r="G1086" s="111">
        <v>45034</v>
      </c>
      <c r="H1086" s="172" t="s">
        <v>501</v>
      </c>
      <c r="I1086" s="110" t="s">
        <v>230</v>
      </c>
      <c r="J1086" s="110" t="s">
        <v>127</v>
      </c>
      <c r="K1086" s="174" t="s">
        <v>2204</v>
      </c>
      <c r="L1086" s="174" t="s">
        <v>230</v>
      </c>
      <c r="M1086" s="174">
        <v>1</v>
      </c>
    </row>
    <row r="1087" spans="1:13" s="1" customFormat="1" ht="12" customHeight="1" outlineLevel="2" x14ac:dyDescent="0.2">
      <c r="A1087" s="110">
        <v>71</v>
      </c>
      <c r="B1087" s="105" t="s">
        <v>47</v>
      </c>
      <c r="C1087" s="130" t="s">
        <v>2305</v>
      </c>
      <c r="D1087" s="110" t="s">
        <v>2306</v>
      </c>
      <c r="E1087" s="173" t="s">
        <v>340</v>
      </c>
      <c r="F1087" s="173" t="s">
        <v>516</v>
      </c>
      <c r="G1087" s="111">
        <v>45019</v>
      </c>
      <c r="H1087" s="172" t="s">
        <v>171</v>
      </c>
      <c r="I1087" s="110" t="s">
        <v>230</v>
      </c>
      <c r="J1087" s="110" t="s">
        <v>127</v>
      </c>
      <c r="K1087" s="174" t="s">
        <v>2129</v>
      </c>
      <c r="L1087" s="174" t="s">
        <v>230</v>
      </c>
      <c r="M1087" s="174">
        <v>1</v>
      </c>
    </row>
    <row r="1088" spans="1:13" s="1" customFormat="1" ht="12" customHeight="1" outlineLevel="2" x14ac:dyDescent="0.2">
      <c r="A1088" s="110">
        <v>72</v>
      </c>
      <c r="B1088" s="105" t="s">
        <v>47</v>
      </c>
      <c r="C1088" s="130" t="s">
        <v>2307</v>
      </c>
      <c r="D1088" s="110" t="s">
        <v>2306</v>
      </c>
      <c r="E1088" s="173" t="s">
        <v>340</v>
      </c>
      <c r="F1088" s="173" t="s">
        <v>516</v>
      </c>
      <c r="G1088" s="111">
        <v>45019</v>
      </c>
      <c r="H1088" s="172" t="s">
        <v>171</v>
      </c>
      <c r="I1088" s="110" t="s">
        <v>230</v>
      </c>
      <c r="J1088" s="110" t="s">
        <v>127</v>
      </c>
      <c r="K1088" s="174" t="s">
        <v>2129</v>
      </c>
      <c r="L1088" s="174" t="s">
        <v>230</v>
      </c>
      <c r="M1088" s="174">
        <v>1</v>
      </c>
    </row>
    <row r="1089" spans="1:13" s="1" customFormat="1" ht="12" customHeight="1" outlineLevel="2" x14ac:dyDescent="0.2">
      <c r="A1089" s="110">
        <v>73</v>
      </c>
      <c r="B1089" s="105" t="s">
        <v>47</v>
      </c>
      <c r="C1089" s="130" t="s">
        <v>2308</v>
      </c>
      <c r="D1089" s="110" t="s">
        <v>2306</v>
      </c>
      <c r="E1089" s="173" t="s">
        <v>340</v>
      </c>
      <c r="F1089" s="173" t="s">
        <v>516</v>
      </c>
      <c r="G1089" s="111">
        <v>45019</v>
      </c>
      <c r="H1089" s="172" t="s">
        <v>171</v>
      </c>
      <c r="I1089" s="110" t="s">
        <v>230</v>
      </c>
      <c r="J1089" s="110" t="s">
        <v>127</v>
      </c>
      <c r="K1089" s="174" t="s">
        <v>2129</v>
      </c>
      <c r="L1089" s="174" t="s">
        <v>230</v>
      </c>
      <c r="M1089" s="174">
        <v>1</v>
      </c>
    </row>
    <row r="1090" spans="1:13" s="1" customFormat="1" ht="12" customHeight="1" outlineLevel="2" x14ac:dyDescent="0.2">
      <c r="A1090" s="110">
        <v>74</v>
      </c>
      <c r="B1090" s="105" t="s">
        <v>47</v>
      </c>
      <c r="C1090" s="130" t="s">
        <v>2309</v>
      </c>
      <c r="D1090" s="110" t="s">
        <v>2310</v>
      </c>
      <c r="E1090" s="173" t="s">
        <v>2311</v>
      </c>
      <c r="F1090" s="173" t="s">
        <v>2312</v>
      </c>
      <c r="G1090" s="111">
        <v>45019</v>
      </c>
      <c r="H1090" s="172" t="s">
        <v>171</v>
      </c>
      <c r="I1090" s="110" t="s">
        <v>230</v>
      </c>
      <c r="J1090" s="110" t="s">
        <v>127</v>
      </c>
      <c r="K1090" s="174" t="s">
        <v>2129</v>
      </c>
      <c r="L1090" s="174" t="s">
        <v>230</v>
      </c>
      <c r="M1090" s="174">
        <v>1</v>
      </c>
    </row>
    <row r="1091" spans="1:13" s="1" customFormat="1" ht="12" customHeight="1" outlineLevel="2" x14ac:dyDescent="0.2">
      <c r="A1091" s="110">
        <v>75</v>
      </c>
      <c r="B1091" s="105" t="s">
        <v>47</v>
      </c>
      <c r="C1091" s="130" t="s">
        <v>2313</v>
      </c>
      <c r="D1091" s="110" t="s">
        <v>421</v>
      </c>
      <c r="E1091" s="173" t="s">
        <v>422</v>
      </c>
      <c r="F1091" s="173" t="s">
        <v>516</v>
      </c>
      <c r="G1091" s="111">
        <v>45020</v>
      </c>
      <c r="H1091" s="172" t="s">
        <v>171</v>
      </c>
      <c r="I1091" s="110" t="s">
        <v>230</v>
      </c>
      <c r="J1091" s="110" t="s">
        <v>127</v>
      </c>
      <c r="K1091" s="174" t="s">
        <v>2129</v>
      </c>
      <c r="L1091" s="174" t="s">
        <v>230</v>
      </c>
      <c r="M1091" s="174">
        <v>1</v>
      </c>
    </row>
    <row r="1092" spans="1:13" s="1" customFormat="1" ht="12" customHeight="1" outlineLevel="2" x14ac:dyDescent="0.2">
      <c r="A1092" s="110">
        <v>76</v>
      </c>
      <c r="B1092" s="105" t="s">
        <v>47</v>
      </c>
      <c r="C1092" s="130" t="s">
        <v>2314</v>
      </c>
      <c r="D1092" s="110" t="s">
        <v>421</v>
      </c>
      <c r="E1092" s="173" t="s">
        <v>422</v>
      </c>
      <c r="F1092" s="173" t="s">
        <v>516</v>
      </c>
      <c r="G1092" s="111">
        <v>45020</v>
      </c>
      <c r="H1092" s="172" t="s">
        <v>171</v>
      </c>
      <c r="I1092" s="110" t="s">
        <v>230</v>
      </c>
      <c r="J1092" s="110" t="s">
        <v>127</v>
      </c>
      <c r="K1092" s="174" t="s">
        <v>2129</v>
      </c>
      <c r="L1092" s="174" t="s">
        <v>230</v>
      </c>
      <c r="M1092" s="174">
        <v>1</v>
      </c>
    </row>
    <row r="1093" spans="1:13" s="1" customFormat="1" ht="12" customHeight="1" outlineLevel="2" x14ac:dyDescent="0.2">
      <c r="A1093" s="110">
        <v>77</v>
      </c>
      <c r="B1093" s="105" t="s">
        <v>47</v>
      </c>
      <c r="C1093" s="130" t="s">
        <v>2315</v>
      </c>
      <c r="D1093" s="110" t="s">
        <v>2316</v>
      </c>
      <c r="E1093" s="173" t="s">
        <v>2317</v>
      </c>
      <c r="F1093" s="173" t="s">
        <v>219</v>
      </c>
      <c r="G1093" s="111">
        <v>45020</v>
      </c>
      <c r="H1093" s="172" t="s">
        <v>171</v>
      </c>
      <c r="I1093" s="110" t="s">
        <v>230</v>
      </c>
      <c r="J1093" s="110" t="s">
        <v>127</v>
      </c>
      <c r="K1093" s="174" t="s">
        <v>2129</v>
      </c>
      <c r="L1093" s="174" t="s">
        <v>230</v>
      </c>
      <c r="M1093" s="174">
        <v>1</v>
      </c>
    </row>
    <row r="1094" spans="1:13" s="1" customFormat="1" ht="12" customHeight="1" outlineLevel="2" x14ac:dyDescent="0.2">
      <c r="A1094" s="110">
        <v>78</v>
      </c>
      <c r="B1094" s="105" t="s">
        <v>47</v>
      </c>
      <c r="C1094" s="130" t="s">
        <v>2318</v>
      </c>
      <c r="D1094" s="110">
        <v>729</v>
      </c>
      <c r="E1094" s="173" t="s">
        <v>2319</v>
      </c>
      <c r="F1094" s="173" t="s">
        <v>2320</v>
      </c>
      <c r="G1094" s="111">
        <v>45020</v>
      </c>
      <c r="H1094" s="172" t="s">
        <v>171</v>
      </c>
      <c r="I1094" s="110" t="s">
        <v>230</v>
      </c>
      <c r="J1094" s="110" t="s">
        <v>127</v>
      </c>
      <c r="K1094" s="174" t="s">
        <v>2129</v>
      </c>
      <c r="L1094" s="174" t="s">
        <v>230</v>
      </c>
      <c r="M1094" s="174">
        <v>1</v>
      </c>
    </row>
    <row r="1095" spans="1:13" s="1" customFormat="1" ht="12" customHeight="1" outlineLevel="2" x14ac:dyDescent="0.2">
      <c r="A1095" s="110">
        <v>79</v>
      </c>
      <c r="B1095" s="105" t="s">
        <v>47</v>
      </c>
      <c r="C1095" s="130" t="s">
        <v>2321</v>
      </c>
      <c r="D1095" s="110">
        <v>1007</v>
      </c>
      <c r="E1095" s="173" t="s">
        <v>2322</v>
      </c>
      <c r="F1095" s="173" t="s">
        <v>2323</v>
      </c>
      <c r="G1095" s="111">
        <v>45021</v>
      </c>
      <c r="H1095" s="172" t="s">
        <v>171</v>
      </c>
      <c r="I1095" s="110" t="s">
        <v>230</v>
      </c>
      <c r="J1095" s="110" t="s">
        <v>127</v>
      </c>
      <c r="K1095" s="174" t="s">
        <v>2129</v>
      </c>
      <c r="L1095" s="174" t="s">
        <v>230</v>
      </c>
      <c r="M1095" s="174">
        <v>1</v>
      </c>
    </row>
    <row r="1096" spans="1:13" s="1" customFormat="1" ht="12" customHeight="1" outlineLevel="2" x14ac:dyDescent="0.2">
      <c r="A1096" s="110">
        <v>80</v>
      </c>
      <c r="B1096" s="105" t="s">
        <v>47</v>
      </c>
      <c r="C1096" s="130" t="s">
        <v>2324</v>
      </c>
      <c r="D1096" s="110">
        <v>1007</v>
      </c>
      <c r="E1096" s="173" t="s">
        <v>2322</v>
      </c>
      <c r="F1096" s="173" t="s">
        <v>2323</v>
      </c>
      <c r="G1096" s="111">
        <v>45021</v>
      </c>
      <c r="H1096" s="172" t="s">
        <v>171</v>
      </c>
      <c r="I1096" s="110" t="s">
        <v>230</v>
      </c>
      <c r="J1096" s="110" t="s">
        <v>127</v>
      </c>
      <c r="K1096" s="174" t="s">
        <v>2129</v>
      </c>
      <c r="L1096" s="174" t="s">
        <v>230</v>
      </c>
      <c r="M1096" s="174">
        <v>1</v>
      </c>
    </row>
    <row r="1097" spans="1:13" s="1" customFormat="1" ht="12" customHeight="1" outlineLevel="2" x14ac:dyDescent="0.2">
      <c r="A1097" s="110">
        <v>81</v>
      </c>
      <c r="B1097" s="105" t="s">
        <v>47</v>
      </c>
      <c r="C1097" s="130" t="s">
        <v>2325</v>
      </c>
      <c r="D1097" s="110" t="s">
        <v>161</v>
      </c>
      <c r="E1097" s="173" t="s">
        <v>447</v>
      </c>
      <c r="F1097" s="173" t="s">
        <v>2326</v>
      </c>
      <c r="G1097" s="111">
        <v>45021</v>
      </c>
      <c r="H1097" s="172" t="s">
        <v>171</v>
      </c>
      <c r="I1097" s="110" t="s">
        <v>230</v>
      </c>
      <c r="J1097" s="110" t="s">
        <v>127</v>
      </c>
      <c r="K1097" s="174" t="s">
        <v>2173</v>
      </c>
      <c r="L1097" s="174" t="s">
        <v>230</v>
      </c>
      <c r="M1097" s="174">
        <v>1</v>
      </c>
    </row>
    <row r="1098" spans="1:13" s="1" customFormat="1" ht="12" customHeight="1" outlineLevel="2" x14ac:dyDescent="0.2">
      <c r="A1098" s="110">
        <v>82</v>
      </c>
      <c r="B1098" s="105" t="s">
        <v>47</v>
      </c>
      <c r="C1098" s="130" t="s">
        <v>2327</v>
      </c>
      <c r="D1098" s="110" t="s">
        <v>2328</v>
      </c>
      <c r="E1098" s="173" t="s">
        <v>195</v>
      </c>
      <c r="F1098" s="173" t="s">
        <v>2329</v>
      </c>
      <c r="G1098" s="111">
        <v>45021</v>
      </c>
      <c r="H1098" s="172" t="s">
        <v>171</v>
      </c>
      <c r="I1098" s="110" t="s">
        <v>230</v>
      </c>
      <c r="J1098" s="110" t="s">
        <v>127</v>
      </c>
      <c r="K1098" s="174" t="s">
        <v>515</v>
      </c>
      <c r="L1098" s="174" t="s">
        <v>230</v>
      </c>
      <c r="M1098" s="174">
        <v>1</v>
      </c>
    </row>
    <row r="1099" spans="1:13" s="1" customFormat="1" ht="12" customHeight="1" outlineLevel="2" x14ac:dyDescent="0.2">
      <c r="A1099" s="110">
        <v>83</v>
      </c>
      <c r="B1099" s="105" t="s">
        <v>47</v>
      </c>
      <c r="C1099" s="130" t="s">
        <v>2330</v>
      </c>
      <c r="D1099" s="110" t="s">
        <v>2331</v>
      </c>
      <c r="E1099" s="173" t="s">
        <v>2332</v>
      </c>
      <c r="F1099" s="173" t="s">
        <v>2333</v>
      </c>
      <c r="G1099" s="111">
        <v>45022</v>
      </c>
      <c r="H1099" s="172" t="s">
        <v>171</v>
      </c>
      <c r="I1099" s="110" t="s">
        <v>230</v>
      </c>
      <c r="J1099" s="110" t="s">
        <v>127</v>
      </c>
      <c r="K1099" s="174" t="s">
        <v>515</v>
      </c>
      <c r="L1099" s="174" t="s">
        <v>230</v>
      </c>
      <c r="M1099" s="174">
        <v>1</v>
      </c>
    </row>
    <row r="1100" spans="1:13" s="1" customFormat="1" ht="12" customHeight="1" outlineLevel="2" x14ac:dyDescent="0.2">
      <c r="A1100" s="110">
        <v>84</v>
      </c>
      <c r="B1100" s="105" t="s">
        <v>47</v>
      </c>
      <c r="C1100" s="130" t="s">
        <v>2334</v>
      </c>
      <c r="D1100" s="110" t="s">
        <v>2335</v>
      </c>
      <c r="E1100" s="173" t="s">
        <v>2336</v>
      </c>
      <c r="F1100" s="173" t="s">
        <v>2337</v>
      </c>
      <c r="G1100" s="111">
        <v>45022</v>
      </c>
      <c r="H1100" s="172" t="s">
        <v>171</v>
      </c>
      <c r="I1100" s="110" t="s">
        <v>230</v>
      </c>
      <c r="J1100" s="110" t="s">
        <v>127</v>
      </c>
      <c r="K1100" s="174" t="s">
        <v>515</v>
      </c>
      <c r="L1100" s="174" t="s">
        <v>230</v>
      </c>
      <c r="M1100" s="174">
        <v>1</v>
      </c>
    </row>
    <row r="1101" spans="1:13" s="1" customFormat="1" ht="12" customHeight="1" outlineLevel="2" x14ac:dyDescent="0.2">
      <c r="A1101" s="110">
        <v>85</v>
      </c>
      <c r="B1101" s="105" t="s">
        <v>47</v>
      </c>
      <c r="C1101" s="130" t="s">
        <v>2338</v>
      </c>
      <c r="D1101" s="110" t="s">
        <v>2339</v>
      </c>
      <c r="E1101" s="173" t="s">
        <v>383</v>
      </c>
      <c r="F1101" s="173" t="s">
        <v>2340</v>
      </c>
      <c r="G1101" s="111">
        <v>45022</v>
      </c>
      <c r="H1101" s="172" t="s">
        <v>171</v>
      </c>
      <c r="I1101" s="110" t="s">
        <v>230</v>
      </c>
      <c r="J1101" s="110" t="s">
        <v>127</v>
      </c>
      <c r="K1101" s="174" t="s">
        <v>515</v>
      </c>
      <c r="L1101" s="174" t="s">
        <v>230</v>
      </c>
      <c r="M1101" s="174">
        <v>1</v>
      </c>
    </row>
    <row r="1102" spans="1:13" s="1" customFormat="1" ht="12" customHeight="1" outlineLevel="2" x14ac:dyDescent="0.2">
      <c r="A1102" s="110">
        <v>86</v>
      </c>
      <c r="B1102" s="105" t="s">
        <v>47</v>
      </c>
      <c r="C1102" s="130" t="s">
        <v>2341</v>
      </c>
      <c r="D1102" s="110" t="s">
        <v>241</v>
      </c>
      <c r="E1102" s="173" t="s">
        <v>242</v>
      </c>
      <c r="F1102" s="173" t="s">
        <v>2342</v>
      </c>
      <c r="G1102" s="111">
        <v>45022</v>
      </c>
      <c r="H1102" s="172" t="s">
        <v>171</v>
      </c>
      <c r="I1102" s="110" t="s">
        <v>230</v>
      </c>
      <c r="J1102" s="110" t="s">
        <v>127</v>
      </c>
      <c r="K1102" s="174" t="s">
        <v>515</v>
      </c>
      <c r="L1102" s="174" t="s">
        <v>230</v>
      </c>
      <c r="M1102" s="174">
        <v>1</v>
      </c>
    </row>
    <row r="1103" spans="1:13" s="1" customFormat="1" ht="12" customHeight="1" outlineLevel="2" x14ac:dyDescent="0.2">
      <c r="A1103" s="110">
        <v>87</v>
      </c>
      <c r="B1103" s="105" t="s">
        <v>47</v>
      </c>
      <c r="C1103" s="130" t="s">
        <v>2343</v>
      </c>
      <c r="D1103" s="110" t="s">
        <v>2344</v>
      </c>
      <c r="E1103" s="173" t="s">
        <v>2345</v>
      </c>
      <c r="F1103" s="173" t="s">
        <v>2346</v>
      </c>
      <c r="G1103" s="111">
        <v>45023</v>
      </c>
      <c r="H1103" s="172" t="s">
        <v>171</v>
      </c>
      <c r="I1103" s="110" t="s">
        <v>230</v>
      </c>
      <c r="J1103" s="110" t="s">
        <v>127</v>
      </c>
      <c r="K1103" s="174" t="s">
        <v>515</v>
      </c>
      <c r="L1103" s="174" t="s">
        <v>230</v>
      </c>
      <c r="M1103" s="174">
        <v>1</v>
      </c>
    </row>
    <row r="1104" spans="1:13" s="1" customFormat="1" ht="12" customHeight="1" outlineLevel="2" x14ac:dyDescent="0.2">
      <c r="A1104" s="110">
        <v>88</v>
      </c>
      <c r="B1104" s="105" t="s">
        <v>47</v>
      </c>
      <c r="C1104" s="130" t="s">
        <v>2347</v>
      </c>
      <c r="D1104" s="110" t="s">
        <v>162</v>
      </c>
      <c r="E1104" s="173" t="s">
        <v>2348</v>
      </c>
      <c r="F1104" s="173" t="s">
        <v>2349</v>
      </c>
      <c r="G1104" s="111">
        <v>45023</v>
      </c>
      <c r="H1104" s="172" t="s">
        <v>171</v>
      </c>
      <c r="I1104" s="110" t="s">
        <v>230</v>
      </c>
      <c r="J1104" s="110" t="s">
        <v>127</v>
      </c>
      <c r="K1104" s="174" t="s">
        <v>515</v>
      </c>
      <c r="L1104" s="174" t="s">
        <v>230</v>
      </c>
      <c r="M1104" s="174">
        <v>1</v>
      </c>
    </row>
    <row r="1105" spans="1:13" s="1" customFormat="1" ht="12" customHeight="1" outlineLevel="2" x14ac:dyDescent="0.2">
      <c r="A1105" s="110">
        <v>89</v>
      </c>
      <c r="B1105" s="105" t="s">
        <v>47</v>
      </c>
      <c r="C1105" s="130" t="s">
        <v>2350</v>
      </c>
      <c r="D1105" s="110" t="s">
        <v>111</v>
      </c>
      <c r="E1105" s="173" t="s">
        <v>2351</v>
      </c>
      <c r="F1105" s="173" t="s">
        <v>2352</v>
      </c>
      <c r="G1105" s="111">
        <v>45023</v>
      </c>
      <c r="H1105" s="172" t="s">
        <v>171</v>
      </c>
      <c r="I1105" s="110" t="s">
        <v>230</v>
      </c>
      <c r="J1105" s="110" t="s">
        <v>127</v>
      </c>
      <c r="K1105" s="174" t="s">
        <v>515</v>
      </c>
      <c r="L1105" s="174" t="s">
        <v>230</v>
      </c>
      <c r="M1105" s="174">
        <v>1</v>
      </c>
    </row>
    <row r="1106" spans="1:13" s="1" customFormat="1" ht="12" customHeight="1" outlineLevel="2" x14ac:dyDescent="0.2">
      <c r="A1106" s="110">
        <v>90</v>
      </c>
      <c r="B1106" s="105" t="s">
        <v>47</v>
      </c>
      <c r="C1106" s="130" t="s">
        <v>2353</v>
      </c>
      <c r="D1106" s="110" t="s">
        <v>243</v>
      </c>
      <c r="E1106" s="172" t="s">
        <v>244</v>
      </c>
      <c r="F1106" s="172" t="s">
        <v>2354</v>
      </c>
      <c r="G1106" s="111">
        <v>45023</v>
      </c>
      <c r="H1106" s="172" t="s">
        <v>171</v>
      </c>
      <c r="I1106" s="110" t="s">
        <v>230</v>
      </c>
      <c r="J1106" s="110" t="s">
        <v>127</v>
      </c>
      <c r="K1106" s="174" t="s">
        <v>515</v>
      </c>
      <c r="L1106" s="174" t="s">
        <v>230</v>
      </c>
      <c r="M1106" s="174">
        <v>1</v>
      </c>
    </row>
    <row r="1107" spans="1:13" s="1" customFormat="1" ht="12" customHeight="1" outlineLevel="2" x14ac:dyDescent="0.2">
      <c r="A1107" s="110">
        <v>91</v>
      </c>
      <c r="B1107" s="105" t="s">
        <v>47</v>
      </c>
      <c r="C1107" s="122" t="s">
        <v>2355</v>
      </c>
      <c r="D1107" s="110" t="s">
        <v>2356</v>
      </c>
      <c r="E1107" s="172" t="s">
        <v>2357</v>
      </c>
      <c r="F1107" s="172" t="s">
        <v>2358</v>
      </c>
      <c r="G1107" s="111">
        <v>45026</v>
      </c>
      <c r="H1107" s="172" t="s">
        <v>171</v>
      </c>
      <c r="I1107" s="110" t="s">
        <v>230</v>
      </c>
      <c r="J1107" s="110" t="s">
        <v>127</v>
      </c>
      <c r="K1107" s="174" t="s">
        <v>515</v>
      </c>
      <c r="L1107" s="174" t="s">
        <v>230</v>
      </c>
      <c r="M1107" s="174">
        <v>1</v>
      </c>
    </row>
    <row r="1108" spans="1:13" s="1" customFormat="1" ht="12" customHeight="1" outlineLevel="2" x14ac:dyDescent="0.2">
      <c r="A1108" s="110">
        <v>92</v>
      </c>
      <c r="B1108" s="105" t="s">
        <v>47</v>
      </c>
      <c r="C1108" s="130" t="s">
        <v>2359</v>
      </c>
      <c r="D1108" s="110" t="s">
        <v>2360</v>
      </c>
      <c r="E1108" s="173" t="s">
        <v>2361</v>
      </c>
      <c r="F1108" s="173" t="s">
        <v>2362</v>
      </c>
      <c r="G1108" s="111">
        <v>45026</v>
      </c>
      <c r="H1108" s="172" t="s">
        <v>171</v>
      </c>
      <c r="I1108" s="110" t="s">
        <v>230</v>
      </c>
      <c r="J1108" s="110" t="s">
        <v>127</v>
      </c>
      <c r="K1108" s="174" t="s">
        <v>515</v>
      </c>
      <c r="L1108" s="174" t="s">
        <v>230</v>
      </c>
      <c r="M1108" s="174">
        <v>1</v>
      </c>
    </row>
    <row r="1109" spans="1:13" s="1" customFormat="1" ht="12" customHeight="1" outlineLevel="2" x14ac:dyDescent="0.2">
      <c r="A1109" s="110">
        <v>93</v>
      </c>
      <c r="B1109" s="105" t="s">
        <v>47</v>
      </c>
      <c r="C1109" s="130" t="s">
        <v>2363</v>
      </c>
      <c r="D1109" s="110" t="s">
        <v>2364</v>
      </c>
      <c r="E1109" s="173" t="s">
        <v>2365</v>
      </c>
      <c r="F1109" s="173" t="s">
        <v>2366</v>
      </c>
      <c r="G1109" s="111">
        <v>45026</v>
      </c>
      <c r="H1109" s="172" t="s">
        <v>171</v>
      </c>
      <c r="I1109" s="110" t="s">
        <v>230</v>
      </c>
      <c r="J1109" s="110" t="s">
        <v>127</v>
      </c>
      <c r="K1109" s="174" t="s">
        <v>515</v>
      </c>
      <c r="L1109" s="174" t="s">
        <v>230</v>
      </c>
      <c r="M1109" s="174">
        <v>1</v>
      </c>
    </row>
    <row r="1110" spans="1:13" s="1" customFormat="1" ht="12" customHeight="1" outlineLevel="2" x14ac:dyDescent="0.2">
      <c r="A1110" s="110">
        <v>94</v>
      </c>
      <c r="B1110" s="105" t="s">
        <v>47</v>
      </c>
      <c r="C1110" s="130" t="s">
        <v>2367</v>
      </c>
      <c r="D1110" s="110" t="s">
        <v>236</v>
      </c>
      <c r="E1110" s="173" t="s">
        <v>237</v>
      </c>
      <c r="F1110" s="173" t="s">
        <v>238</v>
      </c>
      <c r="G1110" s="111">
        <v>45026</v>
      </c>
      <c r="H1110" s="172" t="s">
        <v>171</v>
      </c>
      <c r="I1110" s="110" t="s">
        <v>230</v>
      </c>
      <c r="J1110" s="110" t="s">
        <v>127</v>
      </c>
      <c r="K1110" s="174" t="s">
        <v>515</v>
      </c>
      <c r="L1110" s="174" t="s">
        <v>230</v>
      </c>
      <c r="M1110" s="174">
        <v>1</v>
      </c>
    </row>
    <row r="1111" spans="1:13" s="1" customFormat="1" ht="12" customHeight="1" outlineLevel="2" x14ac:dyDescent="0.2">
      <c r="A1111" s="110">
        <v>95</v>
      </c>
      <c r="B1111" s="105" t="s">
        <v>47</v>
      </c>
      <c r="C1111" s="130" t="s">
        <v>2368</v>
      </c>
      <c r="D1111" s="110" t="s">
        <v>2369</v>
      </c>
      <c r="E1111" s="173" t="s">
        <v>2370</v>
      </c>
      <c r="F1111" s="173" t="s">
        <v>2371</v>
      </c>
      <c r="G1111" s="111">
        <v>45027</v>
      </c>
      <c r="H1111" s="172" t="s">
        <v>171</v>
      </c>
      <c r="I1111" s="110" t="s">
        <v>230</v>
      </c>
      <c r="J1111" s="110" t="s">
        <v>127</v>
      </c>
      <c r="K1111" s="174" t="s">
        <v>515</v>
      </c>
      <c r="L1111" s="174" t="s">
        <v>230</v>
      </c>
      <c r="M1111" s="174">
        <v>1</v>
      </c>
    </row>
    <row r="1112" spans="1:13" s="1" customFormat="1" ht="12" customHeight="1" outlineLevel="2" x14ac:dyDescent="0.2">
      <c r="A1112" s="110">
        <v>96</v>
      </c>
      <c r="B1112" s="105" t="s">
        <v>47</v>
      </c>
      <c r="C1112" s="130" t="s">
        <v>2372</v>
      </c>
      <c r="D1112" s="110" t="s">
        <v>2373</v>
      </c>
      <c r="E1112" s="173" t="s">
        <v>2374</v>
      </c>
      <c r="F1112" s="173" t="s">
        <v>2375</v>
      </c>
      <c r="G1112" s="111">
        <v>45027</v>
      </c>
      <c r="H1112" s="172" t="s">
        <v>171</v>
      </c>
      <c r="I1112" s="110" t="s">
        <v>230</v>
      </c>
      <c r="J1112" s="110" t="s">
        <v>127</v>
      </c>
      <c r="K1112" s="174" t="s">
        <v>515</v>
      </c>
      <c r="L1112" s="174" t="s">
        <v>230</v>
      </c>
      <c r="M1112" s="174">
        <v>1</v>
      </c>
    </row>
    <row r="1113" spans="1:13" s="1" customFormat="1" ht="12" customHeight="1" outlineLevel="2" x14ac:dyDescent="0.2">
      <c r="A1113" s="110">
        <v>97</v>
      </c>
      <c r="B1113" s="105" t="s">
        <v>47</v>
      </c>
      <c r="C1113" s="130" t="s">
        <v>2376</v>
      </c>
      <c r="D1113" s="110" t="s">
        <v>2377</v>
      </c>
      <c r="E1113" s="173" t="s">
        <v>2378</v>
      </c>
      <c r="F1113" s="173" t="s">
        <v>2379</v>
      </c>
      <c r="G1113" s="111">
        <v>45027</v>
      </c>
      <c r="H1113" s="172" t="s">
        <v>171</v>
      </c>
      <c r="I1113" s="110" t="s">
        <v>230</v>
      </c>
      <c r="J1113" s="110" t="s">
        <v>127</v>
      </c>
      <c r="K1113" s="174" t="s">
        <v>515</v>
      </c>
      <c r="L1113" s="174" t="s">
        <v>230</v>
      </c>
      <c r="M1113" s="174">
        <v>1</v>
      </c>
    </row>
    <row r="1114" spans="1:13" s="1" customFormat="1" ht="12" customHeight="1" outlineLevel="2" x14ac:dyDescent="0.2">
      <c r="A1114" s="110">
        <v>98</v>
      </c>
      <c r="B1114" s="105" t="s">
        <v>47</v>
      </c>
      <c r="C1114" s="130" t="s">
        <v>2380</v>
      </c>
      <c r="D1114" s="110" t="s">
        <v>2381</v>
      </c>
      <c r="E1114" s="173" t="s">
        <v>2382</v>
      </c>
      <c r="F1114" s="173" t="s">
        <v>2383</v>
      </c>
      <c r="G1114" s="111">
        <v>45027</v>
      </c>
      <c r="H1114" s="172" t="s">
        <v>171</v>
      </c>
      <c r="I1114" s="110" t="s">
        <v>230</v>
      </c>
      <c r="J1114" s="110" t="s">
        <v>127</v>
      </c>
      <c r="K1114" s="174" t="s">
        <v>515</v>
      </c>
      <c r="L1114" s="174" t="s">
        <v>230</v>
      </c>
      <c r="M1114" s="174">
        <v>1</v>
      </c>
    </row>
    <row r="1115" spans="1:13" s="1" customFormat="1" ht="12" customHeight="1" outlineLevel="2" x14ac:dyDescent="0.2">
      <c r="A1115" s="110">
        <v>99</v>
      </c>
      <c r="B1115" s="105" t="s">
        <v>47</v>
      </c>
      <c r="C1115" s="130" t="s">
        <v>2384</v>
      </c>
      <c r="D1115" s="110" t="s">
        <v>2385</v>
      </c>
      <c r="E1115" s="173" t="s">
        <v>2386</v>
      </c>
      <c r="F1115" s="173" t="s">
        <v>2387</v>
      </c>
      <c r="G1115" s="111">
        <v>45029</v>
      </c>
      <c r="H1115" s="172" t="s">
        <v>171</v>
      </c>
      <c r="I1115" s="110" t="s">
        <v>230</v>
      </c>
      <c r="J1115" s="110" t="s">
        <v>127</v>
      </c>
      <c r="K1115" s="174" t="s">
        <v>515</v>
      </c>
      <c r="L1115" s="174" t="s">
        <v>230</v>
      </c>
      <c r="M1115" s="174">
        <v>1</v>
      </c>
    </row>
    <row r="1116" spans="1:13" s="1" customFormat="1" ht="12" customHeight="1" outlineLevel="2" x14ac:dyDescent="0.2">
      <c r="A1116" s="110">
        <v>100</v>
      </c>
      <c r="B1116" s="105" t="s">
        <v>47</v>
      </c>
      <c r="C1116" s="130" t="s">
        <v>2388</v>
      </c>
      <c r="D1116" s="110" t="s">
        <v>2389</v>
      </c>
      <c r="E1116" s="173" t="s">
        <v>2390</v>
      </c>
      <c r="F1116" s="173" t="s">
        <v>2391</v>
      </c>
      <c r="G1116" s="111">
        <v>45029</v>
      </c>
      <c r="H1116" s="172" t="s">
        <v>171</v>
      </c>
      <c r="I1116" s="110" t="s">
        <v>230</v>
      </c>
      <c r="J1116" s="110" t="s">
        <v>127</v>
      </c>
      <c r="K1116" s="174" t="s">
        <v>515</v>
      </c>
      <c r="L1116" s="174" t="s">
        <v>230</v>
      </c>
      <c r="M1116" s="174">
        <v>1</v>
      </c>
    </row>
    <row r="1117" spans="1:13" s="1" customFormat="1" ht="12" customHeight="1" outlineLevel="2" x14ac:dyDescent="0.2">
      <c r="A1117" s="110">
        <v>101</v>
      </c>
      <c r="B1117" s="105" t="s">
        <v>47</v>
      </c>
      <c r="C1117" s="130" t="s">
        <v>2392</v>
      </c>
      <c r="D1117" s="110" t="s">
        <v>112</v>
      </c>
      <c r="E1117" s="173" t="s">
        <v>2393</v>
      </c>
      <c r="F1117" s="173" t="s">
        <v>2394</v>
      </c>
      <c r="G1117" s="111">
        <v>45029</v>
      </c>
      <c r="H1117" s="172" t="s">
        <v>171</v>
      </c>
      <c r="I1117" s="110" t="s">
        <v>230</v>
      </c>
      <c r="J1117" s="110" t="s">
        <v>127</v>
      </c>
      <c r="K1117" s="174" t="s">
        <v>515</v>
      </c>
      <c r="L1117" s="174" t="s">
        <v>230</v>
      </c>
      <c r="M1117" s="174">
        <v>1</v>
      </c>
    </row>
    <row r="1118" spans="1:13" s="1" customFormat="1" ht="12" customHeight="1" outlineLevel="2" x14ac:dyDescent="0.2">
      <c r="A1118" s="110">
        <v>102</v>
      </c>
      <c r="B1118" s="105" t="s">
        <v>47</v>
      </c>
      <c r="C1118" s="130" t="s">
        <v>2395</v>
      </c>
      <c r="D1118" s="110" t="s">
        <v>481</v>
      </c>
      <c r="E1118" s="173" t="s">
        <v>541</v>
      </c>
      <c r="F1118" s="173" t="s">
        <v>2396</v>
      </c>
      <c r="G1118" s="111">
        <v>45029</v>
      </c>
      <c r="H1118" s="172" t="s">
        <v>171</v>
      </c>
      <c r="I1118" s="110" t="s">
        <v>230</v>
      </c>
      <c r="J1118" s="110" t="s">
        <v>127</v>
      </c>
      <c r="K1118" s="174" t="s">
        <v>2173</v>
      </c>
      <c r="L1118" s="174" t="s">
        <v>230</v>
      </c>
      <c r="M1118" s="174">
        <v>1</v>
      </c>
    </row>
    <row r="1119" spans="1:13" s="1" customFormat="1" ht="12" customHeight="1" outlineLevel="2" x14ac:dyDescent="0.2">
      <c r="A1119" s="110">
        <v>103</v>
      </c>
      <c r="B1119" s="105" t="s">
        <v>47</v>
      </c>
      <c r="C1119" s="130" t="s">
        <v>2397</v>
      </c>
      <c r="D1119" s="110" t="s">
        <v>2398</v>
      </c>
      <c r="E1119" s="173" t="s">
        <v>2399</v>
      </c>
      <c r="F1119" s="173" t="s">
        <v>2400</v>
      </c>
      <c r="G1119" s="111">
        <v>45030</v>
      </c>
      <c r="H1119" s="172" t="s">
        <v>171</v>
      </c>
      <c r="I1119" s="110" t="s">
        <v>230</v>
      </c>
      <c r="J1119" s="110" t="s">
        <v>127</v>
      </c>
      <c r="K1119" s="174" t="s">
        <v>515</v>
      </c>
      <c r="L1119" s="174" t="s">
        <v>230</v>
      </c>
      <c r="M1119" s="174">
        <v>1</v>
      </c>
    </row>
    <row r="1120" spans="1:13" s="1" customFormat="1" ht="12" customHeight="1" outlineLevel="2" x14ac:dyDescent="0.2">
      <c r="A1120" s="110">
        <v>104</v>
      </c>
      <c r="B1120" s="105" t="s">
        <v>47</v>
      </c>
      <c r="C1120" s="130" t="s">
        <v>2401</v>
      </c>
      <c r="D1120" s="110" t="s">
        <v>2402</v>
      </c>
      <c r="E1120" s="173" t="s">
        <v>2403</v>
      </c>
      <c r="F1120" s="173" t="s">
        <v>2404</v>
      </c>
      <c r="G1120" s="111">
        <v>45030</v>
      </c>
      <c r="H1120" s="172" t="s">
        <v>171</v>
      </c>
      <c r="I1120" s="110" t="s">
        <v>230</v>
      </c>
      <c r="J1120" s="110" t="s">
        <v>127</v>
      </c>
      <c r="K1120" s="174" t="s">
        <v>515</v>
      </c>
      <c r="L1120" s="174" t="s">
        <v>230</v>
      </c>
      <c r="M1120" s="174">
        <v>1</v>
      </c>
    </row>
    <row r="1121" spans="1:13" s="1" customFormat="1" ht="12" customHeight="1" outlineLevel="2" x14ac:dyDescent="0.2">
      <c r="A1121" s="110">
        <v>105</v>
      </c>
      <c r="B1121" s="105" t="s">
        <v>47</v>
      </c>
      <c r="C1121" s="130" t="s">
        <v>2405</v>
      </c>
      <c r="D1121" s="110" t="s">
        <v>2402</v>
      </c>
      <c r="E1121" s="173" t="s">
        <v>2403</v>
      </c>
      <c r="F1121" s="173" t="s">
        <v>2406</v>
      </c>
      <c r="G1121" s="111">
        <v>45030</v>
      </c>
      <c r="H1121" s="172" t="s">
        <v>171</v>
      </c>
      <c r="I1121" s="110" t="s">
        <v>230</v>
      </c>
      <c r="J1121" s="110" t="s">
        <v>127</v>
      </c>
      <c r="K1121" s="174" t="s">
        <v>515</v>
      </c>
      <c r="L1121" s="174" t="s">
        <v>230</v>
      </c>
      <c r="M1121" s="174">
        <v>1</v>
      </c>
    </row>
    <row r="1122" spans="1:13" s="1" customFormat="1" ht="12" customHeight="1" outlineLevel="2" x14ac:dyDescent="0.2">
      <c r="A1122" s="110">
        <v>106</v>
      </c>
      <c r="B1122" s="105" t="s">
        <v>47</v>
      </c>
      <c r="C1122" s="130" t="s">
        <v>2407</v>
      </c>
      <c r="D1122" s="110" t="s">
        <v>2408</v>
      </c>
      <c r="E1122" s="173" t="s">
        <v>2409</v>
      </c>
      <c r="F1122" s="173" t="s">
        <v>2410</v>
      </c>
      <c r="G1122" s="111">
        <v>45030</v>
      </c>
      <c r="H1122" s="172" t="s">
        <v>171</v>
      </c>
      <c r="I1122" s="110" t="s">
        <v>230</v>
      </c>
      <c r="J1122" s="110" t="s">
        <v>127</v>
      </c>
      <c r="K1122" s="174" t="s">
        <v>515</v>
      </c>
      <c r="L1122" s="174" t="s">
        <v>230</v>
      </c>
      <c r="M1122" s="174">
        <v>1</v>
      </c>
    </row>
    <row r="1123" spans="1:13" s="1" customFormat="1" ht="12" customHeight="1" outlineLevel="2" x14ac:dyDescent="0.2">
      <c r="A1123" s="110">
        <v>107</v>
      </c>
      <c r="B1123" s="105" t="s">
        <v>47</v>
      </c>
      <c r="C1123" s="130" t="s">
        <v>2411</v>
      </c>
      <c r="D1123" s="110" t="s">
        <v>2412</v>
      </c>
      <c r="E1123" s="173" t="s">
        <v>2413</v>
      </c>
      <c r="F1123" s="173" t="s">
        <v>2414</v>
      </c>
      <c r="G1123" s="111">
        <v>45033</v>
      </c>
      <c r="H1123" s="172" t="s">
        <v>171</v>
      </c>
      <c r="I1123" s="110" t="s">
        <v>230</v>
      </c>
      <c r="J1123" s="110" t="s">
        <v>127</v>
      </c>
      <c r="K1123" s="174" t="s">
        <v>515</v>
      </c>
      <c r="L1123" s="174" t="s">
        <v>230</v>
      </c>
      <c r="M1123" s="174">
        <v>1</v>
      </c>
    </row>
    <row r="1124" spans="1:13" s="1" customFormat="1" ht="12" customHeight="1" outlineLevel="2" x14ac:dyDescent="0.2">
      <c r="A1124" s="110">
        <v>108</v>
      </c>
      <c r="B1124" s="105" t="s">
        <v>47</v>
      </c>
      <c r="C1124" s="130" t="s">
        <v>2415</v>
      </c>
      <c r="D1124" s="110" t="s">
        <v>2412</v>
      </c>
      <c r="E1124" s="173" t="s">
        <v>2413</v>
      </c>
      <c r="F1124" s="173" t="s">
        <v>2416</v>
      </c>
      <c r="G1124" s="111">
        <v>45033</v>
      </c>
      <c r="H1124" s="172" t="s">
        <v>171</v>
      </c>
      <c r="I1124" s="110" t="s">
        <v>230</v>
      </c>
      <c r="J1124" s="110" t="s">
        <v>127</v>
      </c>
      <c r="K1124" s="174" t="s">
        <v>515</v>
      </c>
      <c r="L1124" s="174" t="s">
        <v>230</v>
      </c>
      <c r="M1124" s="174">
        <v>1</v>
      </c>
    </row>
    <row r="1125" spans="1:13" s="1" customFormat="1" ht="12" customHeight="1" outlineLevel="2" x14ac:dyDescent="0.2">
      <c r="A1125" s="110">
        <v>109</v>
      </c>
      <c r="B1125" s="105" t="s">
        <v>47</v>
      </c>
      <c r="C1125" s="130" t="s">
        <v>2417</v>
      </c>
      <c r="D1125" s="110">
        <v>3170</v>
      </c>
      <c r="E1125" s="173" t="s">
        <v>2418</v>
      </c>
      <c r="F1125" s="173" t="s">
        <v>2419</v>
      </c>
      <c r="G1125" s="111">
        <v>45033</v>
      </c>
      <c r="H1125" s="172" t="s">
        <v>171</v>
      </c>
      <c r="I1125" s="110" t="s">
        <v>230</v>
      </c>
      <c r="J1125" s="110" t="s">
        <v>127</v>
      </c>
      <c r="K1125" s="174" t="s">
        <v>515</v>
      </c>
      <c r="L1125" s="174" t="s">
        <v>230</v>
      </c>
      <c r="M1125" s="174">
        <v>1</v>
      </c>
    </row>
    <row r="1126" spans="1:13" s="1" customFormat="1" ht="12" customHeight="1" outlineLevel="2" thickBot="1" x14ac:dyDescent="0.25">
      <c r="A1126" s="110">
        <v>110</v>
      </c>
      <c r="B1126" s="105" t="s">
        <v>47</v>
      </c>
      <c r="C1126" s="130" t="s">
        <v>2420</v>
      </c>
      <c r="D1126" s="110">
        <v>3170</v>
      </c>
      <c r="E1126" s="173" t="s">
        <v>2418</v>
      </c>
      <c r="F1126" s="173" t="s">
        <v>2419</v>
      </c>
      <c r="G1126" s="111">
        <v>45033</v>
      </c>
      <c r="H1126" s="172" t="s">
        <v>171</v>
      </c>
      <c r="I1126" s="110" t="s">
        <v>230</v>
      </c>
      <c r="J1126" s="110" t="s">
        <v>127</v>
      </c>
      <c r="K1126" s="174" t="s">
        <v>515</v>
      </c>
      <c r="L1126" s="174" t="s">
        <v>230</v>
      </c>
      <c r="M1126" s="174">
        <v>1</v>
      </c>
    </row>
    <row r="1127" spans="1:13" s="10" customFormat="1" ht="12.75" customHeight="1" outlineLevel="1" thickBot="1" x14ac:dyDescent="0.25">
      <c r="A1127" s="16" t="s">
        <v>33</v>
      </c>
      <c r="B1127" s="244" t="s">
        <v>17</v>
      </c>
      <c r="C1127" s="244"/>
      <c r="D1127" s="244"/>
      <c r="E1127" s="244"/>
      <c r="F1127" s="244"/>
      <c r="G1127" s="244"/>
      <c r="H1127" s="244"/>
      <c r="I1127" s="80"/>
      <c r="J1127" s="9"/>
      <c r="K1127" s="5"/>
      <c r="L1127" s="5"/>
      <c r="M1127" s="11">
        <f>SUM(M1128:M1197)</f>
        <v>70</v>
      </c>
    </row>
    <row r="1128" spans="1:13" s="10" customFormat="1" ht="12" customHeight="1" outlineLevel="2" x14ac:dyDescent="0.2">
      <c r="A1128" s="181">
        <v>1</v>
      </c>
      <c r="B1128" s="103" t="s">
        <v>47</v>
      </c>
      <c r="C1128" s="182" t="s">
        <v>2422</v>
      </c>
      <c r="D1128" s="182" t="s">
        <v>104</v>
      </c>
      <c r="E1128" s="182" t="s">
        <v>105</v>
      </c>
      <c r="F1128" s="182" t="s">
        <v>2423</v>
      </c>
      <c r="G1128" s="115">
        <v>45020</v>
      </c>
      <c r="H1128" s="183" t="s">
        <v>262</v>
      </c>
      <c r="I1128" s="107" t="s">
        <v>102</v>
      </c>
      <c r="J1128" s="99" t="s">
        <v>127</v>
      </c>
      <c r="K1128" s="99" t="s">
        <v>281</v>
      </c>
      <c r="L1128" s="99" t="s">
        <v>230</v>
      </c>
      <c r="M1128" s="99">
        <v>1</v>
      </c>
    </row>
    <row r="1129" spans="1:13" s="10" customFormat="1" ht="12" customHeight="1" outlineLevel="2" x14ac:dyDescent="0.2">
      <c r="A1129" s="181">
        <v>2</v>
      </c>
      <c r="B1129" s="103" t="s">
        <v>47</v>
      </c>
      <c r="C1129" s="182" t="s">
        <v>2424</v>
      </c>
      <c r="D1129" s="182" t="s">
        <v>104</v>
      </c>
      <c r="E1129" s="182" t="s">
        <v>105</v>
      </c>
      <c r="F1129" s="182" t="s">
        <v>2425</v>
      </c>
      <c r="G1129" s="115">
        <v>45020</v>
      </c>
      <c r="H1129" s="183" t="s">
        <v>262</v>
      </c>
      <c r="I1129" s="107" t="s">
        <v>102</v>
      </c>
      <c r="J1129" s="99" t="s">
        <v>127</v>
      </c>
      <c r="K1129" s="99" t="s">
        <v>281</v>
      </c>
      <c r="L1129" s="99" t="s">
        <v>230</v>
      </c>
      <c r="M1129" s="99">
        <v>1</v>
      </c>
    </row>
    <row r="1130" spans="1:13" s="10" customFormat="1" ht="12" customHeight="1" outlineLevel="2" x14ac:dyDescent="0.2">
      <c r="A1130" s="181">
        <v>3</v>
      </c>
      <c r="B1130" s="103" t="s">
        <v>47</v>
      </c>
      <c r="C1130" s="182" t="s">
        <v>2426</v>
      </c>
      <c r="D1130" s="182" t="s">
        <v>104</v>
      </c>
      <c r="E1130" s="182" t="s">
        <v>105</v>
      </c>
      <c r="F1130" s="182" t="s">
        <v>2427</v>
      </c>
      <c r="G1130" s="115">
        <v>45020</v>
      </c>
      <c r="H1130" s="183" t="s">
        <v>262</v>
      </c>
      <c r="I1130" s="107" t="s">
        <v>102</v>
      </c>
      <c r="J1130" s="99" t="s">
        <v>127</v>
      </c>
      <c r="K1130" s="99" t="s">
        <v>281</v>
      </c>
      <c r="L1130" s="99" t="s">
        <v>230</v>
      </c>
      <c r="M1130" s="99">
        <v>1</v>
      </c>
    </row>
    <row r="1131" spans="1:13" s="10" customFormat="1" ht="12" customHeight="1" outlineLevel="2" x14ac:dyDescent="0.2">
      <c r="A1131" s="181">
        <v>4</v>
      </c>
      <c r="B1131" s="103" t="s">
        <v>47</v>
      </c>
      <c r="C1131" s="182" t="s">
        <v>2428</v>
      </c>
      <c r="D1131" s="182" t="s">
        <v>232</v>
      </c>
      <c r="E1131" s="182" t="s">
        <v>233</v>
      </c>
      <c r="F1131" s="182" t="s">
        <v>2429</v>
      </c>
      <c r="G1131" s="115">
        <v>45020</v>
      </c>
      <c r="H1131" s="183" t="s">
        <v>262</v>
      </c>
      <c r="I1131" s="107" t="s">
        <v>102</v>
      </c>
      <c r="J1131" s="99" t="s">
        <v>127</v>
      </c>
      <c r="K1131" s="99" t="s">
        <v>281</v>
      </c>
      <c r="L1131" s="99" t="s">
        <v>230</v>
      </c>
      <c r="M1131" s="99">
        <v>1</v>
      </c>
    </row>
    <row r="1132" spans="1:13" s="10" customFormat="1" ht="12" customHeight="1" outlineLevel="2" x14ac:dyDescent="0.2">
      <c r="A1132" s="181">
        <v>5</v>
      </c>
      <c r="B1132" s="103" t="s">
        <v>47</v>
      </c>
      <c r="C1132" s="182" t="s">
        <v>2430</v>
      </c>
      <c r="D1132" s="182" t="s">
        <v>2431</v>
      </c>
      <c r="E1132" s="182" t="s">
        <v>2432</v>
      </c>
      <c r="F1132" s="182" t="s">
        <v>2433</v>
      </c>
      <c r="G1132" s="115">
        <v>45020</v>
      </c>
      <c r="H1132" s="183" t="s">
        <v>262</v>
      </c>
      <c r="I1132" s="107" t="s">
        <v>102</v>
      </c>
      <c r="J1132" s="99" t="s">
        <v>127</v>
      </c>
      <c r="K1132" s="99" t="s">
        <v>281</v>
      </c>
      <c r="L1132" s="99" t="s">
        <v>230</v>
      </c>
      <c r="M1132" s="99">
        <v>1</v>
      </c>
    </row>
    <row r="1133" spans="1:13" s="10" customFormat="1" ht="12" customHeight="1" outlineLevel="2" x14ac:dyDescent="0.2">
      <c r="A1133" s="181">
        <v>6</v>
      </c>
      <c r="B1133" s="103" t="s">
        <v>47</v>
      </c>
      <c r="C1133" s="182" t="s">
        <v>2434</v>
      </c>
      <c r="D1133" s="182" t="s">
        <v>2435</v>
      </c>
      <c r="E1133" s="182" t="s">
        <v>2436</v>
      </c>
      <c r="F1133" s="182" t="s">
        <v>2437</v>
      </c>
      <c r="G1133" s="115">
        <v>45021</v>
      </c>
      <c r="H1133" s="183" t="s">
        <v>262</v>
      </c>
      <c r="I1133" s="107" t="s">
        <v>102</v>
      </c>
      <c r="J1133" s="99" t="s">
        <v>127</v>
      </c>
      <c r="K1133" s="99" t="s">
        <v>281</v>
      </c>
      <c r="L1133" s="99" t="s">
        <v>230</v>
      </c>
      <c r="M1133" s="99">
        <v>1</v>
      </c>
    </row>
    <row r="1134" spans="1:13" s="10" customFormat="1" ht="12" customHeight="1" outlineLevel="2" x14ac:dyDescent="0.2">
      <c r="A1134" s="181">
        <v>7</v>
      </c>
      <c r="B1134" s="103" t="s">
        <v>47</v>
      </c>
      <c r="C1134" s="182" t="s">
        <v>2438</v>
      </c>
      <c r="D1134" s="182" t="s">
        <v>2439</v>
      </c>
      <c r="E1134" s="182" t="s">
        <v>2440</v>
      </c>
      <c r="F1134" s="182" t="s">
        <v>2441</v>
      </c>
      <c r="G1134" s="115">
        <v>45021</v>
      </c>
      <c r="H1134" s="183" t="s">
        <v>262</v>
      </c>
      <c r="I1134" s="107" t="s">
        <v>102</v>
      </c>
      <c r="J1134" s="99" t="s">
        <v>127</v>
      </c>
      <c r="K1134" s="232" t="s">
        <v>2421</v>
      </c>
      <c r="L1134" s="99" t="s">
        <v>230</v>
      </c>
      <c r="M1134" s="99">
        <v>1</v>
      </c>
    </row>
    <row r="1135" spans="1:13" s="10" customFormat="1" ht="12" customHeight="1" outlineLevel="2" x14ac:dyDescent="0.2">
      <c r="A1135" s="181">
        <v>8</v>
      </c>
      <c r="B1135" s="103" t="s">
        <v>47</v>
      </c>
      <c r="C1135" s="182" t="s">
        <v>2442</v>
      </c>
      <c r="D1135" s="182" t="s">
        <v>2443</v>
      </c>
      <c r="E1135" s="182" t="s">
        <v>446</v>
      </c>
      <c r="F1135" s="182" t="s">
        <v>2444</v>
      </c>
      <c r="G1135" s="115">
        <v>45021</v>
      </c>
      <c r="H1135" s="183" t="s">
        <v>262</v>
      </c>
      <c r="I1135" s="107" t="s">
        <v>102</v>
      </c>
      <c r="J1135" s="99" t="s">
        <v>127</v>
      </c>
      <c r="K1135" s="99" t="s">
        <v>281</v>
      </c>
      <c r="L1135" s="99" t="s">
        <v>230</v>
      </c>
      <c r="M1135" s="99">
        <v>1</v>
      </c>
    </row>
    <row r="1136" spans="1:13" s="10" customFormat="1" ht="12" customHeight="1" outlineLevel="2" x14ac:dyDescent="0.2">
      <c r="A1136" s="181">
        <v>9</v>
      </c>
      <c r="B1136" s="103" t="s">
        <v>47</v>
      </c>
      <c r="C1136" s="182" t="s">
        <v>2445</v>
      </c>
      <c r="D1136" s="182" t="s">
        <v>2446</v>
      </c>
      <c r="E1136" s="182" t="s">
        <v>2447</v>
      </c>
      <c r="F1136" s="182" t="s">
        <v>2448</v>
      </c>
      <c r="G1136" s="115">
        <v>45021</v>
      </c>
      <c r="H1136" s="183" t="s">
        <v>262</v>
      </c>
      <c r="I1136" s="107" t="s">
        <v>102</v>
      </c>
      <c r="J1136" s="99" t="s">
        <v>127</v>
      </c>
      <c r="K1136" s="99" t="s">
        <v>281</v>
      </c>
      <c r="L1136" s="99" t="s">
        <v>230</v>
      </c>
      <c r="M1136" s="99">
        <v>1</v>
      </c>
    </row>
    <row r="1137" spans="1:13" s="10" customFormat="1" ht="12" customHeight="1" outlineLevel="2" x14ac:dyDescent="0.2">
      <c r="A1137" s="181">
        <v>10</v>
      </c>
      <c r="B1137" s="103" t="s">
        <v>47</v>
      </c>
      <c r="C1137" s="182" t="s">
        <v>526</v>
      </c>
      <c r="D1137" s="182" t="s">
        <v>2449</v>
      </c>
      <c r="E1137" s="182" t="s">
        <v>267</v>
      </c>
      <c r="F1137" s="182" t="s">
        <v>268</v>
      </c>
      <c r="G1137" s="115">
        <v>45021</v>
      </c>
      <c r="H1137" s="183" t="s">
        <v>262</v>
      </c>
      <c r="I1137" s="107" t="s">
        <v>102</v>
      </c>
      <c r="J1137" s="99" t="s">
        <v>127</v>
      </c>
      <c r="K1137" s="99" t="s">
        <v>281</v>
      </c>
      <c r="L1137" s="99" t="s">
        <v>230</v>
      </c>
      <c r="M1137" s="99">
        <v>1</v>
      </c>
    </row>
    <row r="1138" spans="1:13" s="10" customFormat="1" ht="12" customHeight="1" outlineLevel="2" x14ac:dyDescent="0.2">
      <c r="A1138" s="181">
        <v>11</v>
      </c>
      <c r="B1138" s="103" t="s">
        <v>47</v>
      </c>
      <c r="C1138" s="182" t="s">
        <v>2450</v>
      </c>
      <c r="D1138" s="182" t="s">
        <v>2451</v>
      </c>
      <c r="E1138" s="182" t="s">
        <v>2452</v>
      </c>
      <c r="F1138" s="182" t="s">
        <v>2453</v>
      </c>
      <c r="G1138" s="115">
        <v>45022</v>
      </c>
      <c r="H1138" s="183" t="s">
        <v>262</v>
      </c>
      <c r="I1138" s="107" t="s">
        <v>102</v>
      </c>
      <c r="J1138" s="99" t="s">
        <v>127</v>
      </c>
      <c r="K1138" s="99" t="s">
        <v>281</v>
      </c>
      <c r="L1138" s="99" t="s">
        <v>230</v>
      </c>
      <c r="M1138" s="99">
        <v>1</v>
      </c>
    </row>
    <row r="1139" spans="1:13" s="10" customFormat="1" ht="12" customHeight="1" outlineLevel="2" x14ac:dyDescent="0.2">
      <c r="A1139" s="181">
        <v>12</v>
      </c>
      <c r="B1139" s="103" t="s">
        <v>47</v>
      </c>
      <c r="C1139" s="182" t="s">
        <v>2454</v>
      </c>
      <c r="D1139" s="182" t="s">
        <v>2455</v>
      </c>
      <c r="E1139" s="182" t="s">
        <v>2456</v>
      </c>
      <c r="F1139" s="182" t="s">
        <v>2457</v>
      </c>
      <c r="G1139" s="115">
        <v>45022</v>
      </c>
      <c r="H1139" s="183" t="s">
        <v>262</v>
      </c>
      <c r="I1139" s="107" t="s">
        <v>102</v>
      </c>
      <c r="J1139" s="99" t="s">
        <v>127</v>
      </c>
      <c r="K1139" s="99" t="s">
        <v>281</v>
      </c>
      <c r="L1139" s="99" t="s">
        <v>230</v>
      </c>
      <c r="M1139" s="99">
        <v>1</v>
      </c>
    </row>
    <row r="1140" spans="1:13" s="10" customFormat="1" ht="12" customHeight="1" outlineLevel="2" x14ac:dyDescent="0.2">
      <c r="A1140" s="181">
        <v>13</v>
      </c>
      <c r="B1140" s="103" t="s">
        <v>47</v>
      </c>
      <c r="C1140" s="182" t="s">
        <v>2458</v>
      </c>
      <c r="D1140" s="182" t="s">
        <v>2459</v>
      </c>
      <c r="E1140" s="182" t="s">
        <v>2460</v>
      </c>
      <c r="F1140" s="182" t="s">
        <v>2461</v>
      </c>
      <c r="G1140" s="115">
        <v>45022</v>
      </c>
      <c r="H1140" s="183" t="s">
        <v>262</v>
      </c>
      <c r="I1140" s="107" t="s">
        <v>102</v>
      </c>
      <c r="J1140" s="99" t="s">
        <v>127</v>
      </c>
      <c r="K1140" s="99" t="s">
        <v>281</v>
      </c>
      <c r="L1140" s="99" t="s">
        <v>230</v>
      </c>
      <c r="M1140" s="99">
        <v>1</v>
      </c>
    </row>
    <row r="1141" spans="1:13" s="10" customFormat="1" ht="12" customHeight="1" outlineLevel="2" x14ac:dyDescent="0.2">
      <c r="A1141" s="181">
        <v>14</v>
      </c>
      <c r="B1141" s="103" t="s">
        <v>47</v>
      </c>
      <c r="C1141" s="182" t="s">
        <v>2462</v>
      </c>
      <c r="D1141" s="182" t="s">
        <v>2463</v>
      </c>
      <c r="E1141" s="182" t="s">
        <v>2464</v>
      </c>
      <c r="F1141" s="182" t="s">
        <v>2465</v>
      </c>
      <c r="G1141" s="115">
        <v>45022</v>
      </c>
      <c r="H1141" s="183" t="s">
        <v>262</v>
      </c>
      <c r="I1141" s="107" t="s">
        <v>102</v>
      </c>
      <c r="J1141" s="99" t="s">
        <v>127</v>
      </c>
      <c r="K1141" s="99" t="s">
        <v>281</v>
      </c>
      <c r="L1141" s="99" t="s">
        <v>230</v>
      </c>
      <c r="M1141" s="99">
        <v>1</v>
      </c>
    </row>
    <row r="1142" spans="1:13" s="10" customFormat="1" ht="12" customHeight="1" outlineLevel="2" x14ac:dyDescent="0.2">
      <c r="A1142" s="181">
        <v>15</v>
      </c>
      <c r="B1142" s="103" t="s">
        <v>47</v>
      </c>
      <c r="C1142" s="182" t="s">
        <v>2466</v>
      </c>
      <c r="D1142" s="182" t="s">
        <v>2467</v>
      </c>
      <c r="E1142" s="182" t="s">
        <v>2468</v>
      </c>
      <c r="F1142" s="182" t="s">
        <v>2469</v>
      </c>
      <c r="G1142" s="115">
        <v>45022</v>
      </c>
      <c r="H1142" s="183" t="s">
        <v>262</v>
      </c>
      <c r="I1142" s="107" t="s">
        <v>102</v>
      </c>
      <c r="J1142" s="99" t="s">
        <v>127</v>
      </c>
      <c r="K1142" s="99" t="s">
        <v>281</v>
      </c>
      <c r="L1142" s="99" t="s">
        <v>230</v>
      </c>
      <c r="M1142" s="99">
        <v>1</v>
      </c>
    </row>
    <row r="1143" spans="1:13" s="10" customFormat="1" ht="12" customHeight="1" outlineLevel="2" x14ac:dyDescent="0.2">
      <c r="A1143" s="181">
        <v>16</v>
      </c>
      <c r="B1143" s="103" t="s">
        <v>47</v>
      </c>
      <c r="C1143" s="182" t="s">
        <v>2470</v>
      </c>
      <c r="D1143" s="182" t="s">
        <v>2471</v>
      </c>
      <c r="E1143" s="182" t="s">
        <v>2472</v>
      </c>
      <c r="F1143" s="182" t="s">
        <v>2473</v>
      </c>
      <c r="G1143" s="115">
        <v>45023</v>
      </c>
      <c r="H1143" s="183" t="s">
        <v>262</v>
      </c>
      <c r="I1143" s="107" t="s">
        <v>102</v>
      </c>
      <c r="J1143" s="99" t="s">
        <v>127</v>
      </c>
      <c r="K1143" s="232" t="s">
        <v>2421</v>
      </c>
      <c r="L1143" s="99" t="s">
        <v>230</v>
      </c>
      <c r="M1143" s="99">
        <v>1</v>
      </c>
    </row>
    <row r="1144" spans="1:13" s="10" customFormat="1" ht="12" customHeight="1" outlineLevel="2" x14ac:dyDescent="0.2">
      <c r="A1144" s="181">
        <v>17</v>
      </c>
      <c r="B1144" s="103" t="s">
        <v>47</v>
      </c>
      <c r="C1144" s="182" t="s">
        <v>2474</v>
      </c>
      <c r="D1144" s="182" t="s">
        <v>2475</v>
      </c>
      <c r="E1144" s="182" t="s">
        <v>2476</v>
      </c>
      <c r="F1144" s="182" t="s">
        <v>2477</v>
      </c>
      <c r="G1144" s="115">
        <v>45023</v>
      </c>
      <c r="H1144" s="183" t="s">
        <v>262</v>
      </c>
      <c r="I1144" s="107" t="s">
        <v>102</v>
      </c>
      <c r="J1144" s="99" t="s">
        <v>127</v>
      </c>
      <c r="K1144" s="232" t="s">
        <v>2421</v>
      </c>
      <c r="L1144" s="99" t="s">
        <v>230</v>
      </c>
      <c r="M1144" s="99">
        <v>1</v>
      </c>
    </row>
    <row r="1145" spans="1:13" s="10" customFormat="1" ht="12" customHeight="1" outlineLevel="2" x14ac:dyDescent="0.2">
      <c r="A1145" s="181">
        <v>18</v>
      </c>
      <c r="B1145" s="103" t="s">
        <v>47</v>
      </c>
      <c r="C1145" s="182" t="s">
        <v>2478</v>
      </c>
      <c r="D1145" s="182" t="s">
        <v>2479</v>
      </c>
      <c r="E1145" s="182" t="s">
        <v>2480</v>
      </c>
      <c r="F1145" s="182" t="s">
        <v>2481</v>
      </c>
      <c r="G1145" s="115">
        <v>45023</v>
      </c>
      <c r="H1145" s="183" t="s">
        <v>262</v>
      </c>
      <c r="I1145" s="107" t="s">
        <v>102</v>
      </c>
      <c r="J1145" s="99" t="s">
        <v>127</v>
      </c>
      <c r="K1145" s="232" t="s">
        <v>2421</v>
      </c>
      <c r="L1145" s="99" t="s">
        <v>230</v>
      </c>
      <c r="M1145" s="99">
        <v>1</v>
      </c>
    </row>
    <row r="1146" spans="1:13" s="10" customFormat="1" ht="12" customHeight="1" outlineLevel="2" x14ac:dyDescent="0.2">
      <c r="A1146" s="181">
        <v>19</v>
      </c>
      <c r="B1146" s="103" t="s">
        <v>47</v>
      </c>
      <c r="C1146" s="182" t="s">
        <v>2482</v>
      </c>
      <c r="D1146" s="182" t="s">
        <v>2483</v>
      </c>
      <c r="E1146" s="182" t="s">
        <v>2484</v>
      </c>
      <c r="F1146" s="182" t="s">
        <v>2485</v>
      </c>
      <c r="G1146" s="115">
        <v>45023</v>
      </c>
      <c r="H1146" s="183" t="s">
        <v>262</v>
      </c>
      <c r="I1146" s="107" t="s">
        <v>102</v>
      </c>
      <c r="J1146" s="99" t="s">
        <v>127</v>
      </c>
      <c r="K1146" s="99" t="s">
        <v>281</v>
      </c>
      <c r="L1146" s="99" t="s">
        <v>230</v>
      </c>
      <c r="M1146" s="99">
        <v>1</v>
      </c>
    </row>
    <row r="1147" spans="1:13" s="10" customFormat="1" ht="12" customHeight="1" outlineLevel="2" x14ac:dyDescent="0.2">
      <c r="A1147" s="181">
        <v>20</v>
      </c>
      <c r="B1147" s="103" t="s">
        <v>47</v>
      </c>
      <c r="C1147" s="182" t="s">
        <v>2486</v>
      </c>
      <c r="D1147" s="182" t="s">
        <v>2487</v>
      </c>
      <c r="E1147" s="182" t="s">
        <v>2488</v>
      </c>
      <c r="F1147" s="182" t="s">
        <v>2489</v>
      </c>
      <c r="G1147" s="115">
        <v>45023</v>
      </c>
      <c r="H1147" s="183" t="s">
        <v>262</v>
      </c>
      <c r="I1147" s="107" t="s">
        <v>102</v>
      </c>
      <c r="J1147" s="99" t="s">
        <v>127</v>
      </c>
      <c r="K1147" s="99" t="s">
        <v>281</v>
      </c>
      <c r="L1147" s="99" t="s">
        <v>230</v>
      </c>
      <c r="M1147" s="99">
        <v>1</v>
      </c>
    </row>
    <row r="1148" spans="1:13" s="10" customFormat="1" ht="12" customHeight="1" outlineLevel="2" x14ac:dyDescent="0.2">
      <c r="A1148" s="181">
        <v>21</v>
      </c>
      <c r="B1148" s="103" t="s">
        <v>47</v>
      </c>
      <c r="C1148" s="182" t="s">
        <v>2490</v>
      </c>
      <c r="D1148" s="182" t="s">
        <v>2491</v>
      </c>
      <c r="E1148" s="182" t="s">
        <v>2492</v>
      </c>
      <c r="F1148" s="182" t="s">
        <v>2493</v>
      </c>
      <c r="G1148" s="115">
        <v>45024</v>
      </c>
      <c r="H1148" s="183" t="s">
        <v>262</v>
      </c>
      <c r="I1148" s="107" t="s">
        <v>102</v>
      </c>
      <c r="J1148" s="99" t="s">
        <v>127</v>
      </c>
      <c r="K1148" s="99" t="s">
        <v>281</v>
      </c>
      <c r="L1148" s="99" t="s">
        <v>230</v>
      </c>
      <c r="M1148" s="99">
        <v>1</v>
      </c>
    </row>
    <row r="1149" spans="1:13" s="10" customFormat="1" ht="12" customHeight="1" outlineLevel="2" x14ac:dyDescent="0.2">
      <c r="A1149" s="181">
        <v>22</v>
      </c>
      <c r="B1149" s="103" t="s">
        <v>47</v>
      </c>
      <c r="C1149" s="182" t="s">
        <v>2494</v>
      </c>
      <c r="D1149" s="182" t="s">
        <v>2495</v>
      </c>
      <c r="E1149" s="182" t="s">
        <v>2496</v>
      </c>
      <c r="F1149" s="182" t="s">
        <v>2497</v>
      </c>
      <c r="G1149" s="115">
        <v>45024</v>
      </c>
      <c r="H1149" s="183" t="s">
        <v>262</v>
      </c>
      <c r="I1149" s="107" t="s">
        <v>102</v>
      </c>
      <c r="J1149" s="99" t="s">
        <v>127</v>
      </c>
      <c r="K1149" s="99" t="s">
        <v>281</v>
      </c>
      <c r="L1149" s="99" t="s">
        <v>230</v>
      </c>
      <c r="M1149" s="99">
        <v>1</v>
      </c>
    </row>
    <row r="1150" spans="1:13" s="10" customFormat="1" ht="12" customHeight="1" outlineLevel="2" x14ac:dyDescent="0.2">
      <c r="A1150" s="181">
        <v>23</v>
      </c>
      <c r="B1150" s="103" t="s">
        <v>47</v>
      </c>
      <c r="C1150" s="182" t="s">
        <v>2498</v>
      </c>
      <c r="D1150" s="182" t="s">
        <v>2495</v>
      </c>
      <c r="E1150" s="182" t="s">
        <v>2496</v>
      </c>
      <c r="F1150" s="182" t="s">
        <v>2499</v>
      </c>
      <c r="G1150" s="115">
        <v>45024</v>
      </c>
      <c r="H1150" s="183" t="s">
        <v>262</v>
      </c>
      <c r="I1150" s="107" t="s">
        <v>102</v>
      </c>
      <c r="J1150" s="99" t="s">
        <v>127</v>
      </c>
      <c r="K1150" s="99" t="s">
        <v>281</v>
      </c>
      <c r="L1150" s="99" t="s">
        <v>230</v>
      </c>
      <c r="M1150" s="99">
        <v>1</v>
      </c>
    </row>
    <row r="1151" spans="1:13" s="10" customFormat="1" ht="12" customHeight="1" outlineLevel="2" x14ac:dyDescent="0.2">
      <c r="A1151" s="181">
        <v>24</v>
      </c>
      <c r="B1151" s="103" t="s">
        <v>47</v>
      </c>
      <c r="C1151" s="182" t="s">
        <v>2500</v>
      </c>
      <c r="D1151" s="182" t="s">
        <v>239</v>
      </c>
      <c r="E1151" s="182" t="s">
        <v>240</v>
      </c>
      <c r="F1151" s="182" t="s">
        <v>2501</v>
      </c>
      <c r="G1151" s="115">
        <v>45024</v>
      </c>
      <c r="H1151" s="183" t="s">
        <v>262</v>
      </c>
      <c r="I1151" s="107" t="s">
        <v>102</v>
      </c>
      <c r="J1151" s="99" t="s">
        <v>127</v>
      </c>
      <c r="K1151" s="99" t="s">
        <v>281</v>
      </c>
      <c r="L1151" s="99" t="s">
        <v>230</v>
      </c>
      <c r="M1151" s="99">
        <v>1</v>
      </c>
    </row>
    <row r="1152" spans="1:13" s="10" customFormat="1" ht="12" customHeight="1" outlineLevel="2" x14ac:dyDescent="0.2">
      <c r="A1152" s="181">
        <v>25</v>
      </c>
      <c r="B1152" s="103" t="s">
        <v>47</v>
      </c>
      <c r="C1152" s="182" t="s">
        <v>2502</v>
      </c>
      <c r="D1152" s="182" t="s">
        <v>239</v>
      </c>
      <c r="E1152" s="182" t="s">
        <v>240</v>
      </c>
      <c r="F1152" s="182" t="s">
        <v>2503</v>
      </c>
      <c r="G1152" s="115">
        <v>45024</v>
      </c>
      <c r="H1152" s="183" t="s">
        <v>262</v>
      </c>
      <c r="I1152" s="107" t="s">
        <v>102</v>
      </c>
      <c r="J1152" s="99" t="s">
        <v>127</v>
      </c>
      <c r="K1152" s="99" t="s">
        <v>281</v>
      </c>
      <c r="L1152" s="99" t="s">
        <v>230</v>
      </c>
      <c r="M1152" s="99">
        <v>1</v>
      </c>
    </row>
    <row r="1153" spans="1:13" s="10" customFormat="1" ht="12" customHeight="1" outlineLevel="2" x14ac:dyDescent="0.2">
      <c r="A1153" s="181">
        <v>26</v>
      </c>
      <c r="B1153" s="103" t="s">
        <v>47</v>
      </c>
      <c r="C1153" s="182" t="s">
        <v>2504</v>
      </c>
      <c r="D1153" s="182" t="s">
        <v>517</v>
      </c>
      <c r="E1153" s="182" t="s">
        <v>518</v>
      </c>
      <c r="F1153" s="182" t="s">
        <v>2505</v>
      </c>
      <c r="G1153" s="115">
        <v>45027</v>
      </c>
      <c r="H1153" s="183" t="s">
        <v>262</v>
      </c>
      <c r="I1153" s="107" t="s">
        <v>102</v>
      </c>
      <c r="J1153" s="99" t="s">
        <v>127</v>
      </c>
      <c r="K1153" s="99" t="s">
        <v>281</v>
      </c>
      <c r="L1153" s="99" t="s">
        <v>230</v>
      </c>
      <c r="M1153" s="99">
        <v>1</v>
      </c>
    </row>
    <row r="1154" spans="1:13" s="10" customFormat="1" ht="12" customHeight="1" outlineLevel="2" x14ac:dyDescent="0.2">
      <c r="A1154" s="181">
        <v>27</v>
      </c>
      <c r="B1154" s="103" t="s">
        <v>47</v>
      </c>
      <c r="C1154" s="182" t="s">
        <v>524</v>
      </c>
      <c r="D1154" s="182" t="s">
        <v>76</v>
      </c>
      <c r="E1154" s="182" t="s">
        <v>522</v>
      </c>
      <c r="F1154" s="182" t="s">
        <v>525</v>
      </c>
      <c r="G1154" s="115">
        <v>45027</v>
      </c>
      <c r="H1154" s="183" t="s">
        <v>262</v>
      </c>
      <c r="I1154" s="107" t="s">
        <v>102</v>
      </c>
      <c r="J1154" s="99" t="s">
        <v>127</v>
      </c>
      <c r="K1154" s="99" t="s">
        <v>281</v>
      </c>
      <c r="L1154" s="99" t="s">
        <v>230</v>
      </c>
      <c r="M1154" s="99">
        <v>1</v>
      </c>
    </row>
    <row r="1155" spans="1:13" s="10" customFormat="1" ht="12" customHeight="1" outlineLevel="2" x14ac:dyDescent="0.2">
      <c r="A1155" s="181">
        <v>28</v>
      </c>
      <c r="B1155" s="103" t="s">
        <v>47</v>
      </c>
      <c r="C1155" s="182" t="s">
        <v>521</v>
      </c>
      <c r="D1155" s="182" t="s">
        <v>76</v>
      </c>
      <c r="E1155" s="182" t="s">
        <v>522</v>
      </c>
      <c r="F1155" s="182" t="s">
        <v>523</v>
      </c>
      <c r="G1155" s="115">
        <v>45027</v>
      </c>
      <c r="H1155" s="183" t="s">
        <v>262</v>
      </c>
      <c r="I1155" s="107" t="s">
        <v>102</v>
      </c>
      <c r="J1155" s="99" t="s">
        <v>127</v>
      </c>
      <c r="K1155" s="99" t="s">
        <v>281</v>
      </c>
      <c r="L1155" s="99" t="s">
        <v>230</v>
      </c>
      <c r="M1155" s="99">
        <v>1</v>
      </c>
    </row>
    <row r="1156" spans="1:13" s="10" customFormat="1" ht="12" customHeight="1" outlineLevel="2" x14ac:dyDescent="0.2">
      <c r="A1156" s="181">
        <v>29</v>
      </c>
      <c r="B1156" s="103" t="s">
        <v>47</v>
      </c>
      <c r="C1156" s="182" t="s">
        <v>2506</v>
      </c>
      <c r="D1156" s="182" t="s">
        <v>197</v>
      </c>
      <c r="E1156" s="182" t="s">
        <v>2507</v>
      </c>
      <c r="F1156" s="182" t="s">
        <v>2508</v>
      </c>
      <c r="G1156" s="115">
        <v>45027</v>
      </c>
      <c r="H1156" s="183" t="s">
        <v>262</v>
      </c>
      <c r="I1156" s="107" t="s">
        <v>102</v>
      </c>
      <c r="J1156" s="99" t="s">
        <v>127</v>
      </c>
      <c r="K1156" s="99" t="s">
        <v>281</v>
      </c>
      <c r="L1156" s="99" t="s">
        <v>230</v>
      </c>
      <c r="M1156" s="99">
        <v>1</v>
      </c>
    </row>
    <row r="1157" spans="1:13" s="10" customFormat="1" ht="12" customHeight="1" outlineLevel="2" x14ac:dyDescent="0.2">
      <c r="A1157" s="181">
        <v>30</v>
      </c>
      <c r="B1157" s="103" t="s">
        <v>47</v>
      </c>
      <c r="C1157" s="182" t="s">
        <v>2509</v>
      </c>
      <c r="D1157" s="182" t="s">
        <v>2510</v>
      </c>
      <c r="E1157" s="182" t="s">
        <v>2511</v>
      </c>
      <c r="F1157" s="182" t="s">
        <v>2512</v>
      </c>
      <c r="G1157" s="115">
        <v>45027</v>
      </c>
      <c r="H1157" s="183" t="s">
        <v>262</v>
      </c>
      <c r="I1157" s="107" t="s">
        <v>102</v>
      </c>
      <c r="J1157" s="99" t="s">
        <v>127</v>
      </c>
      <c r="K1157" s="99" t="s">
        <v>281</v>
      </c>
      <c r="L1157" s="99" t="s">
        <v>230</v>
      </c>
      <c r="M1157" s="99">
        <v>1</v>
      </c>
    </row>
    <row r="1158" spans="1:13" s="10" customFormat="1" ht="12" customHeight="1" outlineLevel="2" x14ac:dyDescent="0.2">
      <c r="A1158" s="181">
        <v>31</v>
      </c>
      <c r="B1158" s="103" t="s">
        <v>47</v>
      </c>
      <c r="C1158" s="182" t="s">
        <v>542</v>
      </c>
      <c r="D1158" s="182" t="s">
        <v>2513</v>
      </c>
      <c r="E1158" s="182" t="s">
        <v>278</v>
      </c>
      <c r="F1158" s="182" t="s">
        <v>279</v>
      </c>
      <c r="G1158" s="115">
        <v>45029</v>
      </c>
      <c r="H1158" s="183" t="s">
        <v>262</v>
      </c>
      <c r="I1158" s="107" t="s">
        <v>102</v>
      </c>
      <c r="J1158" s="99" t="s">
        <v>127</v>
      </c>
      <c r="K1158" s="99" t="s">
        <v>281</v>
      </c>
      <c r="L1158" s="99" t="s">
        <v>230</v>
      </c>
      <c r="M1158" s="99">
        <v>1</v>
      </c>
    </row>
    <row r="1159" spans="1:13" s="10" customFormat="1" ht="12" customHeight="1" outlineLevel="2" x14ac:dyDescent="0.2">
      <c r="A1159" s="181">
        <v>32</v>
      </c>
      <c r="B1159" s="103" t="s">
        <v>47</v>
      </c>
      <c r="C1159" s="182" t="s">
        <v>2514</v>
      </c>
      <c r="D1159" s="182" t="s">
        <v>165</v>
      </c>
      <c r="E1159" s="182" t="s">
        <v>2515</v>
      </c>
      <c r="F1159" s="182" t="s">
        <v>2516</v>
      </c>
      <c r="G1159" s="115">
        <v>45029</v>
      </c>
      <c r="H1159" s="183" t="s">
        <v>262</v>
      </c>
      <c r="I1159" s="107" t="s">
        <v>102</v>
      </c>
      <c r="J1159" s="99" t="s">
        <v>127</v>
      </c>
      <c r="K1159" s="99" t="s">
        <v>281</v>
      </c>
      <c r="L1159" s="99" t="s">
        <v>230</v>
      </c>
      <c r="M1159" s="99">
        <v>1</v>
      </c>
    </row>
    <row r="1160" spans="1:13" s="10" customFormat="1" ht="12" customHeight="1" outlineLevel="2" x14ac:dyDescent="0.2">
      <c r="A1160" s="181">
        <v>33</v>
      </c>
      <c r="B1160" s="103" t="s">
        <v>47</v>
      </c>
      <c r="C1160" s="182" t="s">
        <v>543</v>
      </c>
      <c r="D1160" s="182" t="s">
        <v>2513</v>
      </c>
      <c r="E1160" s="182" t="s">
        <v>278</v>
      </c>
      <c r="F1160" s="182" t="s">
        <v>280</v>
      </c>
      <c r="G1160" s="115">
        <v>45029</v>
      </c>
      <c r="H1160" s="183" t="s">
        <v>262</v>
      </c>
      <c r="I1160" s="107" t="s">
        <v>102</v>
      </c>
      <c r="J1160" s="99" t="s">
        <v>127</v>
      </c>
      <c r="K1160" s="99" t="s">
        <v>281</v>
      </c>
      <c r="L1160" s="99" t="s">
        <v>230</v>
      </c>
      <c r="M1160" s="99">
        <v>1</v>
      </c>
    </row>
    <row r="1161" spans="1:13" s="10" customFormat="1" ht="12" customHeight="1" outlineLevel="2" x14ac:dyDescent="0.2">
      <c r="A1161" s="181">
        <v>34</v>
      </c>
      <c r="B1161" s="103" t="s">
        <v>47</v>
      </c>
      <c r="C1161" s="182" t="s">
        <v>2517</v>
      </c>
      <c r="D1161" s="182" t="s">
        <v>2518</v>
      </c>
      <c r="E1161" s="182" t="s">
        <v>2519</v>
      </c>
      <c r="F1161" s="182" t="s">
        <v>2520</v>
      </c>
      <c r="G1161" s="115">
        <v>45029</v>
      </c>
      <c r="H1161" s="183" t="s">
        <v>262</v>
      </c>
      <c r="I1161" s="107" t="s">
        <v>102</v>
      </c>
      <c r="J1161" s="99" t="s">
        <v>127</v>
      </c>
      <c r="K1161" s="99" t="s">
        <v>281</v>
      </c>
      <c r="L1161" s="99" t="s">
        <v>230</v>
      </c>
      <c r="M1161" s="99">
        <v>1</v>
      </c>
    </row>
    <row r="1162" spans="1:13" s="10" customFormat="1" ht="12" customHeight="1" outlineLevel="2" x14ac:dyDescent="0.2">
      <c r="A1162" s="181">
        <v>35</v>
      </c>
      <c r="B1162" s="103" t="s">
        <v>47</v>
      </c>
      <c r="C1162" s="182" t="s">
        <v>2521</v>
      </c>
      <c r="D1162" s="182" t="s">
        <v>2518</v>
      </c>
      <c r="E1162" s="182" t="s">
        <v>2519</v>
      </c>
      <c r="F1162" s="182" t="s">
        <v>2522</v>
      </c>
      <c r="G1162" s="115">
        <v>45029</v>
      </c>
      <c r="H1162" s="183" t="s">
        <v>262</v>
      </c>
      <c r="I1162" s="107" t="s">
        <v>102</v>
      </c>
      <c r="J1162" s="99" t="s">
        <v>127</v>
      </c>
      <c r="K1162" s="99" t="s">
        <v>281</v>
      </c>
      <c r="L1162" s="99" t="s">
        <v>230</v>
      </c>
      <c r="M1162" s="99">
        <v>1</v>
      </c>
    </row>
    <row r="1163" spans="1:13" s="10" customFormat="1" ht="12" customHeight="1" outlineLevel="2" x14ac:dyDescent="0.2">
      <c r="A1163" s="181">
        <v>36</v>
      </c>
      <c r="B1163" s="103" t="s">
        <v>47</v>
      </c>
      <c r="C1163" s="182" t="s">
        <v>2523</v>
      </c>
      <c r="D1163" s="182" t="s">
        <v>2524</v>
      </c>
      <c r="E1163" s="182" t="s">
        <v>2525</v>
      </c>
      <c r="F1163" s="182" t="s">
        <v>2526</v>
      </c>
      <c r="G1163" s="115">
        <v>45030</v>
      </c>
      <c r="H1163" s="183" t="s">
        <v>262</v>
      </c>
      <c r="I1163" s="107" t="s">
        <v>102</v>
      </c>
      <c r="J1163" s="99" t="s">
        <v>127</v>
      </c>
      <c r="K1163" s="99" t="s">
        <v>281</v>
      </c>
      <c r="L1163" s="99" t="s">
        <v>230</v>
      </c>
      <c r="M1163" s="99">
        <v>1</v>
      </c>
    </row>
    <row r="1164" spans="1:13" s="10" customFormat="1" ht="12" customHeight="1" outlineLevel="2" x14ac:dyDescent="0.2">
      <c r="A1164" s="181">
        <v>37</v>
      </c>
      <c r="B1164" s="103" t="s">
        <v>47</v>
      </c>
      <c r="C1164" s="182" t="s">
        <v>2527</v>
      </c>
      <c r="D1164" s="182" t="s">
        <v>2528</v>
      </c>
      <c r="E1164" s="182" t="s">
        <v>2529</v>
      </c>
      <c r="F1164" s="182" t="s">
        <v>2530</v>
      </c>
      <c r="G1164" s="115">
        <v>45030</v>
      </c>
      <c r="H1164" s="183" t="s">
        <v>262</v>
      </c>
      <c r="I1164" s="107" t="s">
        <v>102</v>
      </c>
      <c r="J1164" s="99" t="s">
        <v>127</v>
      </c>
      <c r="K1164" s="99" t="s">
        <v>281</v>
      </c>
      <c r="L1164" s="99" t="s">
        <v>230</v>
      </c>
      <c r="M1164" s="99">
        <v>1</v>
      </c>
    </row>
    <row r="1165" spans="1:13" s="10" customFormat="1" ht="12" customHeight="1" outlineLevel="2" x14ac:dyDescent="0.2">
      <c r="A1165" s="181">
        <v>38</v>
      </c>
      <c r="B1165" s="103" t="s">
        <v>47</v>
      </c>
      <c r="C1165" s="182" t="s">
        <v>2531</v>
      </c>
      <c r="D1165" s="182" t="s">
        <v>2532</v>
      </c>
      <c r="E1165" s="182" t="s">
        <v>2533</v>
      </c>
      <c r="F1165" s="182" t="s">
        <v>2534</v>
      </c>
      <c r="G1165" s="115">
        <v>45030</v>
      </c>
      <c r="H1165" s="183" t="s">
        <v>262</v>
      </c>
      <c r="I1165" s="107" t="s">
        <v>102</v>
      </c>
      <c r="J1165" s="99" t="s">
        <v>127</v>
      </c>
      <c r="K1165" s="99" t="s">
        <v>281</v>
      </c>
      <c r="L1165" s="99" t="s">
        <v>230</v>
      </c>
      <c r="M1165" s="99">
        <v>1</v>
      </c>
    </row>
    <row r="1166" spans="1:13" s="10" customFormat="1" ht="12" customHeight="1" outlineLevel="2" x14ac:dyDescent="0.2">
      <c r="A1166" s="181">
        <v>39</v>
      </c>
      <c r="B1166" s="103" t="s">
        <v>47</v>
      </c>
      <c r="C1166" s="182" t="s">
        <v>2535</v>
      </c>
      <c r="D1166" s="182" t="s">
        <v>2532</v>
      </c>
      <c r="E1166" s="182" t="s">
        <v>2533</v>
      </c>
      <c r="F1166" s="182" t="s">
        <v>2536</v>
      </c>
      <c r="G1166" s="115">
        <v>45030</v>
      </c>
      <c r="H1166" s="183" t="s">
        <v>262</v>
      </c>
      <c r="I1166" s="107" t="s">
        <v>102</v>
      </c>
      <c r="J1166" s="99" t="s">
        <v>127</v>
      </c>
      <c r="K1166" s="99" t="s">
        <v>281</v>
      </c>
      <c r="L1166" s="99" t="s">
        <v>230</v>
      </c>
      <c r="M1166" s="99">
        <v>1</v>
      </c>
    </row>
    <row r="1167" spans="1:13" s="10" customFormat="1" ht="12" customHeight="1" outlineLevel="2" x14ac:dyDescent="0.2">
      <c r="A1167" s="181">
        <v>40</v>
      </c>
      <c r="B1167" s="103" t="s">
        <v>47</v>
      </c>
      <c r="C1167" s="182" t="s">
        <v>2537</v>
      </c>
      <c r="D1167" s="182" t="s">
        <v>2538</v>
      </c>
      <c r="E1167" s="182" t="s">
        <v>2539</v>
      </c>
      <c r="F1167" s="182" t="s">
        <v>2540</v>
      </c>
      <c r="G1167" s="115">
        <v>45030</v>
      </c>
      <c r="H1167" s="183" t="s">
        <v>262</v>
      </c>
      <c r="I1167" s="107" t="s">
        <v>102</v>
      </c>
      <c r="J1167" s="99" t="s">
        <v>127</v>
      </c>
      <c r="K1167" s="99" t="s">
        <v>281</v>
      </c>
      <c r="L1167" s="99" t="s">
        <v>230</v>
      </c>
      <c r="M1167" s="99">
        <v>1</v>
      </c>
    </row>
    <row r="1168" spans="1:13" s="10" customFormat="1" ht="12" customHeight="1" outlineLevel="2" x14ac:dyDescent="0.2">
      <c r="A1168" s="181">
        <v>41</v>
      </c>
      <c r="B1168" s="103" t="s">
        <v>47</v>
      </c>
      <c r="C1168" s="182" t="s">
        <v>2541</v>
      </c>
      <c r="D1168" s="182" t="s">
        <v>2542</v>
      </c>
      <c r="E1168" s="182" t="s">
        <v>2543</v>
      </c>
      <c r="F1168" s="182" t="s">
        <v>2544</v>
      </c>
      <c r="G1168" s="115">
        <v>45031</v>
      </c>
      <c r="H1168" s="183" t="s">
        <v>262</v>
      </c>
      <c r="I1168" s="107" t="s">
        <v>102</v>
      </c>
      <c r="J1168" s="99" t="s">
        <v>127</v>
      </c>
      <c r="K1168" s="99" t="s">
        <v>281</v>
      </c>
      <c r="L1168" s="99" t="s">
        <v>230</v>
      </c>
      <c r="M1168" s="99">
        <v>1</v>
      </c>
    </row>
    <row r="1169" spans="1:13" s="10" customFormat="1" ht="12" customHeight="1" outlineLevel="2" x14ac:dyDescent="0.2">
      <c r="A1169" s="181">
        <v>42</v>
      </c>
      <c r="B1169" s="103" t="s">
        <v>47</v>
      </c>
      <c r="C1169" s="182" t="s">
        <v>527</v>
      </c>
      <c r="D1169" s="182" t="s">
        <v>2545</v>
      </c>
      <c r="E1169" s="182" t="s">
        <v>274</v>
      </c>
      <c r="F1169" s="182" t="s">
        <v>275</v>
      </c>
      <c r="G1169" s="115">
        <v>45031</v>
      </c>
      <c r="H1169" s="183" t="s">
        <v>262</v>
      </c>
      <c r="I1169" s="107" t="s">
        <v>102</v>
      </c>
      <c r="J1169" s="99" t="s">
        <v>127</v>
      </c>
      <c r="K1169" s="99" t="s">
        <v>281</v>
      </c>
      <c r="L1169" s="99" t="s">
        <v>230</v>
      </c>
      <c r="M1169" s="99">
        <v>1</v>
      </c>
    </row>
    <row r="1170" spans="1:13" s="10" customFormat="1" ht="12" customHeight="1" outlineLevel="2" x14ac:dyDescent="0.2">
      <c r="A1170" s="181">
        <v>43</v>
      </c>
      <c r="B1170" s="103" t="s">
        <v>47</v>
      </c>
      <c r="C1170" s="182" t="s">
        <v>2546</v>
      </c>
      <c r="D1170" s="182" t="s">
        <v>2547</v>
      </c>
      <c r="E1170" s="182" t="s">
        <v>2548</v>
      </c>
      <c r="F1170" s="182" t="s">
        <v>2549</v>
      </c>
      <c r="G1170" s="115">
        <v>45031</v>
      </c>
      <c r="H1170" s="183" t="s">
        <v>262</v>
      </c>
      <c r="I1170" s="107" t="s">
        <v>102</v>
      </c>
      <c r="J1170" s="99" t="s">
        <v>127</v>
      </c>
      <c r="K1170" s="99" t="s">
        <v>281</v>
      </c>
      <c r="L1170" s="99" t="s">
        <v>230</v>
      </c>
      <c r="M1170" s="99">
        <v>1</v>
      </c>
    </row>
    <row r="1171" spans="1:13" s="10" customFormat="1" ht="12" customHeight="1" outlineLevel="2" x14ac:dyDescent="0.2">
      <c r="A1171" s="181">
        <v>44</v>
      </c>
      <c r="B1171" s="103" t="s">
        <v>47</v>
      </c>
      <c r="C1171" s="182" t="s">
        <v>528</v>
      </c>
      <c r="D1171" s="182" t="s">
        <v>2550</v>
      </c>
      <c r="E1171" s="182" t="s">
        <v>265</v>
      </c>
      <c r="F1171" s="182" t="s">
        <v>266</v>
      </c>
      <c r="G1171" s="115">
        <v>45031</v>
      </c>
      <c r="H1171" s="183" t="s">
        <v>262</v>
      </c>
      <c r="I1171" s="107" t="s">
        <v>102</v>
      </c>
      <c r="J1171" s="99" t="s">
        <v>127</v>
      </c>
      <c r="K1171" s="99" t="s">
        <v>281</v>
      </c>
      <c r="L1171" s="99" t="s">
        <v>230</v>
      </c>
      <c r="M1171" s="99">
        <v>1</v>
      </c>
    </row>
    <row r="1172" spans="1:13" s="10" customFormat="1" ht="12" customHeight="1" outlineLevel="2" x14ac:dyDescent="0.2">
      <c r="A1172" s="181">
        <v>45</v>
      </c>
      <c r="B1172" s="103" t="s">
        <v>47</v>
      </c>
      <c r="C1172" s="182" t="s">
        <v>2551</v>
      </c>
      <c r="D1172" s="182" t="s">
        <v>2552</v>
      </c>
      <c r="E1172" s="182" t="s">
        <v>2553</v>
      </c>
      <c r="F1172" s="182" t="s">
        <v>2554</v>
      </c>
      <c r="G1172" s="115">
        <v>45031</v>
      </c>
      <c r="H1172" s="183" t="s">
        <v>262</v>
      </c>
      <c r="I1172" s="107" t="s">
        <v>102</v>
      </c>
      <c r="J1172" s="99" t="s">
        <v>127</v>
      </c>
      <c r="K1172" s="99" t="s">
        <v>281</v>
      </c>
      <c r="L1172" s="99" t="s">
        <v>230</v>
      </c>
      <c r="M1172" s="99">
        <v>1</v>
      </c>
    </row>
    <row r="1173" spans="1:13" s="10" customFormat="1" ht="12" customHeight="1" outlineLevel="2" x14ac:dyDescent="0.2">
      <c r="A1173" s="181">
        <v>46</v>
      </c>
      <c r="B1173" s="103" t="s">
        <v>47</v>
      </c>
      <c r="C1173" s="182" t="s">
        <v>2555</v>
      </c>
      <c r="D1173" s="182" t="s">
        <v>2556</v>
      </c>
      <c r="E1173" s="182" t="s">
        <v>2557</v>
      </c>
      <c r="F1173" s="182" t="s">
        <v>2558</v>
      </c>
      <c r="G1173" s="115">
        <v>45034</v>
      </c>
      <c r="H1173" s="183" t="s">
        <v>262</v>
      </c>
      <c r="I1173" s="107" t="s">
        <v>102</v>
      </c>
      <c r="J1173" s="99" t="s">
        <v>127</v>
      </c>
      <c r="K1173" s="99" t="s">
        <v>281</v>
      </c>
      <c r="L1173" s="99" t="s">
        <v>230</v>
      </c>
      <c r="M1173" s="99">
        <v>1</v>
      </c>
    </row>
    <row r="1174" spans="1:13" s="10" customFormat="1" ht="12" customHeight="1" outlineLevel="2" x14ac:dyDescent="0.2">
      <c r="A1174" s="181">
        <v>47</v>
      </c>
      <c r="B1174" s="103" t="s">
        <v>47</v>
      </c>
      <c r="C1174" s="182" t="s">
        <v>2559</v>
      </c>
      <c r="D1174" s="182" t="s">
        <v>2560</v>
      </c>
      <c r="E1174" s="182" t="s">
        <v>2561</v>
      </c>
      <c r="F1174" s="182" t="s">
        <v>2562</v>
      </c>
      <c r="G1174" s="115">
        <v>45034</v>
      </c>
      <c r="H1174" s="183" t="s">
        <v>262</v>
      </c>
      <c r="I1174" s="107" t="s">
        <v>102</v>
      </c>
      <c r="J1174" s="99" t="s">
        <v>127</v>
      </c>
      <c r="K1174" s="99" t="s">
        <v>281</v>
      </c>
      <c r="L1174" s="99" t="s">
        <v>230</v>
      </c>
      <c r="M1174" s="99">
        <v>1</v>
      </c>
    </row>
    <row r="1175" spans="1:13" s="10" customFormat="1" ht="12" customHeight="1" outlineLevel="2" x14ac:dyDescent="0.2">
      <c r="A1175" s="181">
        <v>48</v>
      </c>
      <c r="B1175" s="103" t="s">
        <v>47</v>
      </c>
      <c r="C1175" s="182" t="s">
        <v>2563</v>
      </c>
      <c r="D1175" s="182" t="s">
        <v>2564</v>
      </c>
      <c r="E1175" s="182" t="s">
        <v>2565</v>
      </c>
      <c r="F1175" s="182" t="s">
        <v>2566</v>
      </c>
      <c r="G1175" s="115">
        <v>45034</v>
      </c>
      <c r="H1175" s="183" t="s">
        <v>262</v>
      </c>
      <c r="I1175" s="107" t="s">
        <v>102</v>
      </c>
      <c r="J1175" s="99" t="s">
        <v>127</v>
      </c>
      <c r="K1175" s="99" t="s">
        <v>281</v>
      </c>
      <c r="L1175" s="99" t="s">
        <v>230</v>
      </c>
      <c r="M1175" s="99">
        <v>1</v>
      </c>
    </row>
    <row r="1176" spans="1:13" s="10" customFormat="1" ht="12" customHeight="1" outlineLevel="2" x14ac:dyDescent="0.2">
      <c r="A1176" s="181">
        <v>49</v>
      </c>
      <c r="B1176" s="103" t="s">
        <v>47</v>
      </c>
      <c r="C1176" s="182" t="s">
        <v>2567</v>
      </c>
      <c r="D1176" s="182" t="s">
        <v>2568</v>
      </c>
      <c r="E1176" s="182" t="s">
        <v>2569</v>
      </c>
      <c r="F1176" s="182" t="s">
        <v>2570</v>
      </c>
      <c r="G1176" s="115">
        <v>45034</v>
      </c>
      <c r="H1176" s="183" t="s">
        <v>262</v>
      </c>
      <c r="I1176" s="107" t="s">
        <v>102</v>
      </c>
      <c r="J1176" s="99" t="s">
        <v>127</v>
      </c>
      <c r="K1176" s="99" t="s">
        <v>281</v>
      </c>
      <c r="L1176" s="99" t="s">
        <v>230</v>
      </c>
      <c r="M1176" s="99">
        <v>1</v>
      </c>
    </row>
    <row r="1177" spans="1:13" s="10" customFormat="1" ht="12" customHeight="1" outlineLevel="2" x14ac:dyDescent="0.2">
      <c r="A1177" s="181">
        <v>50</v>
      </c>
      <c r="B1177" s="103" t="s">
        <v>47</v>
      </c>
      <c r="C1177" s="182" t="s">
        <v>2571</v>
      </c>
      <c r="D1177" s="182" t="s">
        <v>2572</v>
      </c>
      <c r="E1177" s="182" t="s">
        <v>2573</v>
      </c>
      <c r="F1177" s="182" t="s">
        <v>2574</v>
      </c>
      <c r="G1177" s="115">
        <v>45034</v>
      </c>
      <c r="H1177" s="183" t="s">
        <v>262</v>
      </c>
      <c r="I1177" s="107" t="s">
        <v>102</v>
      </c>
      <c r="J1177" s="99" t="s">
        <v>127</v>
      </c>
      <c r="K1177" s="99" t="s">
        <v>281</v>
      </c>
      <c r="L1177" s="99" t="s">
        <v>230</v>
      </c>
      <c r="M1177" s="99">
        <v>1</v>
      </c>
    </row>
    <row r="1178" spans="1:13" s="10" customFormat="1" ht="12" customHeight="1" outlineLevel="2" x14ac:dyDescent="0.2">
      <c r="A1178" s="181">
        <v>51</v>
      </c>
      <c r="B1178" s="103" t="s">
        <v>47</v>
      </c>
      <c r="C1178" s="182" t="s">
        <v>2575</v>
      </c>
      <c r="D1178" s="182" t="s">
        <v>2576</v>
      </c>
      <c r="E1178" s="182" t="s">
        <v>2577</v>
      </c>
      <c r="F1178" s="182" t="s">
        <v>2578</v>
      </c>
      <c r="G1178" s="115">
        <v>45035</v>
      </c>
      <c r="H1178" s="183" t="s">
        <v>262</v>
      </c>
      <c r="I1178" s="107" t="s">
        <v>102</v>
      </c>
      <c r="J1178" s="99" t="s">
        <v>127</v>
      </c>
      <c r="K1178" s="99" t="s">
        <v>281</v>
      </c>
      <c r="L1178" s="99" t="s">
        <v>230</v>
      </c>
      <c r="M1178" s="99">
        <v>1</v>
      </c>
    </row>
    <row r="1179" spans="1:13" s="10" customFormat="1" ht="12" customHeight="1" outlineLevel="2" x14ac:dyDescent="0.2">
      <c r="A1179" s="181">
        <v>52</v>
      </c>
      <c r="B1179" s="103" t="s">
        <v>47</v>
      </c>
      <c r="C1179" s="182" t="s">
        <v>2579</v>
      </c>
      <c r="D1179" s="182" t="s">
        <v>2580</v>
      </c>
      <c r="E1179" s="182" t="s">
        <v>2581</v>
      </c>
      <c r="F1179" s="182" t="s">
        <v>2582</v>
      </c>
      <c r="G1179" s="115">
        <v>45035</v>
      </c>
      <c r="H1179" s="183" t="s">
        <v>262</v>
      </c>
      <c r="I1179" s="107" t="s">
        <v>102</v>
      </c>
      <c r="J1179" s="99" t="s">
        <v>127</v>
      </c>
      <c r="K1179" s="99" t="s">
        <v>281</v>
      </c>
      <c r="L1179" s="99" t="s">
        <v>230</v>
      </c>
      <c r="M1179" s="99">
        <v>1</v>
      </c>
    </row>
    <row r="1180" spans="1:13" s="10" customFormat="1" ht="12" customHeight="1" outlineLevel="2" x14ac:dyDescent="0.2">
      <c r="A1180" s="181">
        <v>53</v>
      </c>
      <c r="B1180" s="103" t="s">
        <v>47</v>
      </c>
      <c r="C1180" s="182" t="s">
        <v>2583</v>
      </c>
      <c r="D1180" s="182" t="s">
        <v>2584</v>
      </c>
      <c r="E1180" s="182" t="s">
        <v>2585</v>
      </c>
      <c r="F1180" s="182" t="s">
        <v>2586</v>
      </c>
      <c r="G1180" s="115">
        <v>45035</v>
      </c>
      <c r="H1180" s="183" t="s">
        <v>262</v>
      </c>
      <c r="I1180" s="107" t="s">
        <v>102</v>
      </c>
      <c r="J1180" s="99" t="s">
        <v>127</v>
      </c>
      <c r="K1180" s="99" t="s">
        <v>281</v>
      </c>
      <c r="L1180" s="99" t="s">
        <v>230</v>
      </c>
      <c r="M1180" s="99">
        <v>1</v>
      </c>
    </row>
    <row r="1181" spans="1:13" s="10" customFormat="1" ht="12" customHeight="1" outlineLevel="2" x14ac:dyDescent="0.2">
      <c r="A1181" s="181">
        <v>54</v>
      </c>
      <c r="B1181" s="103" t="s">
        <v>47</v>
      </c>
      <c r="C1181" s="182" t="s">
        <v>529</v>
      </c>
      <c r="D1181" s="182" t="s">
        <v>2587</v>
      </c>
      <c r="E1181" s="182" t="s">
        <v>263</v>
      </c>
      <c r="F1181" s="182" t="s">
        <v>264</v>
      </c>
      <c r="G1181" s="115">
        <v>45035</v>
      </c>
      <c r="H1181" s="183" t="s">
        <v>262</v>
      </c>
      <c r="I1181" s="107" t="s">
        <v>102</v>
      </c>
      <c r="J1181" s="99" t="s">
        <v>127</v>
      </c>
      <c r="K1181" s="99" t="s">
        <v>281</v>
      </c>
      <c r="L1181" s="99" t="s">
        <v>230</v>
      </c>
      <c r="M1181" s="99">
        <v>1</v>
      </c>
    </row>
    <row r="1182" spans="1:13" s="10" customFormat="1" ht="12" customHeight="1" outlineLevel="2" x14ac:dyDescent="0.2">
      <c r="A1182" s="181">
        <v>55</v>
      </c>
      <c r="B1182" s="103" t="s">
        <v>47</v>
      </c>
      <c r="C1182" s="182" t="s">
        <v>2588</v>
      </c>
      <c r="D1182" s="182" t="s">
        <v>2589</v>
      </c>
      <c r="E1182" s="182" t="s">
        <v>2590</v>
      </c>
      <c r="F1182" s="182" t="s">
        <v>2591</v>
      </c>
      <c r="G1182" s="115">
        <v>45035</v>
      </c>
      <c r="H1182" s="183" t="s">
        <v>262</v>
      </c>
      <c r="I1182" s="107" t="s">
        <v>102</v>
      </c>
      <c r="J1182" s="99" t="s">
        <v>127</v>
      </c>
      <c r="K1182" s="99" t="s">
        <v>281</v>
      </c>
      <c r="L1182" s="99" t="s">
        <v>230</v>
      </c>
      <c r="M1182" s="99">
        <v>1</v>
      </c>
    </row>
    <row r="1183" spans="1:13" s="10" customFormat="1" ht="12" customHeight="1" outlineLevel="2" x14ac:dyDescent="0.2">
      <c r="A1183" s="181">
        <v>56</v>
      </c>
      <c r="B1183" s="103" t="s">
        <v>47</v>
      </c>
      <c r="C1183" s="182" t="s">
        <v>2592</v>
      </c>
      <c r="D1183" s="182" t="s">
        <v>2593</v>
      </c>
      <c r="E1183" s="182" t="s">
        <v>2594</v>
      </c>
      <c r="F1183" s="182" t="s">
        <v>2595</v>
      </c>
      <c r="G1183" s="115">
        <v>45036</v>
      </c>
      <c r="H1183" s="183" t="s">
        <v>262</v>
      </c>
      <c r="I1183" s="107" t="s">
        <v>102</v>
      </c>
      <c r="J1183" s="99" t="s">
        <v>127</v>
      </c>
      <c r="K1183" s="99" t="s">
        <v>281</v>
      </c>
      <c r="L1183" s="99" t="s">
        <v>230</v>
      </c>
      <c r="M1183" s="99">
        <v>1</v>
      </c>
    </row>
    <row r="1184" spans="1:13" s="10" customFormat="1" ht="12" customHeight="1" outlineLevel="2" x14ac:dyDescent="0.2">
      <c r="A1184" s="181">
        <v>57</v>
      </c>
      <c r="B1184" s="103" t="s">
        <v>47</v>
      </c>
      <c r="C1184" s="182" t="s">
        <v>530</v>
      </c>
      <c r="D1184" s="182" t="s">
        <v>2596</v>
      </c>
      <c r="E1184" s="182" t="s">
        <v>269</v>
      </c>
      <c r="F1184" s="182" t="s">
        <v>270</v>
      </c>
      <c r="G1184" s="115">
        <v>45036</v>
      </c>
      <c r="H1184" s="183" t="s">
        <v>262</v>
      </c>
      <c r="I1184" s="107" t="s">
        <v>102</v>
      </c>
      <c r="J1184" s="99" t="s">
        <v>127</v>
      </c>
      <c r="K1184" s="99" t="s">
        <v>281</v>
      </c>
      <c r="L1184" s="99" t="s">
        <v>230</v>
      </c>
      <c r="M1184" s="99">
        <v>1</v>
      </c>
    </row>
    <row r="1185" spans="1:13" s="10" customFormat="1" ht="12" customHeight="1" outlineLevel="2" x14ac:dyDescent="0.2">
      <c r="A1185" s="181">
        <v>58</v>
      </c>
      <c r="B1185" s="103" t="s">
        <v>47</v>
      </c>
      <c r="C1185" s="182" t="s">
        <v>2597</v>
      </c>
      <c r="D1185" s="182" t="s">
        <v>2598</v>
      </c>
      <c r="E1185" s="182" t="s">
        <v>2599</v>
      </c>
      <c r="F1185" s="182" t="s">
        <v>2600</v>
      </c>
      <c r="G1185" s="115">
        <v>45036</v>
      </c>
      <c r="H1185" s="183" t="s">
        <v>262</v>
      </c>
      <c r="I1185" s="107" t="s">
        <v>102</v>
      </c>
      <c r="J1185" s="99" t="s">
        <v>127</v>
      </c>
      <c r="K1185" s="99" t="s">
        <v>281</v>
      </c>
      <c r="L1185" s="99" t="s">
        <v>230</v>
      </c>
      <c r="M1185" s="99">
        <v>1</v>
      </c>
    </row>
    <row r="1186" spans="1:13" s="10" customFormat="1" ht="12" customHeight="1" outlineLevel="2" x14ac:dyDescent="0.2">
      <c r="A1186" s="181">
        <v>59</v>
      </c>
      <c r="B1186" s="103" t="s">
        <v>47</v>
      </c>
      <c r="C1186" s="182" t="s">
        <v>531</v>
      </c>
      <c r="D1186" s="182" t="s">
        <v>2601</v>
      </c>
      <c r="E1186" s="182" t="s">
        <v>532</v>
      </c>
      <c r="F1186" s="182" t="s">
        <v>533</v>
      </c>
      <c r="G1186" s="115">
        <v>45036</v>
      </c>
      <c r="H1186" s="183" t="s">
        <v>262</v>
      </c>
      <c r="I1186" s="107" t="s">
        <v>102</v>
      </c>
      <c r="J1186" s="99" t="s">
        <v>127</v>
      </c>
      <c r="K1186" s="232" t="s">
        <v>2421</v>
      </c>
      <c r="L1186" s="99" t="s">
        <v>230</v>
      </c>
      <c r="M1186" s="99">
        <v>1</v>
      </c>
    </row>
    <row r="1187" spans="1:13" s="10" customFormat="1" ht="12" customHeight="1" outlineLevel="2" x14ac:dyDescent="0.2">
      <c r="A1187" s="181">
        <v>60</v>
      </c>
      <c r="B1187" s="103" t="s">
        <v>47</v>
      </c>
      <c r="C1187" s="182" t="s">
        <v>534</v>
      </c>
      <c r="D1187" s="182" t="s">
        <v>2602</v>
      </c>
      <c r="E1187" s="182" t="s">
        <v>535</v>
      </c>
      <c r="F1187" s="182" t="s">
        <v>536</v>
      </c>
      <c r="G1187" s="115">
        <v>45036</v>
      </c>
      <c r="H1187" s="183" t="s">
        <v>262</v>
      </c>
      <c r="I1187" s="107" t="s">
        <v>102</v>
      </c>
      <c r="J1187" s="99" t="s">
        <v>127</v>
      </c>
      <c r="K1187" s="99" t="s">
        <v>281</v>
      </c>
      <c r="L1187" s="99" t="s">
        <v>230</v>
      </c>
      <c r="M1187" s="99">
        <v>1</v>
      </c>
    </row>
    <row r="1188" spans="1:13" s="10" customFormat="1" ht="12" customHeight="1" outlineLevel="2" x14ac:dyDescent="0.2">
      <c r="A1188" s="181">
        <v>61</v>
      </c>
      <c r="B1188" s="103" t="s">
        <v>47</v>
      </c>
      <c r="C1188" s="182" t="s">
        <v>544</v>
      </c>
      <c r="D1188" s="182" t="s">
        <v>2603</v>
      </c>
      <c r="E1188" s="182" t="s">
        <v>545</v>
      </c>
      <c r="F1188" s="182" t="s">
        <v>546</v>
      </c>
      <c r="G1188" s="115">
        <v>45037</v>
      </c>
      <c r="H1188" s="183" t="s">
        <v>262</v>
      </c>
      <c r="I1188" s="107" t="s">
        <v>102</v>
      </c>
      <c r="J1188" s="99" t="s">
        <v>127</v>
      </c>
      <c r="K1188" s="99" t="s">
        <v>281</v>
      </c>
      <c r="L1188" s="99" t="s">
        <v>230</v>
      </c>
      <c r="M1188" s="99">
        <v>1</v>
      </c>
    </row>
    <row r="1189" spans="1:13" s="10" customFormat="1" ht="12" customHeight="1" outlineLevel="2" x14ac:dyDescent="0.2">
      <c r="A1189" s="181">
        <v>62</v>
      </c>
      <c r="B1189" s="103" t="s">
        <v>47</v>
      </c>
      <c r="C1189" s="182" t="s">
        <v>537</v>
      </c>
      <c r="D1189" s="182" t="s">
        <v>2604</v>
      </c>
      <c r="E1189" s="182" t="s">
        <v>538</v>
      </c>
      <c r="F1189" s="182" t="s">
        <v>539</v>
      </c>
      <c r="G1189" s="115">
        <v>45037</v>
      </c>
      <c r="H1189" s="183" t="s">
        <v>262</v>
      </c>
      <c r="I1189" s="107" t="s">
        <v>102</v>
      </c>
      <c r="J1189" s="99" t="s">
        <v>127</v>
      </c>
      <c r="K1189" s="99" t="s">
        <v>281</v>
      </c>
      <c r="L1189" s="99" t="s">
        <v>230</v>
      </c>
      <c r="M1189" s="99">
        <v>1</v>
      </c>
    </row>
    <row r="1190" spans="1:13" s="10" customFormat="1" ht="12" customHeight="1" outlineLevel="2" x14ac:dyDescent="0.2">
      <c r="A1190" s="181">
        <v>63</v>
      </c>
      <c r="B1190" s="103" t="s">
        <v>47</v>
      </c>
      <c r="C1190" s="182" t="s">
        <v>2605</v>
      </c>
      <c r="D1190" s="182" t="s">
        <v>2606</v>
      </c>
      <c r="E1190" s="182" t="s">
        <v>2607</v>
      </c>
      <c r="F1190" s="182" t="s">
        <v>2608</v>
      </c>
      <c r="G1190" s="115">
        <v>45037</v>
      </c>
      <c r="H1190" s="183" t="s">
        <v>262</v>
      </c>
      <c r="I1190" s="107" t="s">
        <v>102</v>
      </c>
      <c r="J1190" s="99" t="s">
        <v>127</v>
      </c>
      <c r="K1190" s="99" t="s">
        <v>281</v>
      </c>
      <c r="L1190" s="99" t="s">
        <v>230</v>
      </c>
      <c r="M1190" s="99">
        <v>1</v>
      </c>
    </row>
    <row r="1191" spans="1:13" s="10" customFormat="1" ht="12" customHeight="1" outlineLevel="2" x14ac:dyDescent="0.2">
      <c r="A1191" s="181">
        <v>64</v>
      </c>
      <c r="B1191" s="103" t="s">
        <v>47</v>
      </c>
      <c r="C1191" s="182" t="s">
        <v>540</v>
      </c>
      <c r="D1191" s="182" t="s">
        <v>2609</v>
      </c>
      <c r="E1191" s="182" t="s">
        <v>276</v>
      </c>
      <c r="F1191" s="182" t="s">
        <v>277</v>
      </c>
      <c r="G1191" s="115">
        <v>45037</v>
      </c>
      <c r="H1191" s="183" t="s">
        <v>262</v>
      </c>
      <c r="I1191" s="107" t="s">
        <v>102</v>
      </c>
      <c r="J1191" s="99" t="s">
        <v>127</v>
      </c>
      <c r="K1191" s="99" t="s">
        <v>281</v>
      </c>
      <c r="L1191" s="99" t="s">
        <v>230</v>
      </c>
      <c r="M1191" s="99">
        <v>1</v>
      </c>
    </row>
    <row r="1192" spans="1:13" s="10" customFormat="1" ht="12" customHeight="1" outlineLevel="2" x14ac:dyDescent="0.2">
      <c r="A1192" s="181">
        <v>65</v>
      </c>
      <c r="B1192" s="103" t="s">
        <v>47</v>
      </c>
      <c r="C1192" s="182" t="s">
        <v>2610</v>
      </c>
      <c r="D1192" s="182" t="s">
        <v>2611</v>
      </c>
      <c r="E1192" s="182" t="s">
        <v>2612</v>
      </c>
      <c r="F1192" s="182" t="s">
        <v>2613</v>
      </c>
      <c r="G1192" s="115">
        <v>45037</v>
      </c>
      <c r="H1192" s="183" t="s">
        <v>262</v>
      </c>
      <c r="I1192" s="107" t="s">
        <v>102</v>
      </c>
      <c r="J1192" s="99" t="s">
        <v>127</v>
      </c>
      <c r="K1192" s="99" t="s">
        <v>281</v>
      </c>
      <c r="L1192" s="99" t="s">
        <v>230</v>
      </c>
      <c r="M1192" s="99">
        <v>1</v>
      </c>
    </row>
    <row r="1193" spans="1:13" s="10" customFormat="1" ht="12" customHeight="1" outlineLevel="2" x14ac:dyDescent="0.2">
      <c r="A1193" s="181">
        <v>66</v>
      </c>
      <c r="B1193" s="103" t="s">
        <v>47</v>
      </c>
      <c r="C1193" s="182" t="s">
        <v>2614</v>
      </c>
      <c r="D1193" s="182" t="s">
        <v>2615</v>
      </c>
      <c r="E1193" s="182" t="s">
        <v>271</v>
      </c>
      <c r="F1193" s="182" t="s">
        <v>272</v>
      </c>
      <c r="G1193" s="115">
        <v>45038</v>
      </c>
      <c r="H1193" s="183" t="s">
        <v>262</v>
      </c>
      <c r="I1193" s="107" t="s">
        <v>102</v>
      </c>
      <c r="J1193" s="99" t="s">
        <v>127</v>
      </c>
      <c r="K1193" s="99" t="s">
        <v>281</v>
      </c>
      <c r="L1193" s="99" t="s">
        <v>230</v>
      </c>
      <c r="M1193" s="99">
        <v>1</v>
      </c>
    </row>
    <row r="1194" spans="1:13" s="10" customFormat="1" ht="12" customHeight="1" outlineLevel="2" x14ac:dyDescent="0.2">
      <c r="A1194" s="181">
        <v>67</v>
      </c>
      <c r="B1194" s="103" t="s">
        <v>47</v>
      </c>
      <c r="C1194" s="182" t="s">
        <v>2616</v>
      </c>
      <c r="D1194" s="182" t="s">
        <v>2617</v>
      </c>
      <c r="E1194" s="182" t="s">
        <v>2618</v>
      </c>
      <c r="F1194" s="182" t="s">
        <v>2619</v>
      </c>
      <c r="G1194" s="115">
        <v>45038</v>
      </c>
      <c r="H1194" s="183" t="s">
        <v>262</v>
      </c>
      <c r="I1194" s="107" t="s">
        <v>102</v>
      </c>
      <c r="J1194" s="99" t="s">
        <v>127</v>
      </c>
      <c r="K1194" s="99" t="s">
        <v>281</v>
      </c>
      <c r="L1194" s="99" t="s">
        <v>230</v>
      </c>
      <c r="M1194" s="99">
        <v>1</v>
      </c>
    </row>
    <row r="1195" spans="1:13" s="10" customFormat="1" ht="12" customHeight="1" outlineLevel="2" x14ac:dyDescent="0.2">
      <c r="A1195" s="181">
        <v>68</v>
      </c>
      <c r="B1195" s="103" t="s">
        <v>47</v>
      </c>
      <c r="C1195" s="182" t="s">
        <v>2620</v>
      </c>
      <c r="D1195" s="182" t="s">
        <v>2617</v>
      </c>
      <c r="E1195" s="182" t="s">
        <v>2618</v>
      </c>
      <c r="F1195" s="182" t="s">
        <v>2621</v>
      </c>
      <c r="G1195" s="115">
        <v>45038</v>
      </c>
      <c r="H1195" s="183" t="s">
        <v>262</v>
      </c>
      <c r="I1195" s="107" t="s">
        <v>102</v>
      </c>
      <c r="J1195" s="99" t="s">
        <v>127</v>
      </c>
      <c r="K1195" s="99" t="s">
        <v>281</v>
      </c>
      <c r="L1195" s="99" t="s">
        <v>230</v>
      </c>
      <c r="M1195" s="99">
        <v>1</v>
      </c>
    </row>
    <row r="1196" spans="1:13" s="10" customFormat="1" ht="12" customHeight="1" outlineLevel="2" x14ac:dyDescent="0.2">
      <c r="A1196" s="181">
        <v>69</v>
      </c>
      <c r="B1196" s="103" t="s">
        <v>47</v>
      </c>
      <c r="C1196" s="182" t="s">
        <v>2622</v>
      </c>
      <c r="D1196" s="182" t="s">
        <v>2623</v>
      </c>
      <c r="E1196" s="182" t="s">
        <v>2624</v>
      </c>
      <c r="F1196" s="182" t="s">
        <v>2625</v>
      </c>
      <c r="G1196" s="115">
        <v>45038</v>
      </c>
      <c r="H1196" s="183" t="s">
        <v>262</v>
      </c>
      <c r="I1196" s="107" t="s">
        <v>102</v>
      </c>
      <c r="J1196" s="99" t="s">
        <v>127</v>
      </c>
      <c r="K1196" s="99" t="s">
        <v>281</v>
      </c>
      <c r="L1196" s="99" t="s">
        <v>230</v>
      </c>
      <c r="M1196" s="99">
        <v>1</v>
      </c>
    </row>
    <row r="1197" spans="1:13" s="10" customFormat="1" ht="12" customHeight="1" outlineLevel="2" thickBot="1" x14ac:dyDescent="0.25">
      <c r="A1197" s="181">
        <v>70</v>
      </c>
      <c r="B1197" s="103" t="s">
        <v>47</v>
      </c>
      <c r="C1197" s="182" t="s">
        <v>2626</v>
      </c>
      <c r="D1197" s="182" t="s">
        <v>2623</v>
      </c>
      <c r="E1197" s="182" t="s">
        <v>2624</v>
      </c>
      <c r="F1197" s="182" t="s">
        <v>2627</v>
      </c>
      <c r="G1197" s="115">
        <v>45038</v>
      </c>
      <c r="H1197" s="183" t="s">
        <v>262</v>
      </c>
      <c r="I1197" s="107" t="s">
        <v>102</v>
      </c>
      <c r="J1197" s="99" t="s">
        <v>127</v>
      </c>
      <c r="K1197" s="99" t="s">
        <v>281</v>
      </c>
      <c r="L1197" s="99" t="s">
        <v>230</v>
      </c>
      <c r="M1197" s="99">
        <v>1</v>
      </c>
    </row>
    <row r="1198" spans="1:13" ht="13.5" customHeight="1" thickBot="1" x14ac:dyDescent="0.25">
      <c r="A1198" s="257" t="s">
        <v>9</v>
      </c>
      <c r="B1198" s="258"/>
      <c r="C1198" s="258"/>
      <c r="D1198" s="258"/>
      <c r="E1198" s="258"/>
      <c r="F1198" s="258"/>
      <c r="G1198" s="258"/>
      <c r="H1198" s="258"/>
      <c r="I1198" s="88"/>
      <c r="J1198" s="71"/>
      <c r="K1198" s="95"/>
      <c r="L1198" s="95"/>
      <c r="M1198" s="41">
        <f>SUM(M4,M251,M443,M569,M823,M1015)</f>
        <v>1164</v>
      </c>
    </row>
    <row r="1199" spans="1:13" ht="23.25" customHeight="1" x14ac:dyDescent="0.2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7"/>
    </row>
    <row r="1200" spans="1:13" ht="23.25" customHeight="1" x14ac:dyDescent="0.2">
      <c r="A1200" s="26"/>
      <c r="B1200" s="54"/>
      <c r="C1200" s="54"/>
      <c r="D1200" s="54"/>
      <c r="E1200" s="54"/>
      <c r="F1200" s="54"/>
      <c r="G1200" s="54"/>
      <c r="H1200" s="54"/>
      <c r="I1200" s="54"/>
      <c r="J1200" s="26"/>
      <c r="K1200" s="26"/>
      <c r="L1200" s="26"/>
      <c r="M1200" s="28"/>
    </row>
    <row r="1201" spans="1:13" ht="18.75" x14ac:dyDescent="0.3">
      <c r="A1201" s="26"/>
      <c r="B1201" s="60"/>
      <c r="C1201" s="60"/>
      <c r="D1201" s="60"/>
      <c r="E1201" s="60"/>
      <c r="F1201" s="46"/>
      <c r="G1201" s="59"/>
      <c r="H1201" s="47"/>
      <c r="I1201" s="47"/>
      <c r="J1201" s="35"/>
      <c r="K1201" s="117"/>
      <c r="L1201" s="35"/>
      <c r="M1201" s="27"/>
    </row>
    <row r="1202" spans="1:13" ht="18" x14ac:dyDescent="0.2">
      <c r="A1202" s="26"/>
      <c r="B1202" s="54"/>
      <c r="C1202" s="54"/>
      <c r="D1202" s="54"/>
      <c r="E1202" s="54"/>
      <c r="F1202" s="54"/>
      <c r="G1202" s="54"/>
      <c r="H1202" s="54"/>
      <c r="I1202" s="54"/>
      <c r="J1202" s="33"/>
      <c r="K1202" s="33"/>
      <c r="L1202" s="33"/>
      <c r="M1202" s="27"/>
    </row>
    <row r="1203" spans="1:13" ht="18" x14ac:dyDescent="0.2">
      <c r="A1203" s="26"/>
      <c r="B1203" s="54"/>
      <c r="C1203" s="54"/>
      <c r="D1203" s="54"/>
      <c r="E1203" s="54"/>
      <c r="F1203" s="54"/>
      <c r="G1203" s="54"/>
      <c r="H1203" s="54"/>
      <c r="I1203" s="54"/>
      <c r="J1203" s="33"/>
      <c r="K1203" s="33"/>
      <c r="L1203" s="33"/>
      <c r="M1203" s="27"/>
    </row>
    <row r="1204" spans="1:13" ht="18" x14ac:dyDescent="0.2">
      <c r="A1204" s="26"/>
      <c r="B1204" s="256"/>
      <c r="C1204" s="256"/>
      <c r="D1204" s="256"/>
      <c r="E1204" s="256"/>
      <c r="F1204" s="256"/>
      <c r="G1204" s="58"/>
      <c r="H1204" s="61"/>
      <c r="I1204" s="81"/>
      <c r="J1204" s="42"/>
      <c r="K1204" s="118"/>
      <c r="L1204" s="42"/>
      <c r="M1204" s="27"/>
    </row>
    <row r="1205" spans="1:13" ht="26.25" customHeight="1" x14ac:dyDescent="0.2">
      <c r="A1205" s="30"/>
      <c r="B1205" s="58"/>
      <c r="C1205" s="233"/>
      <c r="D1205" s="233"/>
      <c r="E1205" s="233"/>
      <c r="F1205" s="233"/>
      <c r="G1205" s="46"/>
      <c r="H1205" s="48"/>
      <c r="I1205" s="48"/>
      <c r="J1205" s="34"/>
      <c r="K1205" s="119"/>
      <c r="L1205" s="34"/>
    </row>
    <row r="1206" spans="1:13" ht="18" x14ac:dyDescent="0.2">
      <c r="A1206" s="30"/>
      <c r="B1206" s="57"/>
      <c r="C1206" s="57"/>
      <c r="D1206" s="57"/>
      <c r="E1206" s="57"/>
      <c r="F1206" s="53"/>
      <c r="G1206" s="57"/>
      <c r="H1206" s="52"/>
      <c r="I1206" s="52"/>
      <c r="J1206" s="29"/>
      <c r="L1206" s="29"/>
    </row>
    <row r="1207" spans="1:13" ht="18" x14ac:dyDescent="0.2">
      <c r="A1207" s="30"/>
      <c r="B1207" s="51"/>
      <c r="C1207" s="51"/>
      <c r="D1207" s="57"/>
      <c r="E1207" s="57"/>
      <c r="F1207" s="57"/>
      <c r="G1207" s="57"/>
      <c r="H1207" s="57"/>
      <c r="I1207" s="57"/>
    </row>
    <row r="1208" spans="1:13" ht="18" x14ac:dyDescent="0.2">
      <c r="A1208" s="30"/>
      <c r="B1208" s="51"/>
      <c r="C1208" s="51"/>
      <c r="D1208" s="57"/>
      <c r="E1208" s="57"/>
      <c r="F1208" s="57"/>
      <c r="G1208" s="57"/>
      <c r="H1208" s="57"/>
      <c r="I1208" s="57"/>
    </row>
    <row r="1209" spans="1:13" ht="18" x14ac:dyDescent="0.2">
      <c r="A1209" s="30"/>
      <c r="B1209" s="51"/>
      <c r="C1209" s="51"/>
      <c r="D1209" s="57"/>
      <c r="E1209" s="57"/>
      <c r="F1209" s="57"/>
      <c r="G1209" s="57"/>
      <c r="H1209" s="57"/>
      <c r="I1209" s="57"/>
    </row>
    <row r="1210" spans="1:13" x14ac:dyDescent="0.2">
      <c r="A1210" s="30"/>
      <c r="B1210" s="30"/>
      <c r="C1210" s="30"/>
    </row>
    <row r="1211" spans="1:13" x14ac:dyDescent="0.2">
      <c r="A1211" s="30"/>
      <c r="B1211" s="30"/>
      <c r="C1211" s="30"/>
    </row>
    <row r="1212" spans="1:13" x14ac:dyDescent="0.2">
      <c r="A1212" s="30"/>
      <c r="B1212" s="30"/>
      <c r="C1212" s="30"/>
    </row>
    <row r="1213" spans="1:13" x14ac:dyDescent="0.2">
      <c r="A1213" s="30"/>
      <c r="B1213" s="30"/>
      <c r="C1213" s="30"/>
    </row>
    <row r="1214" spans="1:13" x14ac:dyDescent="0.2">
      <c r="A1214" s="30"/>
      <c r="B1214" s="30"/>
      <c r="C1214" s="30"/>
    </row>
    <row r="1215" spans="1:13" x14ac:dyDescent="0.2">
      <c r="A1215" s="30"/>
      <c r="B1215" s="30"/>
      <c r="C1215" s="30"/>
    </row>
    <row r="1216" spans="1:13" x14ac:dyDescent="0.2">
      <c r="A1216" s="30"/>
      <c r="B1216" s="30"/>
      <c r="C1216" s="30"/>
    </row>
    <row r="1217" spans="1:3" x14ac:dyDescent="0.2">
      <c r="A1217" s="30"/>
      <c r="B1217" s="30"/>
      <c r="C1217" s="30"/>
    </row>
    <row r="1218" spans="1:3" x14ac:dyDescent="0.2">
      <c r="A1218" s="30"/>
      <c r="B1218" s="30"/>
      <c r="C1218" s="30"/>
    </row>
    <row r="1219" spans="1:3" x14ac:dyDescent="0.2">
      <c r="A1219" s="30"/>
      <c r="B1219" s="30"/>
      <c r="C1219" s="30"/>
    </row>
    <row r="1220" spans="1:3" x14ac:dyDescent="0.2">
      <c r="A1220" s="30"/>
      <c r="B1220" s="30"/>
      <c r="C1220" s="30"/>
    </row>
    <row r="1221" spans="1:3" x14ac:dyDescent="0.2">
      <c r="A1221" s="30"/>
      <c r="B1221" s="30"/>
      <c r="C1221" s="30"/>
    </row>
    <row r="1222" spans="1:3" x14ac:dyDescent="0.2">
      <c r="A1222" s="30"/>
      <c r="B1222" s="30"/>
      <c r="C1222" s="30"/>
    </row>
    <row r="1223" spans="1:3" x14ac:dyDescent="0.2">
      <c r="A1223" s="30"/>
      <c r="B1223" s="30"/>
      <c r="C1223" s="30"/>
    </row>
    <row r="1224" spans="1:3" x14ac:dyDescent="0.2">
      <c r="A1224" s="30"/>
      <c r="B1224" s="30"/>
      <c r="C1224" s="30"/>
    </row>
    <row r="1225" spans="1:3" x14ac:dyDescent="0.2">
      <c r="A1225" s="30"/>
      <c r="B1225" s="30"/>
      <c r="C1225" s="30"/>
    </row>
    <row r="1226" spans="1:3" x14ac:dyDescent="0.2">
      <c r="A1226" s="30"/>
      <c r="B1226" s="30"/>
      <c r="C1226" s="30"/>
    </row>
    <row r="1227" spans="1:3" x14ac:dyDescent="0.2">
      <c r="A1227" s="30"/>
      <c r="B1227" s="30"/>
      <c r="C1227" s="30"/>
    </row>
    <row r="1228" spans="1:3" x14ac:dyDescent="0.2">
      <c r="A1228" s="30"/>
      <c r="B1228" s="30"/>
      <c r="C1228" s="30"/>
    </row>
    <row r="1229" spans="1:3" x14ac:dyDescent="0.2">
      <c r="A1229" s="30"/>
      <c r="B1229" s="30"/>
      <c r="C1229" s="30"/>
    </row>
    <row r="1230" spans="1:3" x14ac:dyDescent="0.2">
      <c r="A1230" s="30"/>
      <c r="B1230" s="30"/>
      <c r="C1230" s="30"/>
    </row>
    <row r="1231" spans="1:3" x14ac:dyDescent="0.2">
      <c r="A1231" s="30"/>
      <c r="B1231" s="30"/>
      <c r="C1231" s="30"/>
    </row>
    <row r="1232" spans="1:3" x14ac:dyDescent="0.2">
      <c r="A1232" s="30"/>
      <c r="B1232" s="30"/>
      <c r="C1232" s="30"/>
    </row>
    <row r="1233" spans="1:3" x14ac:dyDescent="0.2">
      <c r="A1233" s="30"/>
      <c r="B1233" s="30"/>
      <c r="C1233" s="30"/>
    </row>
    <row r="1234" spans="1:3" x14ac:dyDescent="0.2">
      <c r="A1234" s="30"/>
      <c r="B1234" s="30"/>
      <c r="C1234" s="30"/>
    </row>
    <row r="1235" spans="1:3" x14ac:dyDescent="0.2">
      <c r="A1235" s="30"/>
      <c r="B1235" s="30"/>
      <c r="C1235" s="30"/>
    </row>
    <row r="1236" spans="1:3" x14ac:dyDescent="0.2">
      <c r="A1236" s="30"/>
      <c r="B1236" s="30"/>
      <c r="C1236" s="30"/>
    </row>
    <row r="1237" spans="1:3" x14ac:dyDescent="0.2">
      <c r="A1237" s="30"/>
      <c r="B1237" s="30"/>
      <c r="C1237" s="30"/>
    </row>
    <row r="1238" spans="1:3" x14ac:dyDescent="0.2">
      <c r="A1238" s="30"/>
      <c r="B1238" s="30"/>
      <c r="C1238" s="30"/>
    </row>
    <row r="1239" spans="1:3" x14ac:dyDescent="0.2">
      <c r="A1239" s="30"/>
      <c r="B1239" s="30"/>
      <c r="C1239" s="30"/>
    </row>
    <row r="1240" spans="1:3" x14ac:dyDescent="0.2">
      <c r="A1240" s="30"/>
      <c r="B1240" s="30"/>
      <c r="C1240" s="30"/>
    </row>
    <row r="1241" spans="1:3" x14ac:dyDescent="0.2">
      <c r="A1241" s="30"/>
      <c r="B1241" s="30"/>
      <c r="C1241" s="30"/>
    </row>
    <row r="1242" spans="1:3" x14ac:dyDescent="0.2">
      <c r="A1242" s="30"/>
      <c r="B1242" s="30"/>
      <c r="C1242" s="30"/>
    </row>
    <row r="1243" spans="1:3" x14ac:dyDescent="0.2">
      <c r="A1243" s="30"/>
      <c r="B1243" s="30"/>
      <c r="C1243" s="30"/>
    </row>
    <row r="1244" spans="1:3" x14ac:dyDescent="0.2">
      <c r="A1244" s="30"/>
      <c r="B1244" s="30"/>
      <c r="C1244" s="30"/>
    </row>
    <row r="1245" spans="1:3" x14ac:dyDescent="0.2">
      <c r="A1245" s="30"/>
      <c r="B1245" s="30"/>
      <c r="C1245" s="30"/>
    </row>
    <row r="1246" spans="1:3" x14ac:dyDescent="0.2">
      <c r="A1246" s="30"/>
      <c r="B1246" s="30"/>
      <c r="C1246" s="30"/>
    </row>
    <row r="1247" spans="1:3" x14ac:dyDescent="0.2">
      <c r="A1247" s="30"/>
      <c r="B1247" s="30"/>
      <c r="C1247" s="30"/>
    </row>
    <row r="1248" spans="1:3" x14ac:dyDescent="0.2">
      <c r="A1248" s="30"/>
      <c r="B1248" s="30"/>
      <c r="C1248" s="30"/>
    </row>
    <row r="1249" spans="1:3" x14ac:dyDescent="0.2">
      <c r="A1249" s="30"/>
      <c r="B1249" s="30"/>
      <c r="C1249" s="30"/>
    </row>
    <row r="1250" spans="1:3" x14ac:dyDescent="0.2">
      <c r="A1250" s="30"/>
      <c r="B1250" s="30"/>
      <c r="C1250" s="30"/>
    </row>
    <row r="1251" spans="1:3" x14ac:dyDescent="0.2">
      <c r="A1251" s="30"/>
      <c r="B1251" s="30"/>
      <c r="C1251" s="30"/>
    </row>
    <row r="1252" spans="1:3" x14ac:dyDescent="0.2">
      <c r="A1252" s="30"/>
      <c r="B1252" s="30"/>
      <c r="C1252" s="30"/>
    </row>
    <row r="1253" spans="1:3" x14ac:dyDescent="0.2">
      <c r="A1253" s="30"/>
      <c r="B1253" s="30"/>
      <c r="C1253" s="30"/>
    </row>
    <row r="1254" spans="1:3" x14ac:dyDescent="0.2">
      <c r="A1254" s="30"/>
      <c r="B1254" s="30"/>
      <c r="C1254" s="30"/>
    </row>
    <row r="1255" spans="1:3" x14ac:dyDescent="0.2">
      <c r="A1255" s="30"/>
      <c r="B1255" s="30"/>
      <c r="C1255" s="30"/>
    </row>
    <row r="1256" spans="1:3" x14ac:dyDescent="0.2">
      <c r="A1256" s="30"/>
      <c r="B1256" s="30"/>
      <c r="C1256" s="30"/>
    </row>
    <row r="1257" spans="1:3" x14ac:dyDescent="0.2">
      <c r="A1257" s="30"/>
      <c r="B1257" s="30"/>
      <c r="C1257" s="30"/>
    </row>
    <row r="1258" spans="1:3" x14ac:dyDescent="0.2">
      <c r="A1258" s="30"/>
      <c r="B1258" s="30"/>
      <c r="C1258" s="30"/>
    </row>
    <row r="1259" spans="1:3" x14ac:dyDescent="0.2">
      <c r="A1259" s="30"/>
      <c r="B1259" s="30"/>
      <c r="C1259" s="30"/>
    </row>
    <row r="1260" spans="1:3" x14ac:dyDescent="0.2">
      <c r="A1260" s="30"/>
      <c r="B1260" s="30"/>
      <c r="C1260" s="30"/>
    </row>
    <row r="1261" spans="1:3" x14ac:dyDescent="0.2">
      <c r="A1261" s="30"/>
      <c r="B1261" s="30"/>
      <c r="C1261" s="30"/>
    </row>
    <row r="1262" spans="1:3" x14ac:dyDescent="0.2">
      <c r="A1262" s="30"/>
      <c r="B1262" s="30"/>
      <c r="C1262" s="30"/>
    </row>
    <row r="1263" spans="1:3" x14ac:dyDescent="0.2">
      <c r="A1263" s="30"/>
      <c r="B1263" s="30"/>
      <c r="C1263" s="30"/>
    </row>
    <row r="1264" spans="1:3" x14ac:dyDescent="0.2">
      <c r="A1264" s="30"/>
      <c r="B1264" s="30"/>
      <c r="C1264" s="30"/>
    </row>
    <row r="1265" spans="1:3" x14ac:dyDescent="0.2">
      <c r="A1265" s="30"/>
      <c r="B1265" s="30"/>
      <c r="C1265" s="30"/>
    </row>
    <row r="1266" spans="1:3" x14ac:dyDescent="0.2">
      <c r="A1266" s="30"/>
      <c r="B1266" s="30"/>
      <c r="C1266" s="30"/>
    </row>
    <row r="1267" spans="1:3" x14ac:dyDescent="0.2">
      <c r="A1267" s="30"/>
      <c r="B1267" s="30"/>
      <c r="C1267" s="30"/>
    </row>
    <row r="1268" spans="1:3" x14ac:dyDescent="0.2">
      <c r="A1268" s="30"/>
      <c r="B1268" s="30"/>
      <c r="C1268" s="30"/>
    </row>
    <row r="1269" spans="1:3" x14ac:dyDescent="0.2">
      <c r="A1269" s="30"/>
      <c r="B1269" s="30"/>
      <c r="C1269" s="30"/>
    </row>
    <row r="1270" spans="1:3" x14ac:dyDescent="0.2">
      <c r="A1270" s="30"/>
      <c r="B1270" s="30"/>
      <c r="C1270" s="30"/>
    </row>
    <row r="1271" spans="1:3" x14ac:dyDescent="0.2">
      <c r="A1271" s="30"/>
      <c r="B1271" s="30"/>
      <c r="C1271" s="30"/>
    </row>
    <row r="1272" spans="1:3" x14ac:dyDescent="0.2">
      <c r="A1272" s="30"/>
      <c r="B1272" s="30"/>
      <c r="C1272" s="30"/>
    </row>
    <row r="1273" spans="1:3" x14ac:dyDescent="0.2">
      <c r="A1273" s="30"/>
      <c r="B1273" s="30"/>
      <c r="C1273" s="30"/>
    </row>
    <row r="1274" spans="1:3" x14ac:dyDescent="0.2">
      <c r="A1274" s="30"/>
      <c r="B1274" s="30"/>
      <c r="C1274" s="30"/>
    </row>
    <row r="1275" spans="1:3" x14ac:dyDescent="0.2">
      <c r="A1275" s="30"/>
      <c r="B1275" s="30"/>
      <c r="C1275" s="30"/>
    </row>
    <row r="1276" spans="1:3" x14ac:dyDescent="0.2">
      <c r="A1276" s="30"/>
      <c r="B1276" s="30"/>
      <c r="C1276" s="30"/>
    </row>
    <row r="1277" spans="1:3" x14ac:dyDescent="0.2">
      <c r="A1277" s="30"/>
      <c r="B1277" s="30"/>
      <c r="C1277" s="30"/>
    </row>
    <row r="1278" spans="1:3" x14ac:dyDescent="0.2">
      <c r="A1278" s="30"/>
      <c r="B1278" s="30"/>
      <c r="C1278" s="30"/>
    </row>
    <row r="1279" spans="1:3" x14ac:dyDescent="0.2">
      <c r="A1279" s="30"/>
      <c r="B1279" s="30"/>
      <c r="C1279" s="30"/>
    </row>
    <row r="1280" spans="1:3" x14ac:dyDescent="0.2">
      <c r="A1280" s="30"/>
      <c r="B1280" s="30"/>
      <c r="C1280" s="30"/>
    </row>
    <row r="1281" spans="1:3" x14ac:dyDescent="0.2">
      <c r="A1281" s="30"/>
      <c r="B1281" s="30"/>
      <c r="C1281" s="30"/>
    </row>
    <row r="1282" spans="1:3" x14ac:dyDescent="0.2">
      <c r="A1282" s="30"/>
      <c r="B1282" s="30"/>
      <c r="C1282" s="30"/>
    </row>
    <row r="1283" spans="1:3" x14ac:dyDescent="0.2">
      <c r="A1283" s="30"/>
      <c r="B1283" s="30"/>
      <c r="C1283" s="30"/>
    </row>
    <row r="1284" spans="1:3" x14ac:dyDescent="0.2">
      <c r="A1284" s="30"/>
      <c r="B1284" s="30"/>
      <c r="C1284" s="30"/>
    </row>
    <row r="1285" spans="1:3" x14ac:dyDescent="0.2">
      <c r="A1285" s="30"/>
      <c r="B1285" s="30"/>
      <c r="C1285" s="30"/>
    </row>
    <row r="1286" spans="1:3" x14ac:dyDescent="0.2">
      <c r="A1286" s="30"/>
      <c r="B1286" s="30"/>
      <c r="C1286" s="30"/>
    </row>
    <row r="1287" spans="1:3" x14ac:dyDescent="0.2">
      <c r="A1287" s="30"/>
      <c r="B1287" s="30"/>
      <c r="C1287" s="30"/>
    </row>
    <row r="1288" spans="1:3" x14ac:dyDescent="0.2">
      <c r="A1288" s="30"/>
      <c r="B1288" s="30"/>
      <c r="C1288" s="30"/>
    </row>
    <row r="1289" spans="1:3" x14ac:dyDescent="0.2">
      <c r="A1289" s="30"/>
      <c r="B1289" s="30"/>
      <c r="C1289" s="30"/>
    </row>
    <row r="1290" spans="1:3" x14ac:dyDescent="0.2">
      <c r="A1290" s="30"/>
      <c r="B1290" s="30"/>
      <c r="C1290" s="30"/>
    </row>
    <row r="1291" spans="1:3" x14ac:dyDescent="0.2">
      <c r="A1291" s="30"/>
      <c r="B1291" s="30"/>
      <c r="C1291" s="30"/>
    </row>
    <row r="1292" spans="1:3" x14ac:dyDescent="0.2">
      <c r="A1292" s="30"/>
      <c r="B1292" s="30"/>
      <c r="C1292" s="30"/>
    </row>
    <row r="1293" spans="1:3" x14ac:dyDescent="0.2">
      <c r="A1293" s="30"/>
      <c r="B1293" s="30"/>
      <c r="C1293" s="30"/>
    </row>
    <row r="1294" spans="1:3" x14ac:dyDescent="0.2">
      <c r="A1294" s="30"/>
      <c r="B1294" s="30"/>
      <c r="C1294" s="30"/>
    </row>
    <row r="1295" spans="1:3" x14ac:dyDescent="0.2">
      <c r="A1295" s="30"/>
      <c r="B1295" s="30"/>
      <c r="C1295" s="30"/>
    </row>
    <row r="1296" spans="1:3" x14ac:dyDescent="0.2">
      <c r="A1296" s="30"/>
      <c r="B1296" s="30"/>
      <c r="C1296" s="30"/>
    </row>
    <row r="1297" spans="1:3" x14ac:dyDescent="0.2">
      <c r="A1297" s="30"/>
      <c r="B1297" s="30"/>
      <c r="C1297" s="30"/>
    </row>
    <row r="1298" spans="1:3" x14ac:dyDescent="0.2">
      <c r="A1298" s="30"/>
      <c r="B1298" s="30"/>
      <c r="C1298" s="30"/>
    </row>
    <row r="1299" spans="1:3" x14ac:dyDescent="0.2">
      <c r="A1299" s="30"/>
      <c r="B1299" s="30"/>
      <c r="C1299" s="30"/>
    </row>
    <row r="1300" spans="1:3" x14ac:dyDescent="0.2">
      <c r="A1300" s="30"/>
      <c r="B1300" s="30"/>
      <c r="C1300" s="30"/>
    </row>
    <row r="1301" spans="1:3" x14ac:dyDescent="0.2">
      <c r="A1301" s="30"/>
      <c r="B1301" s="30"/>
      <c r="C1301" s="30"/>
    </row>
    <row r="1302" spans="1:3" x14ac:dyDescent="0.2">
      <c r="A1302" s="30"/>
      <c r="B1302" s="30"/>
      <c r="C1302" s="30"/>
    </row>
    <row r="1303" spans="1:3" x14ac:dyDescent="0.2">
      <c r="A1303" s="30"/>
      <c r="B1303" s="30"/>
      <c r="C1303" s="30"/>
    </row>
    <row r="1304" spans="1:3" x14ac:dyDescent="0.2">
      <c r="A1304" s="30"/>
      <c r="B1304" s="30"/>
      <c r="C1304" s="30"/>
    </row>
    <row r="1305" spans="1:3" x14ac:dyDescent="0.2">
      <c r="A1305" s="30"/>
      <c r="B1305" s="30"/>
      <c r="C1305" s="30"/>
    </row>
    <row r="1306" spans="1:3" x14ac:dyDescent="0.2">
      <c r="A1306" s="30"/>
      <c r="B1306" s="30"/>
      <c r="C1306" s="30"/>
    </row>
    <row r="1307" spans="1:3" x14ac:dyDescent="0.2">
      <c r="A1307" s="30"/>
      <c r="B1307" s="30"/>
      <c r="C1307" s="30"/>
    </row>
    <row r="1308" spans="1:3" x14ac:dyDescent="0.2">
      <c r="A1308" s="30"/>
      <c r="B1308" s="30"/>
      <c r="C1308" s="30"/>
    </row>
    <row r="1309" spans="1:3" x14ac:dyDescent="0.2">
      <c r="A1309" s="30"/>
      <c r="B1309" s="30"/>
      <c r="C1309" s="30"/>
    </row>
    <row r="1310" spans="1:3" x14ac:dyDescent="0.2">
      <c r="A1310" s="30"/>
      <c r="B1310" s="30"/>
      <c r="C1310" s="30"/>
    </row>
    <row r="1311" spans="1:3" x14ac:dyDescent="0.2">
      <c r="A1311" s="30"/>
      <c r="B1311" s="30"/>
      <c r="C1311" s="30"/>
    </row>
    <row r="1312" spans="1:3" x14ac:dyDescent="0.2">
      <c r="A1312" s="30"/>
      <c r="B1312" s="30"/>
      <c r="C1312" s="30"/>
    </row>
    <row r="1313" spans="1:3" x14ac:dyDescent="0.2">
      <c r="A1313" s="30"/>
      <c r="B1313" s="30"/>
      <c r="C1313" s="30"/>
    </row>
    <row r="1314" spans="1:3" x14ac:dyDescent="0.2">
      <c r="A1314" s="30"/>
      <c r="B1314" s="30"/>
      <c r="C1314" s="30"/>
    </row>
    <row r="1315" spans="1:3" x14ac:dyDescent="0.2">
      <c r="A1315" s="30"/>
      <c r="B1315" s="30"/>
      <c r="C1315" s="30"/>
    </row>
    <row r="1316" spans="1:3" x14ac:dyDescent="0.2">
      <c r="A1316" s="30"/>
      <c r="B1316" s="30"/>
      <c r="C1316" s="30"/>
    </row>
    <row r="1317" spans="1:3" x14ac:dyDescent="0.2">
      <c r="A1317" s="30"/>
      <c r="B1317" s="30"/>
      <c r="C1317" s="30"/>
    </row>
    <row r="1318" spans="1:3" x14ac:dyDescent="0.2">
      <c r="A1318" s="30"/>
      <c r="B1318" s="30"/>
      <c r="C1318" s="30"/>
    </row>
    <row r="1319" spans="1:3" x14ac:dyDescent="0.2">
      <c r="A1319" s="30"/>
      <c r="B1319" s="30"/>
      <c r="C1319" s="30"/>
    </row>
    <row r="1320" spans="1:3" x14ac:dyDescent="0.2">
      <c r="A1320" s="30"/>
      <c r="B1320" s="30"/>
      <c r="C1320" s="30"/>
    </row>
    <row r="1321" spans="1:3" x14ac:dyDescent="0.2">
      <c r="A1321" s="30"/>
      <c r="B1321" s="30"/>
      <c r="C1321" s="30"/>
    </row>
    <row r="1322" spans="1:3" x14ac:dyDescent="0.2">
      <c r="A1322" s="30"/>
      <c r="B1322" s="30"/>
      <c r="C1322" s="30"/>
    </row>
    <row r="1323" spans="1:3" x14ac:dyDescent="0.2">
      <c r="A1323" s="30"/>
      <c r="B1323" s="30"/>
      <c r="C1323" s="30"/>
    </row>
    <row r="1324" spans="1:3" x14ac:dyDescent="0.2">
      <c r="A1324" s="30"/>
      <c r="B1324" s="30"/>
      <c r="C1324" s="30"/>
    </row>
    <row r="1325" spans="1:3" x14ac:dyDescent="0.2">
      <c r="A1325" s="30"/>
      <c r="B1325" s="30"/>
      <c r="C1325" s="30"/>
    </row>
    <row r="1326" spans="1:3" x14ac:dyDescent="0.2">
      <c r="A1326" s="30"/>
      <c r="B1326" s="30"/>
      <c r="C1326" s="30"/>
    </row>
    <row r="1327" spans="1:3" x14ac:dyDescent="0.2">
      <c r="A1327" s="30"/>
      <c r="B1327" s="30"/>
      <c r="C1327" s="30"/>
    </row>
    <row r="1328" spans="1:3" x14ac:dyDescent="0.2">
      <c r="A1328" s="30"/>
      <c r="B1328" s="30"/>
      <c r="C1328" s="30"/>
    </row>
    <row r="1329" spans="1:3" x14ac:dyDescent="0.2">
      <c r="A1329" s="30"/>
      <c r="B1329" s="30"/>
      <c r="C1329" s="30"/>
    </row>
    <row r="1330" spans="1:3" x14ac:dyDescent="0.2">
      <c r="A1330" s="30"/>
      <c r="B1330" s="30"/>
      <c r="C1330" s="30"/>
    </row>
    <row r="1331" spans="1:3" x14ac:dyDescent="0.2">
      <c r="A1331" s="30"/>
      <c r="B1331" s="30"/>
      <c r="C1331" s="30"/>
    </row>
    <row r="1332" spans="1:3" x14ac:dyDescent="0.2">
      <c r="A1332" s="30"/>
      <c r="B1332" s="30"/>
      <c r="C1332" s="30"/>
    </row>
    <row r="1333" spans="1:3" x14ac:dyDescent="0.2">
      <c r="A1333" s="30"/>
      <c r="B1333" s="30"/>
      <c r="C1333" s="30"/>
    </row>
    <row r="1334" spans="1:3" x14ac:dyDescent="0.2">
      <c r="A1334" s="30"/>
      <c r="B1334" s="30"/>
      <c r="C1334" s="30"/>
    </row>
    <row r="1335" spans="1:3" x14ac:dyDescent="0.2">
      <c r="A1335" s="30"/>
      <c r="B1335" s="30"/>
      <c r="C1335" s="30"/>
    </row>
    <row r="1336" spans="1:3" x14ac:dyDescent="0.2">
      <c r="A1336" s="30"/>
      <c r="B1336" s="30"/>
      <c r="C1336" s="30"/>
    </row>
    <row r="1337" spans="1:3" x14ac:dyDescent="0.2">
      <c r="A1337" s="30"/>
      <c r="B1337" s="30"/>
      <c r="C1337" s="30"/>
    </row>
    <row r="1338" spans="1:3" x14ac:dyDescent="0.2">
      <c r="A1338" s="30"/>
      <c r="B1338" s="30"/>
      <c r="C1338" s="30"/>
    </row>
    <row r="1339" spans="1:3" x14ac:dyDescent="0.2">
      <c r="A1339" s="30"/>
      <c r="B1339" s="30"/>
      <c r="C1339" s="30"/>
    </row>
    <row r="1340" spans="1:3" x14ac:dyDescent="0.2">
      <c r="A1340" s="30"/>
      <c r="B1340" s="30"/>
      <c r="C1340" s="30"/>
    </row>
    <row r="1341" spans="1:3" x14ac:dyDescent="0.2">
      <c r="A1341" s="30"/>
      <c r="B1341" s="30"/>
      <c r="C1341" s="30"/>
    </row>
    <row r="1342" spans="1:3" x14ac:dyDescent="0.2">
      <c r="A1342" s="30"/>
      <c r="B1342" s="30"/>
      <c r="C1342" s="30"/>
    </row>
    <row r="1343" spans="1:3" x14ac:dyDescent="0.2">
      <c r="A1343" s="30"/>
      <c r="B1343" s="30"/>
      <c r="C1343" s="30"/>
    </row>
    <row r="1344" spans="1:3" x14ac:dyDescent="0.2">
      <c r="A1344" s="30"/>
      <c r="B1344" s="30"/>
      <c r="C1344" s="30"/>
    </row>
    <row r="1345" spans="1:3" x14ac:dyDescent="0.2">
      <c r="A1345" s="30"/>
      <c r="B1345" s="30"/>
      <c r="C1345" s="30"/>
    </row>
    <row r="1346" spans="1:3" x14ac:dyDescent="0.2">
      <c r="A1346" s="30"/>
      <c r="B1346" s="30"/>
      <c r="C1346" s="30"/>
    </row>
    <row r="1347" spans="1:3" x14ac:dyDescent="0.2">
      <c r="A1347" s="30"/>
      <c r="B1347" s="30"/>
      <c r="C1347" s="30"/>
    </row>
    <row r="1348" spans="1:3" x14ac:dyDescent="0.2">
      <c r="A1348" s="30"/>
      <c r="B1348" s="30"/>
      <c r="C1348" s="30"/>
    </row>
    <row r="1349" spans="1:3" x14ac:dyDescent="0.2">
      <c r="A1349" s="30"/>
      <c r="B1349" s="30"/>
      <c r="C1349" s="30"/>
    </row>
    <row r="1350" spans="1:3" x14ac:dyDescent="0.2">
      <c r="A1350" s="30"/>
      <c r="B1350" s="30"/>
      <c r="C1350" s="30"/>
    </row>
    <row r="1351" spans="1:3" x14ac:dyDescent="0.2">
      <c r="A1351" s="30"/>
      <c r="B1351" s="30"/>
      <c r="C1351" s="30"/>
    </row>
    <row r="1352" spans="1:3" x14ac:dyDescent="0.2">
      <c r="A1352" s="30"/>
      <c r="B1352" s="30"/>
      <c r="C1352" s="30"/>
    </row>
    <row r="1353" spans="1:3" x14ac:dyDescent="0.2">
      <c r="A1353" s="30"/>
      <c r="B1353" s="30"/>
      <c r="C1353" s="30"/>
    </row>
    <row r="1354" spans="1:3" x14ac:dyDescent="0.2">
      <c r="A1354" s="30"/>
      <c r="B1354" s="30"/>
      <c r="C1354" s="30"/>
    </row>
    <row r="1355" spans="1:3" x14ac:dyDescent="0.2">
      <c r="A1355" s="30"/>
      <c r="B1355" s="30"/>
      <c r="C1355" s="30"/>
    </row>
    <row r="1356" spans="1:3" x14ac:dyDescent="0.2">
      <c r="A1356" s="30"/>
      <c r="B1356" s="30"/>
      <c r="C1356" s="30"/>
    </row>
    <row r="1357" spans="1:3" x14ac:dyDescent="0.2">
      <c r="A1357" s="30"/>
      <c r="B1357" s="30"/>
      <c r="C1357" s="30"/>
    </row>
    <row r="1358" spans="1:3" x14ac:dyDescent="0.2">
      <c r="A1358" s="30"/>
      <c r="B1358" s="30"/>
      <c r="C1358" s="30"/>
    </row>
    <row r="1359" spans="1:3" x14ac:dyDescent="0.2">
      <c r="A1359" s="30"/>
      <c r="B1359" s="30"/>
      <c r="C1359" s="30"/>
    </row>
    <row r="1360" spans="1:3" x14ac:dyDescent="0.2">
      <c r="A1360" s="30"/>
      <c r="B1360" s="30"/>
      <c r="C1360" s="30"/>
    </row>
    <row r="1361" spans="1:3" x14ac:dyDescent="0.2">
      <c r="A1361" s="30"/>
      <c r="B1361" s="30"/>
      <c r="C1361" s="30"/>
    </row>
    <row r="1362" spans="1:3" x14ac:dyDescent="0.2">
      <c r="A1362" s="30"/>
      <c r="B1362" s="30"/>
      <c r="C1362" s="30"/>
    </row>
    <row r="1363" spans="1:3" x14ac:dyDescent="0.2">
      <c r="A1363" s="30"/>
      <c r="B1363" s="30"/>
      <c r="C1363" s="30"/>
    </row>
    <row r="1364" spans="1:3" x14ac:dyDescent="0.2">
      <c r="A1364" s="30"/>
      <c r="B1364" s="30"/>
      <c r="C1364" s="30"/>
    </row>
    <row r="1365" spans="1:3" x14ac:dyDescent="0.2">
      <c r="A1365" s="30"/>
      <c r="B1365" s="30"/>
      <c r="C1365" s="30"/>
    </row>
    <row r="1366" spans="1:3" x14ac:dyDescent="0.2">
      <c r="A1366" s="30"/>
      <c r="B1366" s="30"/>
      <c r="C1366" s="30"/>
    </row>
    <row r="1367" spans="1:3" x14ac:dyDescent="0.2">
      <c r="A1367" s="30"/>
      <c r="B1367" s="30"/>
      <c r="C1367" s="30"/>
    </row>
    <row r="1368" spans="1:3" x14ac:dyDescent="0.2">
      <c r="A1368" s="30"/>
      <c r="B1368" s="30"/>
      <c r="C1368" s="30"/>
    </row>
    <row r="1369" spans="1:3" x14ac:dyDescent="0.2">
      <c r="A1369" s="30"/>
      <c r="B1369" s="30"/>
      <c r="C1369" s="30"/>
    </row>
    <row r="1370" spans="1:3" x14ac:dyDescent="0.2">
      <c r="A1370" s="30"/>
      <c r="B1370" s="30"/>
      <c r="C1370" s="30"/>
    </row>
    <row r="1371" spans="1:3" x14ac:dyDescent="0.2">
      <c r="A1371" s="30"/>
      <c r="B1371" s="30"/>
      <c r="C1371" s="30"/>
    </row>
    <row r="1372" spans="1:3" x14ac:dyDescent="0.2">
      <c r="A1372" s="30"/>
      <c r="B1372" s="30"/>
      <c r="C1372" s="30"/>
    </row>
    <row r="1373" spans="1:3" x14ac:dyDescent="0.2">
      <c r="A1373" s="30"/>
      <c r="B1373" s="30"/>
      <c r="C1373" s="30"/>
    </row>
    <row r="1374" spans="1:3" x14ac:dyDescent="0.2">
      <c r="A1374" s="30"/>
      <c r="B1374" s="30"/>
      <c r="C1374" s="30"/>
    </row>
    <row r="1375" spans="1:3" x14ac:dyDescent="0.2">
      <c r="A1375" s="30"/>
      <c r="B1375" s="30"/>
      <c r="C1375" s="30"/>
    </row>
    <row r="1376" spans="1:3" x14ac:dyDescent="0.2">
      <c r="A1376" s="30"/>
      <c r="B1376" s="30"/>
      <c r="C1376" s="30"/>
    </row>
    <row r="1377" spans="1:3" x14ac:dyDescent="0.2">
      <c r="A1377" s="30"/>
      <c r="B1377" s="30"/>
      <c r="C1377" s="30"/>
    </row>
    <row r="1378" spans="1:3" x14ac:dyDescent="0.2">
      <c r="A1378" s="30"/>
      <c r="B1378" s="30"/>
      <c r="C1378" s="30"/>
    </row>
    <row r="1379" spans="1:3" x14ac:dyDescent="0.2">
      <c r="A1379" s="30"/>
      <c r="B1379" s="30"/>
      <c r="C1379" s="30"/>
    </row>
    <row r="1380" spans="1:3" x14ac:dyDescent="0.2">
      <c r="A1380" s="30"/>
      <c r="B1380" s="30"/>
      <c r="C1380" s="30"/>
    </row>
    <row r="1381" spans="1:3" x14ac:dyDescent="0.2">
      <c r="A1381" s="30"/>
      <c r="B1381" s="30"/>
      <c r="C1381" s="30"/>
    </row>
    <row r="1382" spans="1:3" x14ac:dyDescent="0.2">
      <c r="A1382" s="30"/>
      <c r="B1382" s="30"/>
      <c r="C1382" s="30"/>
    </row>
    <row r="1383" spans="1:3" x14ac:dyDescent="0.2">
      <c r="A1383" s="30"/>
      <c r="B1383" s="30"/>
      <c r="C1383" s="30"/>
    </row>
    <row r="1384" spans="1:3" x14ac:dyDescent="0.2">
      <c r="A1384" s="30"/>
      <c r="B1384" s="30"/>
      <c r="C1384" s="30"/>
    </row>
    <row r="1385" spans="1:3" x14ac:dyDescent="0.2">
      <c r="A1385" s="30"/>
      <c r="B1385" s="30"/>
      <c r="C1385" s="30"/>
    </row>
    <row r="1386" spans="1:3" x14ac:dyDescent="0.2">
      <c r="A1386" s="30"/>
      <c r="B1386" s="30"/>
      <c r="C1386" s="30"/>
    </row>
    <row r="1387" spans="1:3" x14ac:dyDescent="0.2">
      <c r="A1387" s="30"/>
      <c r="B1387" s="30"/>
      <c r="C1387" s="30"/>
    </row>
    <row r="1388" spans="1:3" x14ac:dyDescent="0.2">
      <c r="A1388" s="30"/>
      <c r="B1388" s="30"/>
      <c r="C1388" s="30"/>
    </row>
    <row r="1389" spans="1:3" x14ac:dyDescent="0.2">
      <c r="A1389" s="30"/>
      <c r="B1389" s="30"/>
      <c r="C1389" s="30"/>
    </row>
    <row r="1390" spans="1:3" x14ac:dyDescent="0.2">
      <c r="A1390" s="30"/>
      <c r="B1390" s="30"/>
      <c r="C1390" s="30"/>
    </row>
    <row r="1391" spans="1:3" x14ac:dyDescent="0.2">
      <c r="A1391" s="30"/>
      <c r="B1391" s="30"/>
      <c r="C1391" s="30"/>
    </row>
    <row r="1392" spans="1:3" x14ac:dyDescent="0.2">
      <c r="A1392" s="30"/>
      <c r="B1392" s="30"/>
      <c r="C1392" s="30"/>
    </row>
    <row r="1393" spans="1:3" x14ac:dyDescent="0.2">
      <c r="A1393" s="30"/>
      <c r="B1393" s="30"/>
      <c r="C1393" s="30"/>
    </row>
    <row r="1394" spans="1:3" x14ac:dyDescent="0.2">
      <c r="A1394" s="30"/>
      <c r="B1394" s="30"/>
      <c r="C1394" s="30"/>
    </row>
    <row r="1395" spans="1:3" x14ac:dyDescent="0.2">
      <c r="A1395" s="30"/>
      <c r="B1395" s="30"/>
      <c r="C1395" s="30"/>
    </row>
    <row r="1396" spans="1:3" x14ac:dyDescent="0.2">
      <c r="A1396" s="30"/>
      <c r="B1396" s="30"/>
      <c r="C1396" s="30"/>
    </row>
    <row r="1397" spans="1:3" x14ac:dyDescent="0.2">
      <c r="A1397" s="30"/>
      <c r="B1397" s="30"/>
      <c r="C1397" s="30"/>
    </row>
    <row r="1398" spans="1:3" x14ac:dyDescent="0.2">
      <c r="A1398" s="30"/>
      <c r="B1398" s="30"/>
      <c r="C1398" s="30"/>
    </row>
    <row r="1399" spans="1:3" x14ac:dyDescent="0.2">
      <c r="A1399" s="30"/>
      <c r="B1399" s="30"/>
      <c r="C1399" s="30"/>
    </row>
    <row r="1400" spans="1:3" x14ac:dyDescent="0.2">
      <c r="A1400" s="30"/>
      <c r="B1400" s="30"/>
      <c r="C1400" s="30"/>
    </row>
    <row r="1401" spans="1:3" x14ac:dyDescent="0.2">
      <c r="A1401" s="30"/>
      <c r="B1401" s="30"/>
      <c r="C1401" s="30"/>
    </row>
    <row r="1402" spans="1:3" x14ac:dyDescent="0.2">
      <c r="A1402" s="30"/>
      <c r="B1402" s="30"/>
      <c r="C1402" s="30"/>
    </row>
    <row r="1403" spans="1:3" x14ac:dyDescent="0.2">
      <c r="A1403" s="30"/>
      <c r="B1403" s="30"/>
      <c r="C1403" s="30"/>
    </row>
    <row r="1404" spans="1:3" x14ac:dyDescent="0.2">
      <c r="A1404" s="30"/>
      <c r="B1404" s="30"/>
      <c r="C1404" s="30"/>
    </row>
    <row r="1405" spans="1:3" x14ac:dyDescent="0.2">
      <c r="A1405" s="30"/>
      <c r="B1405" s="30"/>
      <c r="C1405" s="30"/>
    </row>
    <row r="1406" spans="1:3" x14ac:dyDescent="0.2">
      <c r="A1406" s="30"/>
      <c r="B1406" s="30"/>
      <c r="C1406" s="30"/>
    </row>
    <row r="1407" spans="1:3" x14ac:dyDescent="0.2">
      <c r="A1407" s="30"/>
      <c r="B1407" s="30"/>
      <c r="C1407" s="30"/>
    </row>
    <row r="1408" spans="1:3" x14ac:dyDescent="0.2">
      <c r="A1408" s="30"/>
      <c r="B1408" s="30"/>
      <c r="C1408" s="30"/>
    </row>
    <row r="1409" spans="1:3" x14ac:dyDescent="0.2">
      <c r="A1409" s="30"/>
      <c r="B1409" s="30"/>
      <c r="C1409" s="30"/>
    </row>
    <row r="1410" spans="1:3" x14ac:dyDescent="0.2">
      <c r="A1410" s="30"/>
      <c r="B1410" s="30"/>
      <c r="C1410" s="30"/>
    </row>
    <row r="1411" spans="1:3" x14ac:dyDescent="0.2">
      <c r="A1411" s="30"/>
      <c r="B1411" s="30"/>
      <c r="C1411" s="30"/>
    </row>
    <row r="1412" spans="1:3" x14ac:dyDescent="0.2">
      <c r="A1412" s="30"/>
      <c r="B1412" s="30"/>
      <c r="C1412" s="30"/>
    </row>
    <row r="1413" spans="1:3" x14ac:dyDescent="0.2">
      <c r="A1413" s="30"/>
      <c r="B1413" s="30"/>
      <c r="C1413" s="30"/>
    </row>
    <row r="1414" spans="1:3" x14ac:dyDescent="0.2">
      <c r="A1414" s="30"/>
      <c r="B1414" s="30"/>
      <c r="C1414" s="30"/>
    </row>
    <row r="1415" spans="1:3" x14ac:dyDescent="0.2">
      <c r="A1415" s="30"/>
      <c r="B1415" s="30"/>
      <c r="C1415" s="30"/>
    </row>
    <row r="1416" spans="1:3" x14ac:dyDescent="0.2">
      <c r="A1416" s="30"/>
      <c r="B1416" s="30"/>
      <c r="C1416" s="30"/>
    </row>
    <row r="1417" spans="1:3" x14ac:dyDescent="0.2">
      <c r="A1417" s="30"/>
      <c r="B1417" s="30"/>
      <c r="C1417" s="30"/>
    </row>
    <row r="1418" spans="1:3" x14ac:dyDescent="0.2">
      <c r="A1418" s="30"/>
      <c r="B1418" s="30"/>
      <c r="C1418" s="30"/>
    </row>
    <row r="1419" spans="1:3" x14ac:dyDescent="0.2">
      <c r="A1419" s="30"/>
      <c r="B1419" s="30"/>
      <c r="C1419" s="30"/>
    </row>
    <row r="1420" spans="1:3" x14ac:dyDescent="0.2">
      <c r="A1420" s="30"/>
      <c r="B1420" s="30"/>
      <c r="C1420" s="30"/>
    </row>
    <row r="1421" spans="1:3" x14ac:dyDescent="0.2">
      <c r="A1421" s="30"/>
      <c r="B1421" s="30"/>
      <c r="C1421" s="30"/>
    </row>
    <row r="1422" spans="1:3" x14ac:dyDescent="0.2">
      <c r="A1422" s="30"/>
      <c r="B1422" s="30"/>
      <c r="C1422" s="30"/>
    </row>
    <row r="1423" spans="1:3" x14ac:dyDescent="0.2">
      <c r="A1423" s="30"/>
      <c r="B1423" s="30"/>
      <c r="C1423" s="30"/>
    </row>
    <row r="1424" spans="1:3" x14ac:dyDescent="0.2">
      <c r="A1424" s="30"/>
      <c r="B1424" s="30"/>
      <c r="C1424" s="30"/>
    </row>
    <row r="1425" spans="1:3" x14ac:dyDescent="0.2">
      <c r="A1425" s="30"/>
      <c r="B1425" s="30"/>
      <c r="C1425" s="30"/>
    </row>
    <row r="1426" spans="1:3" x14ac:dyDescent="0.2">
      <c r="A1426" s="30"/>
      <c r="B1426" s="30"/>
      <c r="C1426" s="30"/>
    </row>
    <row r="1427" spans="1:3" x14ac:dyDescent="0.2">
      <c r="A1427" s="30"/>
      <c r="B1427" s="30"/>
      <c r="C1427" s="30"/>
    </row>
    <row r="1428" spans="1:3" x14ac:dyDescent="0.2">
      <c r="A1428" s="30"/>
      <c r="B1428" s="30"/>
      <c r="C1428" s="30"/>
    </row>
    <row r="1429" spans="1:3" x14ac:dyDescent="0.2">
      <c r="A1429" s="30"/>
      <c r="B1429" s="30"/>
      <c r="C1429" s="30"/>
    </row>
    <row r="1430" spans="1:3" x14ac:dyDescent="0.2">
      <c r="A1430" s="30"/>
      <c r="B1430" s="30"/>
      <c r="C1430" s="30"/>
    </row>
    <row r="1431" spans="1:3" x14ac:dyDescent="0.2">
      <c r="A1431" s="30"/>
      <c r="B1431" s="30"/>
      <c r="C1431" s="30"/>
    </row>
    <row r="1432" spans="1:3" x14ac:dyDescent="0.2">
      <c r="A1432" s="30"/>
      <c r="B1432" s="30"/>
      <c r="C1432" s="30"/>
    </row>
    <row r="1433" spans="1:3" x14ac:dyDescent="0.2">
      <c r="A1433" s="30"/>
      <c r="B1433" s="30"/>
      <c r="C1433" s="30"/>
    </row>
    <row r="1434" spans="1:3" x14ac:dyDescent="0.2">
      <c r="A1434" s="30"/>
      <c r="B1434" s="30"/>
      <c r="C1434" s="30"/>
    </row>
    <row r="1435" spans="1:3" x14ac:dyDescent="0.2">
      <c r="A1435" s="30"/>
      <c r="B1435" s="30"/>
      <c r="C1435" s="30"/>
    </row>
    <row r="1436" spans="1:3" x14ac:dyDescent="0.2">
      <c r="A1436" s="30"/>
      <c r="B1436" s="30"/>
      <c r="C1436" s="30"/>
    </row>
    <row r="1437" spans="1:3" x14ac:dyDescent="0.2">
      <c r="A1437" s="30"/>
      <c r="B1437" s="30"/>
      <c r="C1437" s="30"/>
    </row>
    <row r="1438" spans="1:3" x14ac:dyDescent="0.2">
      <c r="A1438" s="30"/>
      <c r="B1438" s="30"/>
      <c r="C1438" s="30"/>
    </row>
    <row r="1439" spans="1:3" x14ac:dyDescent="0.2">
      <c r="A1439" s="30"/>
      <c r="B1439" s="30"/>
      <c r="C1439" s="30"/>
    </row>
    <row r="1440" spans="1:3" x14ac:dyDescent="0.2">
      <c r="A1440" s="30"/>
      <c r="B1440" s="30"/>
      <c r="C1440" s="30"/>
    </row>
    <row r="1441" spans="1:3" x14ac:dyDescent="0.2">
      <c r="A1441" s="30"/>
      <c r="B1441" s="30"/>
      <c r="C1441" s="30"/>
    </row>
    <row r="1442" spans="1:3" x14ac:dyDescent="0.2">
      <c r="A1442" s="30"/>
      <c r="B1442" s="30"/>
      <c r="C1442" s="30"/>
    </row>
    <row r="1443" spans="1:3" x14ac:dyDescent="0.2">
      <c r="A1443" s="30"/>
      <c r="B1443" s="30"/>
      <c r="C1443" s="30"/>
    </row>
    <row r="1444" spans="1:3" x14ac:dyDescent="0.2">
      <c r="A1444" s="30"/>
      <c r="B1444" s="30"/>
      <c r="C1444" s="30"/>
    </row>
    <row r="1445" spans="1:3" x14ac:dyDescent="0.2">
      <c r="A1445" s="30"/>
      <c r="B1445" s="30"/>
      <c r="C1445" s="30"/>
    </row>
    <row r="1446" spans="1:3" x14ac:dyDescent="0.2">
      <c r="A1446" s="30"/>
      <c r="B1446" s="30"/>
      <c r="C1446" s="30"/>
    </row>
    <row r="1447" spans="1:3" x14ac:dyDescent="0.2">
      <c r="A1447" s="30"/>
      <c r="B1447" s="30"/>
      <c r="C1447" s="30"/>
    </row>
    <row r="1448" spans="1:3" x14ac:dyDescent="0.2">
      <c r="A1448" s="30"/>
      <c r="B1448" s="30"/>
      <c r="C1448" s="30"/>
    </row>
    <row r="1449" spans="1:3" x14ac:dyDescent="0.2">
      <c r="A1449" s="30"/>
      <c r="B1449" s="30"/>
      <c r="C1449" s="30"/>
    </row>
    <row r="1450" spans="1:3" x14ac:dyDescent="0.2">
      <c r="A1450" s="30"/>
      <c r="B1450" s="30"/>
      <c r="C1450" s="30"/>
    </row>
    <row r="1451" spans="1:3" x14ac:dyDescent="0.2">
      <c r="A1451" s="30"/>
      <c r="B1451" s="30"/>
      <c r="C1451" s="30"/>
    </row>
    <row r="1452" spans="1:3" x14ac:dyDescent="0.2">
      <c r="A1452" s="30"/>
      <c r="B1452" s="30"/>
      <c r="C1452" s="30"/>
    </row>
    <row r="1453" spans="1:3" x14ac:dyDescent="0.2">
      <c r="A1453" s="30"/>
      <c r="B1453" s="30"/>
      <c r="C1453" s="30"/>
    </row>
    <row r="1454" spans="1:3" x14ac:dyDescent="0.2">
      <c r="A1454" s="30"/>
      <c r="B1454" s="30"/>
      <c r="C1454" s="30"/>
    </row>
    <row r="1455" spans="1:3" x14ac:dyDescent="0.2">
      <c r="A1455" s="30"/>
      <c r="B1455" s="30"/>
      <c r="C1455" s="30"/>
    </row>
    <row r="1456" spans="1:3" x14ac:dyDescent="0.2">
      <c r="A1456" s="30"/>
      <c r="B1456" s="30"/>
      <c r="C1456" s="30"/>
    </row>
    <row r="1457" spans="1:3" x14ac:dyDescent="0.2">
      <c r="A1457" s="30"/>
      <c r="B1457" s="30"/>
      <c r="C1457" s="30"/>
    </row>
    <row r="1458" spans="1:3" x14ac:dyDescent="0.2">
      <c r="A1458" s="30"/>
      <c r="B1458" s="30"/>
      <c r="C1458" s="30"/>
    </row>
    <row r="1459" spans="1:3" x14ac:dyDescent="0.2">
      <c r="A1459" s="30"/>
      <c r="B1459" s="30"/>
      <c r="C1459" s="30"/>
    </row>
    <row r="1460" spans="1:3" x14ac:dyDescent="0.2">
      <c r="A1460" s="30"/>
      <c r="B1460" s="30"/>
      <c r="C1460" s="30"/>
    </row>
    <row r="1461" spans="1:3" x14ac:dyDescent="0.2">
      <c r="A1461" s="30"/>
      <c r="B1461" s="30"/>
      <c r="C1461" s="30"/>
    </row>
    <row r="1462" spans="1:3" x14ac:dyDescent="0.2">
      <c r="A1462" s="30"/>
      <c r="B1462" s="30"/>
      <c r="C1462" s="30"/>
    </row>
    <row r="1463" spans="1:3" x14ac:dyDescent="0.2">
      <c r="A1463" s="30"/>
      <c r="B1463" s="30"/>
      <c r="C1463" s="30"/>
    </row>
    <row r="1464" spans="1:3" x14ac:dyDescent="0.2">
      <c r="A1464" s="30"/>
      <c r="B1464" s="30"/>
      <c r="C1464" s="30"/>
    </row>
    <row r="1465" spans="1:3" x14ac:dyDescent="0.2">
      <c r="A1465" s="30"/>
      <c r="B1465" s="30"/>
      <c r="C1465" s="30"/>
    </row>
    <row r="1466" spans="1:3" x14ac:dyDescent="0.2">
      <c r="A1466" s="30"/>
      <c r="B1466" s="30"/>
      <c r="C1466" s="30"/>
    </row>
    <row r="1467" spans="1:3" x14ac:dyDescent="0.2">
      <c r="A1467" s="30"/>
      <c r="B1467" s="30"/>
      <c r="C1467" s="30"/>
    </row>
    <row r="1468" spans="1:3" x14ac:dyDescent="0.2">
      <c r="A1468" s="30"/>
      <c r="B1468" s="30"/>
      <c r="C1468" s="30"/>
    </row>
    <row r="1469" spans="1:3" x14ac:dyDescent="0.2">
      <c r="A1469" s="30"/>
      <c r="B1469" s="30"/>
      <c r="C1469" s="30"/>
    </row>
    <row r="1470" spans="1:3" x14ac:dyDescent="0.2">
      <c r="A1470" s="30"/>
      <c r="B1470" s="30"/>
      <c r="C1470" s="30"/>
    </row>
    <row r="1471" spans="1:3" x14ac:dyDescent="0.2">
      <c r="A1471" s="30"/>
      <c r="B1471" s="30"/>
      <c r="C1471" s="30"/>
    </row>
    <row r="1472" spans="1:3" x14ac:dyDescent="0.2">
      <c r="A1472" s="30"/>
      <c r="B1472" s="30"/>
      <c r="C1472" s="30"/>
    </row>
    <row r="1473" spans="1:3" x14ac:dyDescent="0.2">
      <c r="A1473" s="30"/>
      <c r="B1473" s="30"/>
      <c r="C1473" s="30"/>
    </row>
    <row r="1474" spans="1:3" x14ac:dyDescent="0.2">
      <c r="A1474" s="30"/>
      <c r="B1474" s="30"/>
      <c r="C1474" s="30"/>
    </row>
    <row r="1475" spans="1:3" x14ac:dyDescent="0.2">
      <c r="A1475" s="30"/>
      <c r="B1475" s="30"/>
      <c r="C1475" s="30"/>
    </row>
    <row r="1476" spans="1:3" x14ac:dyDescent="0.2">
      <c r="A1476" s="30"/>
      <c r="B1476" s="30"/>
      <c r="C1476" s="30"/>
    </row>
    <row r="1477" spans="1:3" x14ac:dyDescent="0.2">
      <c r="A1477" s="30"/>
      <c r="B1477" s="30"/>
      <c r="C1477" s="30"/>
    </row>
    <row r="1478" spans="1:3" x14ac:dyDescent="0.2">
      <c r="A1478" s="30"/>
      <c r="B1478" s="30"/>
      <c r="C1478" s="30"/>
    </row>
    <row r="1479" spans="1:3" x14ac:dyDescent="0.2">
      <c r="A1479" s="30"/>
      <c r="B1479" s="30"/>
      <c r="C1479" s="30"/>
    </row>
    <row r="1480" spans="1:3" x14ac:dyDescent="0.2">
      <c r="A1480" s="30"/>
      <c r="B1480" s="30"/>
      <c r="C1480" s="30"/>
    </row>
    <row r="1481" spans="1:3" x14ac:dyDescent="0.2">
      <c r="A1481" s="30"/>
      <c r="B1481" s="30"/>
      <c r="C1481" s="30"/>
    </row>
    <row r="1482" spans="1:3" x14ac:dyDescent="0.2">
      <c r="A1482" s="30"/>
      <c r="B1482" s="30"/>
      <c r="C1482" s="30"/>
    </row>
    <row r="1483" spans="1:3" x14ac:dyDescent="0.2">
      <c r="A1483" s="30"/>
      <c r="B1483" s="30"/>
      <c r="C1483" s="30"/>
    </row>
    <row r="1484" spans="1:3" x14ac:dyDescent="0.2">
      <c r="A1484" s="30"/>
      <c r="B1484" s="30"/>
      <c r="C1484" s="30"/>
    </row>
    <row r="1485" spans="1:3" x14ac:dyDescent="0.2">
      <c r="A1485" s="30"/>
      <c r="B1485" s="30"/>
      <c r="C1485" s="30"/>
    </row>
    <row r="1486" spans="1:3" x14ac:dyDescent="0.2">
      <c r="A1486" s="30"/>
      <c r="B1486" s="30"/>
      <c r="C1486" s="30"/>
    </row>
    <row r="1487" spans="1:3" x14ac:dyDescent="0.2">
      <c r="A1487" s="30"/>
      <c r="B1487" s="30"/>
      <c r="C1487" s="30"/>
    </row>
    <row r="1488" spans="1:3" x14ac:dyDescent="0.2">
      <c r="A1488" s="30"/>
      <c r="B1488" s="30"/>
      <c r="C1488" s="30"/>
    </row>
    <row r="1489" spans="1:3" x14ac:dyDescent="0.2">
      <c r="A1489" s="30"/>
      <c r="B1489" s="30"/>
      <c r="C1489" s="30"/>
    </row>
    <row r="1490" spans="1:3" x14ac:dyDescent="0.2">
      <c r="A1490" s="30"/>
      <c r="B1490" s="30"/>
      <c r="C1490" s="30"/>
    </row>
    <row r="1491" spans="1:3" x14ac:dyDescent="0.2">
      <c r="A1491" s="30"/>
      <c r="B1491" s="30"/>
      <c r="C1491" s="30"/>
    </row>
    <row r="1492" spans="1:3" x14ac:dyDescent="0.2">
      <c r="A1492" s="30"/>
      <c r="B1492" s="30"/>
      <c r="C1492" s="30"/>
    </row>
    <row r="1493" spans="1:3" x14ac:dyDescent="0.2">
      <c r="A1493" s="30"/>
      <c r="B1493" s="30"/>
      <c r="C1493" s="30"/>
    </row>
    <row r="1494" spans="1:3" x14ac:dyDescent="0.2">
      <c r="A1494" s="30"/>
      <c r="B1494" s="30"/>
      <c r="C1494" s="30"/>
    </row>
    <row r="1495" spans="1:3" x14ac:dyDescent="0.2">
      <c r="A1495" s="30"/>
      <c r="B1495" s="30"/>
      <c r="C1495" s="30"/>
    </row>
    <row r="1496" spans="1:3" x14ac:dyDescent="0.2">
      <c r="A1496" s="30"/>
      <c r="B1496" s="30"/>
      <c r="C1496" s="30"/>
    </row>
    <row r="1497" spans="1:3" x14ac:dyDescent="0.2">
      <c r="A1497" s="30"/>
      <c r="B1497" s="30"/>
      <c r="C1497" s="30"/>
    </row>
    <row r="1498" spans="1:3" x14ac:dyDescent="0.2">
      <c r="A1498" s="30"/>
      <c r="B1498" s="30"/>
      <c r="C1498" s="30"/>
    </row>
    <row r="1499" spans="1:3" x14ac:dyDescent="0.2">
      <c r="A1499" s="30"/>
      <c r="B1499" s="30"/>
      <c r="C1499" s="30"/>
    </row>
    <row r="1500" spans="1:3" x14ac:dyDescent="0.2">
      <c r="A1500" s="30"/>
      <c r="B1500" s="30"/>
      <c r="C1500" s="30"/>
    </row>
    <row r="1501" spans="1:3" x14ac:dyDescent="0.2">
      <c r="A1501" s="30"/>
      <c r="B1501" s="30"/>
      <c r="C1501" s="30"/>
    </row>
    <row r="1502" spans="1:3" x14ac:dyDescent="0.2">
      <c r="A1502" s="30"/>
      <c r="B1502" s="30"/>
      <c r="C1502" s="30"/>
    </row>
    <row r="1503" spans="1:3" x14ac:dyDescent="0.2">
      <c r="A1503" s="30"/>
      <c r="B1503" s="30"/>
      <c r="C1503" s="30"/>
    </row>
    <row r="1504" spans="1:3" x14ac:dyDescent="0.2">
      <c r="A1504" s="30"/>
      <c r="B1504" s="30"/>
      <c r="C1504" s="30"/>
    </row>
    <row r="1505" spans="1:3" x14ac:dyDescent="0.2">
      <c r="A1505" s="30"/>
      <c r="B1505" s="30"/>
      <c r="C1505" s="30"/>
    </row>
    <row r="1506" spans="1:3" x14ac:dyDescent="0.2">
      <c r="A1506" s="30"/>
      <c r="B1506" s="30"/>
      <c r="C1506" s="30"/>
    </row>
    <row r="1507" spans="1:3" x14ac:dyDescent="0.2">
      <c r="A1507" s="30"/>
      <c r="B1507" s="30"/>
      <c r="C1507" s="30"/>
    </row>
    <row r="1508" spans="1:3" x14ac:dyDescent="0.2">
      <c r="A1508" s="30"/>
      <c r="B1508" s="30"/>
      <c r="C1508" s="30"/>
    </row>
    <row r="1509" spans="1:3" x14ac:dyDescent="0.2">
      <c r="A1509" s="30"/>
      <c r="B1509" s="30"/>
      <c r="C1509" s="30"/>
    </row>
    <row r="1510" spans="1:3" x14ac:dyDescent="0.2">
      <c r="A1510" s="30"/>
      <c r="B1510" s="30"/>
      <c r="C1510" s="30"/>
    </row>
    <row r="1511" spans="1:3" x14ac:dyDescent="0.2">
      <c r="A1511" s="30"/>
      <c r="B1511" s="30"/>
      <c r="C1511" s="30"/>
    </row>
    <row r="1512" spans="1:3" x14ac:dyDescent="0.2">
      <c r="A1512" s="30"/>
      <c r="B1512" s="30"/>
      <c r="C1512" s="30"/>
    </row>
    <row r="1513" spans="1:3" x14ac:dyDescent="0.2">
      <c r="A1513" s="30"/>
      <c r="B1513" s="30"/>
      <c r="C1513" s="30"/>
    </row>
    <row r="1514" spans="1:3" x14ac:dyDescent="0.2">
      <c r="A1514" s="30"/>
      <c r="B1514" s="30"/>
      <c r="C1514" s="30"/>
    </row>
    <row r="1515" spans="1:3" x14ac:dyDescent="0.2">
      <c r="A1515" s="30"/>
      <c r="B1515" s="30"/>
      <c r="C1515" s="30"/>
    </row>
    <row r="1516" spans="1:3" x14ac:dyDescent="0.2">
      <c r="A1516" s="30"/>
      <c r="B1516" s="30"/>
      <c r="C1516" s="30"/>
    </row>
    <row r="1517" spans="1:3" x14ac:dyDescent="0.2">
      <c r="A1517" s="30"/>
      <c r="B1517" s="30"/>
      <c r="C1517" s="30"/>
    </row>
    <row r="1518" spans="1:3" x14ac:dyDescent="0.2">
      <c r="A1518" s="30"/>
      <c r="B1518" s="30"/>
      <c r="C1518" s="30"/>
    </row>
    <row r="1519" spans="1:3" x14ac:dyDescent="0.2">
      <c r="A1519" s="30"/>
      <c r="B1519" s="30"/>
      <c r="C1519" s="30"/>
    </row>
    <row r="1520" spans="1:3" x14ac:dyDescent="0.2">
      <c r="A1520" s="30"/>
      <c r="B1520" s="30"/>
      <c r="C1520" s="30"/>
    </row>
    <row r="1521" spans="1:3" x14ac:dyDescent="0.2">
      <c r="A1521" s="30"/>
      <c r="B1521" s="30"/>
      <c r="C1521" s="30"/>
    </row>
    <row r="1522" spans="1:3" x14ac:dyDescent="0.2">
      <c r="A1522" s="30"/>
      <c r="B1522" s="30"/>
      <c r="C1522" s="30"/>
    </row>
    <row r="1523" spans="1:3" x14ac:dyDescent="0.2">
      <c r="A1523" s="30"/>
      <c r="B1523" s="30"/>
      <c r="C1523" s="30"/>
    </row>
    <row r="1524" spans="1:3" x14ac:dyDescent="0.2">
      <c r="A1524" s="30"/>
      <c r="B1524" s="30"/>
      <c r="C1524" s="30"/>
    </row>
    <row r="1525" spans="1:3" x14ac:dyDescent="0.2">
      <c r="A1525" s="30"/>
      <c r="B1525" s="30"/>
      <c r="C1525" s="30"/>
    </row>
    <row r="1526" spans="1:3" x14ac:dyDescent="0.2">
      <c r="A1526" s="30"/>
      <c r="B1526" s="30"/>
      <c r="C1526" s="30"/>
    </row>
    <row r="1527" spans="1:3" x14ac:dyDescent="0.2">
      <c r="A1527" s="30"/>
      <c r="B1527" s="30"/>
      <c r="C1527" s="30"/>
    </row>
    <row r="1528" spans="1:3" x14ac:dyDescent="0.2">
      <c r="A1528" s="30"/>
      <c r="B1528" s="30"/>
      <c r="C1528" s="30"/>
    </row>
    <row r="1529" spans="1:3" x14ac:dyDescent="0.2">
      <c r="A1529" s="30"/>
      <c r="B1529" s="30"/>
      <c r="C1529" s="30"/>
    </row>
    <row r="1530" spans="1:3" x14ac:dyDescent="0.2">
      <c r="A1530" s="30"/>
      <c r="B1530" s="30"/>
      <c r="C1530" s="30"/>
    </row>
    <row r="1531" spans="1:3" x14ac:dyDescent="0.2">
      <c r="A1531" s="30"/>
      <c r="B1531" s="30"/>
      <c r="C1531" s="30"/>
    </row>
    <row r="1532" spans="1:3" x14ac:dyDescent="0.2">
      <c r="A1532" s="30"/>
      <c r="B1532" s="30"/>
      <c r="C1532" s="30"/>
    </row>
    <row r="1533" spans="1:3" x14ac:dyDescent="0.2">
      <c r="A1533" s="30"/>
      <c r="B1533" s="30"/>
      <c r="C1533" s="30"/>
    </row>
    <row r="1534" spans="1:3" x14ac:dyDescent="0.2">
      <c r="A1534" s="30"/>
      <c r="B1534" s="30"/>
      <c r="C1534" s="30"/>
    </row>
    <row r="1535" spans="1:3" x14ac:dyDescent="0.2">
      <c r="A1535" s="30"/>
      <c r="B1535" s="30"/>
      <c r="C1535" s="30"/>
    </row>
    <row r="1536" spans="1:3" x14ac:dyDescent="0.2">
      <c r="A1536" s="30"/>
      <c r="B1536" s="30"/>
      <c r="C1536" s="30"/>
    </row>
    <row r="1537" spans="1:3" x14ac:dyDescent="0.2">
      <c r="A1537" s="30"/>
      <c r="B1537" s="30"/>
      <c r="C1537" s="30"/>
    </row>
    <row r="1538" spans="1:3" x14ac:dyDescent="0.2">
      <c r="A1538" s="30"/>
      <c r="B1538" s="30"/>
      <c r="C1538" s="30"/>
    </row>
    <row r="1539" spans="1:3" x14ac:dyDescent="0.2">
      <c r="A1539" s="30"/>
      <c r="B1539" s="30"/>
      <c r="C1539" s="30"/>
    </row>
    <row r="1540" spans="1:3" x14ac:dyDescent="0.2">
      <c r="A1540" s="30"/>
      <c r="B1540" s="30"/>
      <c r="C1540" s="30"/>
    </row>
    <row r="1541" spans="1:3" x14ac:dyDescent="0.2">
      <c r="A1541" s="30"/>
      <c r="B1541" s="30"/>
      <c r="C1541" s="30"/>
    </row>
    <row r="1542" spans="1:3" x14ac:dyDescent="0.2">
      <c r="A1542" s="30"/>
      <c r="B1542" s="30"/>
      <c r="C1542" s="30"/>
    </row>
    <row r="1543" spans="1:3" x14ac:dyDescent="0.2">
      <c r="A1543" s="30"/>
      <c r="B1543" s="30"/>
      <c r="C1543" s="30"/>
    </row>
    <row r="1544" spans="1:3" x14ac:dyDescent="0.2">
      <c r="A1544" s="30"/>
      <c r="B1544" s="30"/>
      <c r="C1544" s="30"/>
    </row>
    <row r="1545" spans="1:3" x14ac:dyDescent="0.2">
      <c r="A1545" s="30"/>
      <c r="B1545" s="30"/>
      <c r="C1545" s="30"/>
    </row>
    <row r="1546" spans="1:3" x14ac:dyDescent="0.2">
      <c r="A1546" s="30"/>
      <c r="B1546" s="30"/>
      <c r="C1546" s="30"/>
    </row>
    <row r="1547" spans="1:3" x14ac:dyDescent="0.2">
      <c r="A1547" s="30"/>
      <c r="B1547" s="30"/>
      <c r="C1547" s="30"/>
    </row>
    <row r="1548" spans="1:3" x14ac:dyDescent="0.2">
      <c r="A1548" s="30"/>
      <c r="B1548" s="30"/>
      <c r="C1548" s="30"/>
    </row>
    <row r="1549" spans="1:3" x14ac:dyDescent="0.2">
      <c r="A1549" s="30"/>
      <c r="B1549" s="30"/>
      <c r="C1549" s="30"/>
    </row>
    <row r="1550" spans="1:3" x14ac:dyDescent="0.2">
      <c r="A1550" s="30"/>
      <c r="B1550" s="30"/>
      <c r="C1550" s="30"/>
    </row>
    <row r="1551" spans="1:3" x14ac:dyDescent="0.2">
      <c r="A1551" s="30"/>
      <c r="B1551" s="30"/>
      <c r="C1551" s="30"/>
    </row>
    <row r="1552" spans="1:3" x14ac:dyDescent="0.2">
      <c r="A1552" s="30"/>
      <c r="B1552" s="30"/>
      <c r="C1552" s="30"/>
    </row>
    <row r="1553" spans="1:3" x14ac:dyDescent="0.2">
      <c r="A1553" s="30"/>
      <c r="B1553" s="30"/>
      <c r="C1553" s="30"/>
    </row>
    <row r="1554" spans="1:3" x14ac:dyDescent="0.2">
      <c r="A1554" s="30"/>
      <c r="B1554" s="30"/>
      <c r="C1554" s="30"/>
    </row>
    <row r="1555" spans="1:3" x14ac:dyDescent="0.2">
      <c r="A1555" s="30"/>
      <c r="B1555" s="30"/>
      <c r="C1555" s="30"/>
    </row>
    <row r="1556" spans="1:3" x14ac:dyDescent="0.2">
      <c r="A1556" s="30"/>
      <c r="B1556" s="30"/>
      <c r="C1556" s="30"/>
    </row>
    <row r="1557" spans="1:3" x14ac:dyDescent="0.2">
      <c r="A1557" s="30"/>
      <c r="B1557" s="30"/>
      <c r="C1557" s="30"/>
    </row>
    <row r="1558" spans="1:3" x14ac:dyDescent="0.2">
      <c r="A1558" s="30"/>
      <c r="B1558" s="30"/>
      <c r="C1558" s="30"/>
    </row>
    <row r="1559" spans="1:3" x14ac:dyDescent="0.2">
      <c r="A1559" s="30"/>
      <c r="B1559" s="30"/>
      <c r="C1559" s="30"/>
    </row>
    <row r="1560" spans="1:3" x14ac:dyDescent="0.2">
      <c r="A1560" s="30"/>
      <c r="B1560" s="30"/>
      <c r="C1560" s="30"/>
    </row>
    <row r="1561" spans="1:3" x14ac:dyDescent="0.2">
      <c r="A1561" s="30"/>
      <c r="B1561" s="30"/>
      <c r="C1561" s="30"/>
    </row>
    <row r="1562" spans="1:3" x14ac:dyDescent="0.2">
      <c r="A1562" s="30"/>
      <c r="B1562" s="30"/>
      <c r="C1562" s="30"/>
    </row>
    <row r="1563" spans="1:3" x14ac:dyDescent="0.2">
      <c r="A1563" s="30"/>
      <c r="B1563" s="30"/>
      <c r="C1563" s="30"/>
    </row>
    <row r="1564" spans="1:3" x14ac:dyDescent="0.2">
      <c r="A1564" s="30"/>
      <c r="B1564" s="30"/>
      <c r="C1564" s="30"/>
    </row>
    <row r="1565" spans="1:3" x14ac:dyDescent="0.2">
      <c r="A1565" s="30"/>
      <c r="B1565" s="30"/>
      <c r="C1565" s="30"/>
    </row>
    <row r="1566" spans="1:3" x14ac:dyDescent="0.2">
      <c r="A1566" s="30"/>
      <c r="B1566" s="30"/>
      <c r="C1566" s="30"/>
    </row>
    <row r="1567" spans="1:3" x14ac:dyDescent="0.2">
      <c r="A1567" s="30"/>
      <c r="B1567" s="30"/>
      <c r="C1567" s="30"/>
    </row>
    <row r="1568" spans="1:3" x14ac:dyDescent="0.2">
      <c r="A1568" s="30"/>
      <c r="B1568" s="30"/>
      <c r="C1568" s="30"/>
    </row>
    <row r="1569" spans="1:3" x14ac:dyDescent="0.2">
      <c r="A1569" s="30"/>
      <c r="B1569" s="30"/>
      <c r="C1569" s="30"/>
    </row>
    <row r="1570" spans="1:3" x14ac:dyDescent="0.2">
      <c r="A1570" s="30"/>
      <c r="B1570" s="30"/>
      <c r="C1570" s="30"/>
    </row>
    <row r="1571" spans="1:3" x14ac:dyDescent="0.2">
      <c r="A1571" s="30"/>
      <c r="B1571" s="30"/>
      <c r="C1571" s="30"/>
    </row>
    <row r="1572" spans="1:3" x14ac:dyDescent="0.2">
      <c r="A1572" s="30"/>
      <c r="B1572" s="30"/>
      <c r="C1572" s="30"/>
    </row>
    <row r="1573" spans="1:3" x14ac:dyDescent="0.2">
      <c r="A1573" s="30"/>
      <c r="B1573" s="30"/>
      <c r="C1573" s="30"/>
    </row>
    <row r="1574" spans="1:3" x14ac:dyDescent="0.2">
      <c r="A1574" s="30"/>
      <c r="B1574" s="30"/>
      <c r="C1574" s="30"/>
    </row>
    <row r="1575" spans="1:3" x14ac:dyDescent="0.2">
      <c r="A1575" s="30"/>
      <c r="B1575" s="30"/>
      <c r="C1575" s="30"/>
    </row>
    <row r="1576" spans="1:3" x14ac:dyDescent="0.2">
      <c r="A1576" s="30"/>
      <c r="B1576" s="30"/>
      <c r="C1576" s="30"/>
    </row>
    <row r="1577" spans="1:3" x14ac:dyDescent="0.2">
      <c r="A1577" s="30"/>
      <c r="B1577" s="30"/>
      <c r="C1577" s="30"/>
    </row>
    <row r="1578" spans="1:3" x14ac:dyDescent="0.2">
      <c r="A1578" s="30"/>
      <c r="B1578" s="30"/>
      <c r="C1578" s="30"/>
    </row>
    <row r="1579" spans="1:3" x14ac:dyDescent="0.2">
      <c r="A1579" s="30"/>
      <c r="B1579" s="30"/>
      <c r="C1579" s="30"/>
    </row>
    <row r="1580" spans="1:3" x14ac:dyDescent="0.2">
      <c r="A1580" s="30"/>
      <c r="B1580" s="30"/>
      <c r="C1580" s="30"/>
    </row>
    <row r="1581" spans="1:3" x14ac:dyDescent="0.2">
      <c r="A1581" s="30"/>
      <c r="B1581" s="30"/>
      <c r="C1581" s="30"/>
    </row>
    <row r="1582" spans="1:3" x14ac:dyDescent="0.2">
      <c r="A1582" s="30"/>
      <c r="B1582" s="30"/>
      <c r="C1582" s="30"/>
    </row>
    <row r="1583" spans="1:3" x14ac:dyDescent="0.2">
      <c r="A1583" s="30"/>
      <c r="B1583" s="30"/>
      <c r="C1583" s="30"/>
    </row>
    <row r="1584" spans="1:3" x14ac:dyDescent="0.2">
      <c r="A1584" s="30"/>
      <c r="B1584" s="30"/>
      <c r="C1584" s="30"/>
    </row>
    <row r="1585" spans="1:3" x14ac:dyDescent="0.2">
      <c r="A1585" s="30"/>
      <c r="B1585" s="30"/>
      <c r="C1585" s="30"/>
    </row>
    <row r="1586" spans="1:3" x14ac:dyDescent="0.2">
      <c r="A1586" s="30"/>
      <c r="B1586" s="30"/>
      <c r="C1586" s="30"/>
    </row>
    <row r="1587" spans="1:3" x14ac:dyDescent="0.2">
      <c r="A1587" s="30"/>
      <c r="B1587" s="30"/>
      <c r="C1587" s="30"/>
    </row>
    <row r="1588" spans="1:3" x14ac:dyDescent="0.2">
      <c r="A1588" s="30"/>
      <c r="B1588" s="30"/>
      <c r="C1588" s="30"/>
    </row>
    <row r="1589" spans="1:3" x14ac:dyDescent="0.2">
      <c r="A1589" s="30"/>
      <c r="B1589" s="30"/>
      <c r="C1589" s="30"/>
    </row>
    <row r="1590" spans="1:3" x14ac:dyDescent="0.2">
      <c r="A1590" s="30"/>
      <c r="B1590" s="30"/>
      <c r="C1590" s="30"/>
    </row>
    <row r="1591" spans="1:3" x14ac:dyDescent="0.2">
      <c r="A1591" s="30"/>
      <c r="B1591" s="30"/>
      <c r="C1591" s="30"/>
    </row>
    <row r="1592" spans="1:3" x14ac:dyDescent="0.2">
      <c r="A1592" s="30"/>
      <c r="B1592" s="30"/>
      <c r="C1592" s="30"/>
    </row>
    <row r="1593" spans="1:3" x14ac:dyDescent="0.2">
      <c r="A1593" s="30"/>
      <c r="B1593" s="30"/>
      <c r="C1593" s="30"/>
    </row>
    <row r="1594" spans="1:3" x14ac:dyDescent="0.2">
      <c r="A1594" s="30"/>
      <c r="B1594" s="30"/>
      <c r="C1594" s="30"/>
    </row>
    <row r="1595" spans="1:3" x14ac:dyDescent="0.2">
      <c r="A1595" s="30"/>
      <c r="B1595" s="30"/>
      <c r="C1595" s="30"/>
    </row>
    <row r="1596" spans="1:3" x14ac:dyDescent="0.2">
      <c r="A1596" s="30"/>
      <c r="B1596" s="30"/>
      <c r="C1596" s="30"/>
    </row>
    <row r="1597" spans="1:3" x14ac:dyDescent="0.2">
      <c r="A1597" s="30"/>
      <c r="B1597" s="30"/>
      <c r="C1597" s="30"/>
    </row>
    <row r="1598" spans="1:3" x14ac:dyDescent="0.2">
      <c r="A1598" s="30"/>
      <c r="B1598" s="30"/>
      <c r="C1598" s="30"/>
    </row>
    <row r="1599" spans="1:3" x14ac:dyDescent="0.2">
      <c r="A1599" s="30"/>
      <c r="B1599" s="30"/>
      <c r="C1599" s="30"/>
    </row>
    <row r="1600" spans="1:3" x14ac:dyDescent="0.2">
      <c r="A1600" s="30"/>
      <c r="B1600" s="30"/>
      <c r="C1600" s="30"/>
    </row>
    <row r="1601" spans="1:3" x14ac:dyDescent="0.2">
      <c r="A1601" s="30"/>
      <c r="B1601" s="30"/>
      <c r="C1601" s="30"/>
    </row>
    <row r="1602" spans="1:3" x14ac:dyDescent="0.2">
      <c r="A1602" s="30"/>
      <c r="B1602" s="30"/>
      <c r="C1602" s="30"/>
    </row>
    <row r="1603" spans="1:3" x14ac:dyDescent="0.2">
      <c r="A1603" s="30"/>
      <c r="B1603" s="30"/>
      <c r="C1603" s="30"/>
    </row>
    <row r="1604" spans="1:3" x14ac:dyDescent="0.2">
      <c r="A1604" s="30"/>
      <c r="B1604" s="30"/>
      <c r="C1604" s="30"/>
    </row>
    <row r="1605" spans="1:3" x14ac:dyDescent="0.2">
      <c r="A1605" s="30"/>
      <c r="B1605" s="30"/>
      <c r="C1605" s="30"/>
    </row>
    <row r="1606" spans="1:3" x14ac:dyDescent="0.2">
      <c r="A1606" s="30"/>
      <c r="B1606" s="30"/>
      <c r="C1606" s="30"/>
    </row>
    <row r="1607" spans="1:3" x14ac:dyDescent="0.2">
      <c r="A1607" s="30"/>
      <c r="B1607" s="30"/>
      <c r="C1607" s="30"/>
    </row>
    <row r="1608" spans="1:3" x14ac:dyDescent="0.2">
      <c r="A1608" s="30"/>
      <c r="B1608" s="30"/>
      <c r="C1608" s="30"/>
    </row>
    <row r="1609" spans="1:3" x14ac:dyDescent="0.2">
      <c r="A1609" s="30"/>
      <c r="B1609" s="30"/>
      <c r="C1609" s="30"/>
    </row>
    <row r="1610" spans="1:3" x14ac:dyDescent="0.2">
      <c r="A1610" s="30"/>
      <c r="B1610" s="30"/>
      <c r="C1610" s="30"/>
    </row>
    <row r="1611" spans="1:3" x14ac:dyDescent="0.2">
      <c r="A1611" s="30"/>
      <c r="B1611" s="30"/>
      <c r="C1611" s="30"/>
    </row>
    <row r="1612" spans="1:3" x14ac:dyDescent="0.2">
      <c r="A1612" s="30"/>
      <c r="B1612" s="30"/>
      <c r="C1612" s="30"/>
    </row>
    <row r="1613" spans="1:3" x14ac:dyDescent="0.2">
      <c r="A1613" s="30"/>
      <c r="B1613" s="30"/>
      <c r="C1613" s="30"/>
    </row>
    <row r="1614" spans="1:3" x14ac:dyDescent="0.2">
      <c r="A1614" s="30"/>
      <c r="B1614" s="30"/>
      <c r="C1614" s="30"/>
    </row>
    <row r="1615" spans="1:3" x14ac:dyDescent="0.2">
      <c r="A1615" s="30"/>
      <c r="B1615" s="30"/>
      <c r="C1615" s="30"/>
    </row>
    <row r="1616" spans="1:3" x14ac:dyDescent="0.2">
      <c r="A1616" s="30"/>
      <c r="B1616" s="30"/>
      <c r="C1616" s="30"/>
    </row>
    <row r="1617" spans="1:3" x14ac:dyDescent="0.2">
      <c r="A1617" s="30"/>
      <c r="B1617" s="30"/>
      <c r="C1617" s="30"/>
    </row>
    <row r="1618" spans="1:3" x14ac:dyDescent="0.2">
      <c r="A1618" s="30"/>
      <c r="B1618" s="30"/>
      <c r="C1618" s="30"/>
    </row>
    <row r="1619" spans="1:3" x14ac:dyDescent="0.2">
      <c r="A1619" s="30"/>
      <c r="B1619" s="30"/>
      <c r="C1619" s="30"/>
    </row>
    <row r="1620" spans="1:3" x14ac:dyDescent="0.2">
      <c r="A1620" s="30"/>
      <c r="B1620" s="30"/>
      <c r="C1620" s="30"/>
    </row>
    <row r="1621" spans="1:3" x14ac:dyDescent="0.2">
      <c r="A1621" s="30"/>
      <c r="B1621" s="30"/>
      <c r="C1621" s="30"/>
    </row>
    <row r="1622" spans="1:3" x14ac:dyDescent="0.2">
      <c r="A1622" s="30"/>
      <c r="B1622" s="30"/>
      <c r="C1622" s="30"/>
    </row>
    <row r="1623" spans="1:3" x14ac:dyDescent="0.2">
      <c r="A1623" s="30"/>
      <c r="B1623" s="30"/>
      <c r="C1623" s="30"/>
    </row>
    <row r="1624" spans="1:3" x14ac:dyDescent="0.2">
      <c r="A1624" s="30"/>
      <c r="B1624" s="30"/>
      <c r="C1624" s="30"/>
    </row>
    <row r="1625" spans="1:3" x14ac:dyDescent="0.2">
      <c r="A1625" s="30"/>
      <c r="B1625" s="30"/>
      <c r="C1625" s="30"/>
    </row>
    <row r="1626" spans="1:3" x14ac:dyDescent="0.2">
      <c r="A1626" s="30"/>
      <c r="B1626" s="30"/>
      <c r="C1626" s="30"/>
    </row>
    <row r="1627" spans="1:3" x14ac:dyDescent="0.2">
      <c r="A1627" s="30"/>
      <c r="B1627" s="30"/>
      <c r="C1627" s="30"/>
    </row>
    <row r="1628" spans="1:3" x14ac:dyDescent="0.2">
      <c r="A1628" s="30"/>
      <c r="B1628" s="30"/>
      <c r="C1628" s="30"/>
    </row>
    <row r="1629" spans="1:3" x14ac:dyDescent="0.2">
      <c r="A1629" s="30"/>
      <c r="B1629" s="30"/>
      <c r="C1629" s="30"/>
    </row>
    <row r="1630" spans="1:3" x14ac:dyDescent="0.2">
      <c r="A1630" s="30"/>
      <c r="B1630" s="30"/>
      <c r="C1630" s="30"/>
    </row>
    <row r="1631" spans="1:3" x14ac:dyDescent="0.2">
      <c r="A1631" s="30"/>
      <c r="B1631" s="30"/>
      <c r="C1631" s="30"/>
    </row>
    <row r="1632" spans="1:3" x14ac:dyDescent="0.2">
      <c r="A1632" s="30"/>
      <c r="B1632" s="30"/>
      <c r="C1632" s="30"/>
    </row>
    <row r="1633" spans="1:3" x14ac:dyDescent="0.2">
      <c r="A1633" s="30"/>
      <c r="B1633" s="30"/>
      <c r="C1633" s="30"/>
    </row>
    <row r="1634" spans="1:3" x14ac:dyDescent="0.2">
      <c r="A1634" s="30"/>
      <c r="B1634" s="30"/>
      <c r="C1634" s="30"/>
    </row>
    <row r="1635" spans="1:3" x14ac:dyDescent="0.2">
      <c r="A1635" s="30"/>
      <c r="B1635" s="30"/>
      <c r="C1635" s="30"/>
    </row>
    <row r="1636" spans="1:3" x14ac:dyDescent="0.2">
      <c r="A1636" s="30"/>
      <c r="B1636" s="30"/>
      <c r="C1636" s="30"/>
    </row>
    <row r="1637" spans="1:3" x14ac:dyDescent="0.2">
      <c r="A1637" s="30"/>
      <c r="B1637" s="30"/>
      <c r="C1637" s="30"/>
    </row>
    <row r="1638" spans="1:3" x14ac:dyDescent="0.2">
      <c r="A1638" s="30"/>
      <c r="B1638" s="30"/>
      <c r="C1638" s="30"/>
    </row>
    <row r="1639" spans="1:3" x14ac:dyDescent="0.2">
      <c r="A1639" s="30"/>
      <c r="B1639" s="30"/>
      <c r="C1639" s="30"/>
    </row>
    <row r="1640" spans="1:3" x14ac:dyDescent="0.2">
      <c r="A1640" s="30"/>
      <c r="B1640" s="30"/>
      <c r="C1640" s="30"/>
    </row>
    <row r="1641" spans="1:3" x14ac:dyDescent="0.2">
      <c r="A1641" s="30"/>
      <c r="B1641" s="30"/>
      <c r="C1641" s="30"/>
    </row>
    <row r="1642" spans="1:3" x14ac:dyDescent="0.2">
      <c r="A1642" s="30"/>
      <c r="B1642" s="30"/>
      <c r="C1642" s="30"/>
    </row>
    <row r="1643" spans="1:3" x14ac:dyDescent="0.2">
      <c r="A1643" s="30"/>
      <c r="B1643" s="30"/>
      <c r="C1643" s="30"/>
    </row>
    <row r="1644" spans="1:3" x14ac:dyDescent="0.2">
      <c r="A1644" s="30"/>
      <c r="B1644" s="30"/>
      <c r="C1644" s="30"/>
    </row>
    <row r="1645" spans="1:3" x14ac:dyDescent="0.2">
      <c r="A1645" s="30"/>
      <c r="B1645" s="30"/>
      <c r="C1645" s="30"/>
    </row>
    <row r="1646" spans="1:3" x14ac:dyDescent="0.2">
      <c r="A1646" s="30"/>
      <c r="B1646" s="30"/>
      <c r="C1646" s="30"/>
    </row>
    <row r="1647" spans="1:3" x14ac:dyDescent="0.2">
      <c r="A1647" s="30"/>
      <c r="B1647" s="30"/>
      <c r="C1647" s="30"/>
    </row>
    <row r="1648" spans="1:3" x14ac:dyDescent="0.2">
      <c r="A1648" s="30"/>
      <c r="B1648" s="30"/>
      <c r="C1648" s="30"/>
    </row>
    <row r="1649" spans="1:3" x14ac:dyDescent="0.2">
      <c r="A1649" s="30"/>
      <c r="B1649" s="30"/>
      <c r="C1649" s="30"/>
    </row>
    <row r="1650" spans="1:3" x14ac:dyDescent="0.2">
      <c r="A1650" s="30"/>
      <c r="B1650" s="30"/>
      <c r="C1650" s="30"/>
    </row>
    <row r="1651" spans="1:3" x14ac:dyDescent="0.2">
      <c r="A1651" s="30"/>
      <c r="B1651" s="30"/>
      <c r="C1651" s="30"/>
    </row>
    <row r="1652" spans="1:3" x14ac:dyDescent="0.2">
      <c r="A1652" s="30"/>
      <c r="B1652" s="30"/>
      <c r="C1652" s="30"/>
    </row>
    <row r="1653" spans="1:3" x14ac:dyDescent="0.2">
      <c r="A1653" s="30"/>
      <c r="B1653" s="30"/>
      <c r="C1653" s="30"/>
    </row>
    <row r="1654" spans="1:3" x14ac:dyDescent="0.2">
      <c r="A1654" s="30"/>
      <c r="B1654" s="30"/>
      <c r="C1654" s="30"/>
    </row>
    <row r="1655" spans="1:3" x14ac:dyDescent="0.2">
      <c r="A1655" s="30"/>
      <c r="B1655" s="30"/>
      <c r="C1655" s="30"/>
    </row>
    <row r="1656" spans="1:3" x14ac:dyDescent="0.2">
      <c r="A1656" s="30"/>
      <c r="B1656" s="30"/>
      <c r="C1656" s="30"/>
    </row>
    <row r="1657" spans="1:3" x14ac:dyDescent="0.2">
      <c r="A1657" s="30"/>
      <c r="B1657" s="30"/>
      <c r="C1657" s="30"/>
    </row>
    <row r="1658" spans="1:3" x14ac:dyDescent="0.2">
      <c r="A1658" s="30"/>
      <c r="B1658" s="30"/>
      <c r="C1658" s="30"/>
    </row>
    <row r="1659" spans="1:3" x14ac:dyDescent="0.2">
      <c r="A1659" s="30"/>
      <c r="B1659" s="30"/>
      <c r="C1659" s="30"/>
    </row>
    <row r="1660" spans="1:3" x14ac:dyDescent="0.2">
      <c r="A1660" s="30"/>
      <c r="B1660" s="30"/>
      <c r="C1660" s="30"/>
    </row>
    <row r="1661" spans="1:3" x14ac:dyDescent="0.2">
      <c r="A1661" s="30"/>
      <c r="B1661" s="30"/>
      <c r="C1661" s="30"/>
    </row>
    <row r="1662" spans="1:3" x14ac:dyDescent="0.2">
      <c r="A1662" s="30"/>
      <c r="B1662" s="30"/>
      <c r="C1662" s="30"/>
    </row>
    <row r="1663" spans="1:3" x14ac:dyDescent="0.2">
      <c r="A1663" s="30"/>
      <c r="B1663" s="30"/>
      <c r="C1663" s="30"/>
    </row>
    <row r="1664" spans="1:3" x14ac:dyDescent="0.2">
      <c r="A1664" s="30"/>
      <c r="B1664" s="30"/>
      <c r="C1664" s="30"/>
    </row>
    <row r="1665" spans="1:3" x14ac:dyDescent="0.2">
      <c r="A1665" s="30"/>
      <c r="B1665" s="30"/>
      <c r="C1665" s="30"/>
    </row>
    <row r="1666" spans="1:3" x14ac:dyDescent="0.2">
      <c r="A1666" s="30"/>
      <c r="B1666" s="30"/>
      <c r="C1666" s="30"/>
    </row>
    <row r="1667" spans="1:3" x14ac:dyDescent="0.2">
      <c r="A1667" s="30"/>
      <c r="B1667" s="30"/>
      <c r="C1667" s="30"/>
    </row>
    <row r="1668" spans="1:3" x14ac:dyDescent="0.2">
      <c r="A1668" s="30"/>
      <c r="B1668" s="30"/>
      <c r="C1668" s="30"/>
    </row>
    <row r="1669" spans="1:3" x14ac:dyDescent="0.2">
      <c r="A1669" s="30"/>
      <c r="B1669" s="30"/>
      <c r="C1669" s="30"/>
    </row>
    <row r="1670" spans="1:3" x14ac:dyDescent="0.2">
      <c r="A1670" s="30"/>
      <c r="B1670" s="30"/>
      <c r="C1670" s="30"/>
    </row>
    <row r="1671" spans="1:3" x14ac:dyDescent="0.2">
      <c r="A1671" s="30"/>
      <c r="B1671" s="30"/>
      <c r="C1671" s="30"/>
    </row>
    <row r="1672" spans="1:3" x14ac:dyDescent="0.2">
      <c r="A1672" s="30"/>
      <c r="B1672" s="30"/>
      <c r="C1672" s="30"/>
    </row>
    <row r="1673" spans="1:3" x14ac:dyDescent="0.2">
      <c r="A1673" s="30"/>
      <c r="B1673" s="30"/>
      <c r="C1673" s="30"/>
    </row>
    <row r="1674" spans="1:3" x14ac:dyDescent="0.2">
      <c r="A1674" s="30"/>
      <c r="B1674" s="30"/>
      <c r="C1674" s="30"/>
    </row>
    <row r="1675" spans="1:3" x14ac:dyDescent="0.2">
      <c r="A1675" s="30"/>
      <c r="B1675" s="30"/>
      <c r="C1675" s="30"/>
    </row>
    <row r="1676" spans="1:3" x14ac:dyDescent="0.2">
      <c r="A1676" s="30"/>
      <c r="B1676" s="30"/>
      <c r="C1676" s="30"/>
    </row>
    <row r="1677" spans="1:3" x14ac:dyDescent="0.2">
      <c r="A1677" s="30"/>
      <c r="B1677" s="30"/>
      <c r="C1677" s="30"/>
    </row>
    <row r="1678" spans="1:3" x14ac:dyDescent="0.2">
      <c r="A1678" s="30"/>
      <c r="B1678" s="30"/>
      <c r="C1678" s="30"/>
    </row>
    <row r="1679" spans="1:3" x14ac:dyDescent="0.2">
      <c r="A1679" s="30"/>
      <c r="B1679" s="30"/>
      <c r="C1679" s="30"/>
    </row>
    <row r="1680" spans="1:3" x14ac:dyDescent="0.2">
      <c r="A1680" s="30"/>
      <c r="B1680" s="30"/>
      <c r="C1680" s="30"/>
    </row>
    <row r="1681" spans="1:3" x14ac:dyDescent="0.2">
      <c r="A1681" s="30"/>
      <c r="B1681" s="30"/>
      <c r="C1681" s="30"/>
    </row>
    <row r="1682" spans="1:3" x14ac:dyDescent="0.2">
      <c r="A1682" s="30"/>
      <c r="B1682" s="30"/>
      <c r="C1682" s="30"/>
    </row>
    <row r="1683" spans="1:3" x14ac:dyDescent="0.2">
      <c r="A1683" s="30"/>
      <c r="B1683" s="30"/>
      <c r="C1683" s="30"/>
    </row>
    <row r="1684" spans="1:3" x14ac:dyDescent="0.2">
      <c r="A1684" s="30"/>
      <c r="B1684" s="30"/>
      <c r="C1684" s="30"/>
    </row>
    <row r="1685" spans="1:3" x14ac:dyDescent="0.2">
      <c r="A1685" s="30"/>
      <c r="B1685" s="30"/>
      <c r="C1685" s="30"/>
    </row>
    <row r="1686" spans="1:3" x14ac:dyDescent="0.2">
      <c r="A1686" s="30"/>
      <c r="B1686" s="30"/>
      <c r="C1686" s="30"/>
    </row>
    <row r="1687" spans="1:3" x14ac:dyDescent="0.2">
      <c r="A1687" s="30"/>
      <c r="B1687" s="30"/>
      <c r="C1687" s="30"/>
    </row>
    <row r="1688" spans="1:3" x14ac:dyDescent="0.2">
      <c r="A1688" s="30"/>
      <c r="B1688" s="30"/>
      <c r="C1688" s="30"/>
    </row>
    <row r="1689" spans="1:3" x14ac:dyDescent="0.2">
      <c r="A1689" s="30"/>
      <c r="B1689" s="30"/>
      <c r="C1689" s="30"/>
    </row>
    <row r="1690" spans="1:3" x14ac:dyDescent="0.2">
      <c r="A1690" s="30"/>
      <c r="B1690" s="30"/>
      <c r="C1690" s="30"/>
    </row>
    <row r="1691" spans="1:3" x14ac:dyDescent="0.2">
      <c r="A1691" s="30"/>
      <c r="B1691" s="30"/>
      <c r="C1691" s="30"/>
    </row>
    <row r="1692" spans="1:3" x14ac:dyDescent="0.2">
      <c r="A1692" s="30"/>
      <c r="B1692" s="30"/>
      <c r="C1692" s="30"/>
    </row>
    <row r="1693" spans="1:3" x14ac:dyDescent="0.2">
      <c r="A1693" s="30"/>
      <c r="B1693" s="30"/>
      <c r="C1693" s="30"/>
    </row>
    <row r="1694" spans="1:3" x14ac:dyDescent="0.2">
      <c r="A1694" s="30"/>
      <c r="B1694" s="30"/>
      <c r="C1694" s="30"/>
    </row>
    <row r="1695" spans="1:3" x14ac:dyDescent="0.2">
      <c r="A1695" s="30"/>
      <c r="B1695" s="30"/>
      <c r="C1695" s="30"/>
    </row>
    <row r="1696" spans="1:3" x14ac:dyDescent="0.2">
      <c r="A1696" s="30"/>
      <c r="B1696" s="30"/>
      <c r="C1696" s="30"/>
    </row>
    <row r="1697" spans="1:3" x14ac:dyDescent="0.2">
      <c r="A1697" s="30"/>
      <c r="B1697" s="30"/>
      <c r="C1697" s="30"/>
    </row>
    <row r="1698" spans="1:3" x14ac:dyDescent="0.2">
      <c r="A1698" s="30"/>
      <c r="B1698" s="30"/>
      <c r="C1698" s="30"/>
    </row>
    <row r="1699" spans="1:3" x14ac:dyDescent="0.2">
      <c r="A1699" s="30"/>
      <c r="B1699" s="30"/>
      <c r="C1699" s="30"/>
    </row>
    <row r="1700" spans="1:3" x14ac:dyDescent="0.2">
      <c r="A1700" s="30"/>
      <c r="B1700" s="30"/>
      <c r="C1700" s="30"/>
    </row>
    <row r="1701" spans="1:3" x14ac:dyDescent="0.2">
      <c r="A1701" s="30"/>
      <c r="B1701" s="30"/>
      <c r="C1701" s="30"/>
    </row>
    <row r="1702" spans="1:3" x14ac:dyDescent="0.2">
      <c r="A1702" s="30"/>
      <c r="B1702" s="30"/>
      <c r="C1702" s="30"/>
    </row>
    <row r="1703" spans="1:3" x14ac:dyDescent="0.2">
      <c r="A1703" s="30"/>
      <c r="B1703" s="30"/>
      <c r="C1703" s="30"/>
    </row>
    <row r="1704" spans="1:3" x14ac:dyDescent="0.2">
      <c r="A1704" s="30"/>
      <c r="B1704" s="30"/>
      <c r="C1704" s="30"/>
    </row>
    <row r="1705" spans="1:3" x14ac:dyDescent="0.2">
      <c r="A1705" s="30"/>
      <c r="B1705" s="30"/>
      <c r="C1705" s="30"/>
    </row>
    <row r="1706" spans="1:3" x14ac:dyDescent="0.2">
      <c r="A1706" s="30"/>
      <c r="B1706" s="30"/>
      <c r="C1706" s="30"/>
    </row>
    <row r="1707" spans="1:3" x14ac:dyDescent="0.2">
      <c r="A1707" s="30"/>
      <c r="B1707" s="30"/>
      <c r="C1707" s="30"/>
    </row>
    <row r="1708" spans="1:3" x14ac:dyDescent="0.2">
      <c r="A1708" s="30"/>
      <c r="B1708" s="30"/>
      <c r="C1708" s="30"/>
    </row>
    <row r="1709" spans="1:3" x14ac:dyDescent="0.2">
      <c r="A1709" s="30"/>
      <c r="B1709" s="30"/>
      <c r="C1709" s="30"/>
    </row>
    <row r="1710" spans="1:3" x14ac:dyDescent="0.2">
      <c r="A1710" s="30"/>
      <c r="B1710" s="30"/>
      <c r="C1710" s="30"/>
    </row>
    <row r="1711" spans="1:3" x14ac:dyDescent="0.2">
      <c r="A1711" s="30"/>
      <c r="B1711" s="30"/>
      <c r="C1711" s="30"/>
    </row>
    <row r="1712" spans="1:3" x14ac:dyDescent="0.2">
      <c r="A1712" s="30"/>
      <c r="B1712" s="30"/>
      <c r="C1712" s="30"/>
    </row>
    <row r="1713" spans="1:3" x14ac:dyDescent="0.2">
      <c r="A1713" s="30"/>
      <c r="B1713" s="30"/>
      <c r="C1713" s="30"/>
    </row>
    <row r="1714" spans="1:3" x14ac:dyDescent="0.2">
      <c r="A1714" s="30"/>
      <c r="B1714" s="30"/>
      <c r="C1714" s="30"/>
    </row>
    <row r="1715" spans="1:3" x14ac:dyDescent="0.2">
      <c r="A1715" s="30"/>
      <c r="B1715" s="30"/>
      <c r="C1715" s="30"/>
    </row>
    <row r="1716" spans="1:3" x14ac:dyDescent="0.2">
      <c r="A1716" s="30"/>
      <c r="B1716" s="30"/>
      <c r="C1716" s="30"/>
    </row>
    <row r="1717" spans="1:3" x14ac:dyDescent="0.2">
      <c r="A1717" s="30"/>
      <c r="B1717" s="30"/>
      <c r="C1717" s="30"/>
    </row>
    <row r="1718" spans="1:3" x14ac:dyDescent="0.2">
      <c r="A1718" s="30"/>
      <c r="B1718" s="30"/>
      <c r="C1718" s="30"/>
    </row>
    <row r="1719" spans="1:3" x14ac:dyDescent="0.2">
      <c r="A1719" s="30"/>
      <c r="B1719" s="30"/>
      <c r="C1719" s="30"/>
    </row>
    <row r="1720" spans="1:3" x14ac:dyDescent="0.2">
      <c r="A1720" s="30"/>
      <c r="B1720" s="30"/>
      <c r="C1720" s="30"/>
    </row>
    <row r="1721" spans="1:3" x14ac:dyDescent="0.2">
      <c r="A1721" s="30"/>
      <c r="B1721" s="30"/>
      <c r="C1721" s="30"/>
    </row>
    <row r="1722" spans="1:3" x14ac:dyDescent="0.2">
      <c r="A1722" s="30"/>
      <c r="B1722" s="30"/>
      <c r="C1722" s="30"/>
    </row>
    <row r="1723" spans="1:3" x14ac:dyDescent="0.2">
      <c r="A1723" s="30"/>
      <c r="B1723" s="30"/>
      <c r="C1723" s="30"/>
    </row>
    <row r="1724" spans="1:3" x14ac:dyDescent="0.2">
      <c r="A1724" s="30"/>
      <c r="B1724" s="30"/>
      <c r="C1724" s="30"/>
    </row>
    <row r="1725" spans="1:3" x14ac:dyDescent="0.2">
      <c r="A1725" s="30"/>
      <c r="B1725" s="30"/>
      <c r="C1725" s="30"/>
    </row>
    <row r="1726" spans="1:3" x14ac:dyDescent="0.2">
      <c r="A1726" s="30"/>
      <c r="B1726" s="30"/>
      <c r="C1726" s="30"/>
    </row>
    <row r="1727" spans="1:3" x14ac:dyDescent="0.2">
      <c r="A1727" s="30"/>
      <c r="B1727" s="30"/>
      <c r="C1727" s="30"/>
    </row>
    <row r="1728" spans="1:3" x14ac:dyDescent="0.2">
      <c r="A1728" s="30"/>
      <c r="B1728" s="30"/>
      <c r="C1728" s="30"/>
    </row>
    <row r="1729" spans="1:3" x14ac:dyDescent="0.2">
      <c r="A1729" s="30"/>
      <c r="B1729" s="30"/>
      <c r="C1729" s="30"/>
    </row>
    <row r="1730" spans="1:3" x14ac:dyDescent="0.2">
      <c r="A1730" s="30"/>
      <c r="B1730" s="30"/>
      <c r="C1730" s="30"/>
    </row>
    <row r="1731" spans="1:3" x14ac:dyDescent="0.2">
      <c r="A1731" s="30"/>
      <c r="B1731" s="30"/>
      <c r="C1731" s="30"/>
    </row>
    <row r="1732" spans="1:3" x14ac:dyDescent="0.2">
      <c r="A1732" s="30"/>
      <c r="B1732" s="30"/>
      <c r="C1732" s="30"/>
    </row>
    <row r="1733" spans="1:3" x14ac:dyDescent="0.2">
      <c r="A1733" s="30"/>
      <c r="B1733" s="30"/>
      <c r="C1733" s="30"/>
    </row>
    <row r="1734" spans="1:3" x14ac:dyDescent="0.2">
      <c r="A1734" s="30"/>
      <c r="B1734" s="30"/>
      <c r="C1734" s="30"/>
    </row>
    <row r="1735" spans="1:3" x14ac:dyDescent="0.2">
      <c r="A1735" s="30"/>
      <c r="B1735" s="30"/>
      <c r="C1735" s="30"/>
    </row>
    <row r="1736" spans="1:3" x14ac:dyDescent="0.2">
      <c r="A1736" s="30"/>
      <c r="B1736" s="30"/>
      <c r="C1736" s="30"/>
    </row>
    <row r="1737" spans="1:3" x14ac:dyDescent="0.2">
      <c r="A1737" s="30"/>
      <c r="B1737" s="30"/>
      <c r="C1737" s="30"/>
    </row>
    <row r="1738" spans="1:3" x14ac:dyDescent="0.2">
      <c r="A1738" s="30"/>
      <c r="B1738" s="30"/>
      <c r="C1738" s="30"/>
    </row>
    <row r="1739" spans="1:3" x14ac:dyDescent="0.2">
      <c r="A1739" s="30"/>
      <c r="B1739" s="30"/>
      <c r="C1739" s="30"/>
    </row>
    <row r="1740" spans="1:3" x14ac:dyDescent="0.2">
      <c r="A1740" s="30"/>
      <c r="B1740" s="30"/>
      <c r="C1740" s="30"/>
    </row>
    <row r="1741" spans="1:3" x14ac:dyDescent="0.2">
      <c r="A1741" s="30"/>
      <c r="B1741" s="30"/>
      <c r="C1741" s="30"/>
    </row>
    <row r="1742" spans="1:3" x14ac:dyDescent="0.2">
      <c r="A1742" s="30"/>
      <c r="B1742" s="30"/>
      <c r="C1742" s="30"/>
    </row>
    <row r="1743" spans="1:3" x14ac:dyDescent="0.2">
      <c r="A1743" s="30"/>
      <c r="B1743" s="30"/>
      <c r="C1743" s="30"/>
    </row>
    <row r="1744" spans="1:3" x14ac:dyDescent="0.2">
      <c r="A1744" s="30"/>
      <c r="B1744" s="30"/>
      <c r="C1744" s="30"/>
    </row>
    <row r="1745" spans="1:3" x14ac:dyDescent="0.2">
      <c r="A1745" s="30"/>
      <c r="B1745" s="30"/>
      <c r="C1745" s="30"/>
    </row>
    <row r="1746" spans="1:3" x14ac:dyDescent="0.2">
      <c r="A1746" s="30"/>
      <c r="B1746" s="30"/>
      <c r="C1746" s="30"/>
    </row>
    <row r="1747" spans="1:3" x14ac:dyDescent="0.2">
      <c r="A1747" s="30"/>
      <c r="B1747" s="30"/>
      <c r="C1747" s="30"/>
    </row>
    <row r="1748" spans="1:3" x14ac:dyDescent="0.2">
      <c r="A1748" s="30"/>
      <c r="B1748" s="30"/>
      <c r="C1748" s="30"/>
    </row>
    <row r="1749" spans="1:3" x14ac:dyDescent="0.2">
      <c r="A1749" s="30"/>
      <c r="B1749" s="30"/>
      <c r="C1749" s="30"/>
    </row>
    <row r="1750" spans="1:3" x14ac:dyDescent="0.2">
      <c r="A1750" s="30"/>
      <c r="B1750" s="30"/>
      <c r="C1750" s="30"/>
    </row>
    <row r="1751" spans="1:3" x14ac:dyDescent="0.2">
      <c r="A1751" s="30"/>
      <c r="B1751" s="30"/>
      <c r="C1751" s="30"/>
    </row>
    <row r="1752" spans="1:3" x14ac:dyDescent="0.2">
      <c r="A1752" s="30"/>
      <c r="B1752" s="30"/>
      <c r="C1752" s="30"/>
    </row>
    <row r="1753" spans="1:3" x14ac:dyDescent="0.2">
      <c r="A1753" s="30"/>
      <c r="B1753" s="30"/>
      <c r="C1753" s="30"/>
    </row>
    <row r="1754" spans="1:3" x14ac:dyDescent="0.2">
      <c r="A1754" s="30"/>
      <c r="B1754" s="30"/>
      <c r="C1754" s="30"/>
    </row>
    <row r="1755" spans="1:3" x14ac:dyDescent="0.2">
      <c r="A1755" s="30"/>
      <c r="B1755" s="30"/>
      <c r="C1755" s="30"/>
    </row>
    <row r="1756" spans="1:3" x14ac:dyDescent="0.2">
      <c r="A1756" s="30"/>
      <c r="B1756" s="30"/>
      <c r="C1756" s="30"/>
    </row>
    <row r="1757" spans="1:3" x14ac:dyDescent="0.2">
      <c r="A1757" s="30"/>
      <c r="B1757" s="30"/>
      <c r="C1757" s="30"/>
    </row>
    <row r="1758" spans="1:3" x14ac:dyDescent="0.2">
      <c r="A1758" s="30"/>
      <c r="B1758" s="30"/>
      <c r="C1758" s="30"/>
    </row>
    <row r="1759" spans="1:3" x14ac:dyDescent="0.2">
      <c r="A1759" s="30"/>
      <c r="B1759" s="30"/>
      <c r="C1759" s="30"/>
    </row>
    <row r="1760" spans="1:3" x14ac:dyDescent="0.2">
      <c r="A1760" s="30"/>
      <c r="B1760" s="30"/>
      <c r="C1760" s="30"/>
    </row>
    <row r="1761" spans="1:3" x14ac:dyDescent="0.2">
      <c r="A1761" s="30"/>
      <c r="B1761" s="30"/>
      <c r="C1761" s="30"/>
    </row>
    <row r="1762" spans="1:3" x14ac:dyDescent="0.2">
      <c r="A1762" s="30"/>
      <c r="B1762" s="30"/>
      <c r="C1762" s="30"/>
    </row>
    <row r="1763" spans="1:3" x14ac:dyDescent="0.2">
      <c r="A1763" s="30"/>
      <c r="B1763" s="30"/>
      <c r="C1763" s="30"/>
    </row>
    <row r="1764" spans="1:3" x14ac:dyDescent="0.2">
      <c r="A1764" s="30"/>
      <c r="B1764" s="30"/>
      <c r="C1764" s="30"/>
    </row>
    <row r="1765" spans="1:3" x14ac:dyDescent="0.2">
      <c r="A1765" s="30"/>
      <c r="B1765" s="30"/>
      <c r="C1765" s="30"/>
    </row>
    <row r="1766" spans="1:3" x14ac:dyDescent="0.2">
      <c r="A1766" s="30"/>
      <c r="B1766" s="30"/>
      <c r="C1766" s="30"/>
    </row>
    <row r="1767" spans="1:3" x14ac:dyDescent="0.2">
      <c r="A1767" s="30"/>
      <c r="B1767" s="30"/>
      <c r="C1767" s="30"/>
    </row>
    <row r="1768" spans="1:3" x14ac:dyDescent="0.2">
      <c r="A1768" s="30"/>
      <c r="B1768" s="30"/>
      <c r="C1768" s="30"/>
    </row>
    <row r="1769" spans="1:3" x14ac:dyDescent="0.2">
      <c r="A1769" s="30"/>
      <c r="B1769" s="30"/>
      <c r="C1769" s="30"/>
    </row>
    <row r="1770" spans="1:3" x14ac:dyDescent="0.2">
      <c r="A1770" s="30"/>
      <c r="B1770" s="30"/>
      <c r="C1770" s="30"/>
    </row>
    <row r="1771" spans="1:3" x14ac:dyDescent="0.2">
      <c r="A1771" s="30"/>
      <c r="B1771" s="30"/>
      <c r="C1771" s="30"/>
    </row>
    <row r="1772" spans="1:3" x14ac:dyDescent="0.2">
      <c r="A1772" s="30"/>
      <c r="B1772" s="30"/>
      <c r="C1772" s="30"/>
    </row>
    <row r="1773" spans="1:3" x14ac:dyDescent="0.2">
      <c r="A1773" s="30"/>
      <c r="B1773" s="30"/>
      <c r="C1773" s="30"/>
    </row>
    <row r="1774" spans="1:3" x14ac:dyDescent="0.2">
      <c r="A1774" s="30"/>
      <c r="B1774" s="30"/>
      <c r="C1774" s="30"/>
    </row>
    <row r="1775" spans="1:3" x14ac:dyDescent="0.2">
      <c r="A1775" s="30"/>
      <c r="B1775" s="30"/>
      <c r="C1775" s="30"/>
    </row>
    <row r="1776" spans="1:3" x14ac:dyDescent="0.2">
      <c r="A1776" s="30"/>
      <c r="B1776" s="30"/>
      <c r="C1776" s="30"/>
    </row>
    <row r="1777" spans="1:3" x14ac:dyDescent="0.2">
      <c r="A1777" s="30"/>
      <c r="B1777" s="30"/>
      <c r="C1777" s="30"/>
    </row>
    <row r="1778" spans="1:3" x14ac:dyDescent="0.2">
      <c r="A1778" s="30"/>
      <c r="B1778" s="30"/>
      <c r="C1778" s="30"/>
    </row>
    <row r="1779" spans="1:3" x14ac:dyDescent="0.2">
      <c r="A1779" s="30"/>
      <c r="B1779" s="30"/>
      <c r="C1779" s="30"/>
    </row>
    <row r="1780" spans="1:3" x14ac:dyDescent="0.2">
      <c r="A1780" s="30"/>
      <c r="B1780" s="30"/>
      <c r="C1780" s="30"/>
    </row>
    <row r="1781" spans="1:3" x14ac:dyDescent="0.2">
      <c r="A1781" s="30"/>
      <c r="B1781" s="30"/>
      <c r="C1781" s="30"/>
    </row>
    <row r="1782" spans="1:3" x14ac:dyDescent="0.2">
      <c r="A1782" s="30"/>
      <c r="B1782" s="30"/>
      <c r="C1782" s="30"/>
    </row>
    <row r="1783" spans="1:3" x14ac:dyDescent="0.2">
      <c r="A1783" s="30"/>
      <c r="B1783" s="30"/>
      <c r="C1783" s="30"/>
    </row>
    <row r="1784" spans="1:3" x14ac:dyDescent="0.2">
      <c r="A1784" s="30"/>
      <c r="B1784" s="30"/>
      <c r="C1784" s="30"/>
    </row>
    <row r="1785" spans="1:3" x14ac:dyDescent="0.2">
      <c r="A1785" s="30"/>
      <c r="B1785" s="30"/>
      <c r="C1785" s="30"/>
    </row>
    <row r="1786" spans="1:3" x14ac:dyDescent="0.2">
      <c r="A1786" s="30"/>
      <c r="B1786" s="30"/>
      <c r="C1786" s="30"/>
    </row>
    <row r="1787" spans="1:3" x14ac:dyDescent="0.2">
      <c r="A1787" s="30"/>
      <c r="B1787" s="30"/>
      <c r="C1787" s="30"/>
    </row>
    <row r="1788" spans="1:3" x14ac:dyDescent="0.2">
      <c r="A1788" s="30"/>
      <c r="B1788" s="30"/>
      <c r="C1788" s="30"/>
    </row>
    <row r="1789" spans="1:3" x14ac:dyDescent="0.2">
      <c r="A1789" s="30"/>
      <c r="B1789" s="30"/>
      <c r="C1789" s="30"/>
    </row>
    <row r="1790" spans="1:3" x14ac:dyDescent="0.2">
      <c r="A1790" s="30"/>
      <c r="B1790" s="30"/>
      <c r="C1790" s="30"/>
    </row>
    <row r="1791" spans="1:3" x14ac:dyDescent="0.2">
      <c r="A1791" s="30"/>
      <c r="B1791" s="30"/>
      <c r="C1791" s="30"/>
    </row>
    <row r="1792" spans="1:3" x14ac:dyDescent="0.2">
      <c r="A1792" s="30"/>
      <c r="B1792" s="30"/>
      <c r="C1792" s="30"/>
    </row>
    <row r="1793" spans="1:3" x14ac:dyDescent="0.2">
      <c r="A1793" s="30"/>
      <c r="B1793" s="30"/>
      <c r="C1793" s="30"/>
    </row>
    <row r="1794" spans="1:3" x14ac:dyDescent="0.2">
      <c r="A1794" s="30"/>
      <c r="B1794" s="30"/>
      <c r="C1794" s="30"/>
    </row>
    <row r="1795" spans="1:3" x14ac:dyDescent="0.2">
      <c r="A1795" s="30"/>
      <c r="B1795" s="30"/>
      <c r="C1795" s="30"/>
    </row>
    <row r="1796" spans="1:3" x14ac:dyDescent="0.2">
      <c r="A1796" s="30"/>
      <c r="B1796" s="30"/>
      <c r="C1796" s="30"/>
    </row>
    <row r="1797" spans="1:3" x14ac:dyDescent="0.2">
      <c r="A1797" s="30"/>
      <c r="B1797" s="30"/>
      <c r="C1797" s="30"/>
    </row>
    <row r="1798" spans="1:3" x14ac:dyDescent="0.2">
      <c r="A1798" s="30"/>
      <c r="B1798" s="30"/>
      <c r="C1798" s="30"/>
    </row>
    <row r="1799" spans="1:3" x14ac:dyDescent="0.2">
      <c r="A1799" s="30"/>
      <c r="B1799" s="30"/>
      <c r="C1799" s="30"/>
    </row>
    <row r="1800" spans="1:3" x14ac:dyDescent="0.2">
      <c r="A1800" s="30"/>
      <c r="B1800" s="30"/>
      <c r="C1800" s="30"/>
    </row>
    <row r="1801" spans="1:3" x14ac:dyDescent="0.2">
      <c r="A1801" s="30"/>
      <c r="B1801" s="30"/>
      <c r="C1801" s="30"/>
    </row>
    <row r="1802" spans="1:3" x14ac:dyDescent="0.2">
      <c r="A1802" s="30"/>
      <c r="B1802" s="30"/>
      <c r="C1802" s="30"/>
    </row>
    <row r="1803" spans="1:3" x14ac:dyDescent="0.2">
      <c r="A1803" s="30"/>
      <c r="B1803" s="30"/>
      <c r="C1803" s="30"/>
    </row>
    <row r="1804" spans="1:3" x14ac:dyDescent="0.2">
      <c r="A1804" s="30"/>
      <c r="B1804" s="30"/>
      <c r="C1804" s="30"/>
    </row>
    <row r="1805" spans="1:3" x14ac:dyDescent="0.2">
      <c r="A1805" s="30"/>
      <c r="B1805" s="30"/>
      <c r="C1805" s="30"/>
    </row>
    <row r="1806" spans="1:3" x14ac:dyDescent="0.2">
      <c r="A1806" s="30"/>
      <c r="B1806" s="30"/>
      <c r="C1806" s="30"/>
    </row>
    <row r="1807" spans="1:3" x14ac:dyDescent="0.2">
      <c r="A1807" s="30"/>
      <c r="B1807" s="30"/>
      <c r="C1807" s="30"/>
    </row>
    <row r="1808" spans="1:3" x14ac:dyDescent="0.2">
      <c r="A1808" s="30"/>
      <c r="B1808" s="30"/>
      <c r="C1808" s="30"/>
    </row>
    <row r="1809" spans="1:3" x14ac:dyDescent="0.2">
      <c r="A1809" s="30"/>
      <c r="B1809" s="30"/>
      <c r="C1809" s="30"/>
    </row>
    <row r="1810" spans="1:3" x14ac:dyDescent="0.2">
      <c r="A1810" s="30"/>
      <c r="B1810" s="30"/>
      <c r="C1810" s="30"/>
    </row>
    <row r="1811" spans="1:3" x14ac:dyDescent="0.2">
      <c r="A1811" s="30"/>
      <c r="B1811" s="30"/>
      <c r="C1811" s="30"/>
    </row>
    <row r="1812" spans="1:3" x14ac:dyDescent="0.2">
      <c r="A1812" s="30"/>
      <c r="B1812" s="30"/>
      <c r="C1812" s="30"/>
    </row>
    <row r="1813" spans="1:3" x14ac:dyDescent="0.2">
      <c r="A1813" s="30"/>
      <c r="B1813" s="30"/>
      <c r="C1813" s="30"/>
    </row>
    <row r="1814" spans="1:3" x14ac:dyDescent="0.2">
      <c r="A1814" s="30"/>
      <c r="B1814" s="30"/>
      <c r="C1814" s="30"/>
    </row>
    <row r="1815" spans="1:3" x14ac:dyDescent="0.2">
      <c r="A1815" s="30"/>
      <c r="B1815" s="30"/>
      <c r="C1815" s="30"/>
    </row>
    <row r="1816" spans="1:3" x14ac:dyDescent="0.2">
      <c r="A1816" s="30"/>
      <c r="B1816" s="30"/>
      <c r="C1816" s="30"/>
    </row>
    <row r="1817" spans="1:3" x14ac:dyDescent="0.2">
      <c r="A1817" s="30"/>
      <c r="B1817" s="30"/>
      <c r="C1817" s="30"/>
    </row>
    <row r="1818" spans="1:3" x14ac:dyDescent="0.2">
      <c r="A1818" s="30"/>
      <c r="B1818" s="30"/>
      <c r="C1818" s="30"/>
    </row>
    <row r="1819" spans="1:3" x14ac:dyDescent="0.2">
      <c r="A1819" s="30"/>
      <c r="B1819" s="30"/>
      <c r="C1819" s="30"/>
    </row>
    <row r="1820" spans="1:3" x14ac:dyDescent="0.2">
      <c r="A1820" s="30"/>
      <c r="B1820" s="30"/>
      <c r="C1820" s="30"/>
    </row>
    <row r="1821" spans="1:3" x14ac:dyDescent="0.2">
      <c r="A1821" s="30"/>
      <c r="B1821" s="30"/>
      <c r="C1821" s="30"/>
    </row>
    <row r="1822" spans="1:3" x14ac:dyDescent="0.2">
      <c r="A1822" s="30"/>
      <c r="B1822" s="30"/>
      <c r="C1822" s="30"/>
    </row>
    <row r="1823" spans="1:3" x14ac:dyDescent="0.2">
      <c r="A1823" s="30"/>
      <c r="B1823" s="30"/>
      <c r="C1823" s="30"/>
    </row>
    <row r="1824" spans="1:3" x14ac:dyDescent="0.2">
      <c r="A1824" s="30"/>
      <c r="B1824" s="30"/>
      <c r="C1824" s="30"/>
    </row>
    <row r="1825" spans="1:3" x14ac:dyDescent="0.2">
      <c r="A1825" s="30"/>
      <c r="B1825" s="30"/>
      <c r="C1825" s="30"/>
    </row>
    <row r="1826" spans="1:3" x14ac:dyDescent="0.2">
      <c r="A1826" s="30"/>
      <c r="B1826" s="30"/>
      <c r="C1826" s="30"/>
    </row>
    <row r="1827" spans="1:3" x14ac:dyDescent="0.2">
      <c r="A1827" s="30"/>
      <c r="B1827" s="30"/>
      <c r="C1827" s="30"/>
    </row>
    <row r="1828" spans="1:3" x14ac:dyDescent="0.2">
      <c r="A1828" s="30"/>
      <c r="B1828" s="30"/>
      <c r="C1828" s="30"/>
    </row>
    <row r="1829" spans="1:3" x14ac:dyDescent="0.2">
      <c r="A1829" s="30"/>
      <c r="B1829" s="30"/>
      <c r="C1829" s="30"/>
    </row>
    <row r="1830" spans="1:3" x14ac:dyDescent="0.2">
      <c r="A1830" s="30"/>
      <c r="B1830" s="30"/>
      <c r="C1830" s="30"/>
    </row>
    <row r="1831" spans="1:3" x14ac:dyDescent="0.2">
      <c r="A1831" s="30"/>
      <c r="B1831" s="30"/>
      <c r="C1831" s="30"/>
    </row>
    <row r="1832" spans="1:3" x14ac:dyDescent="0.2">
      <c r="A1832" s="30"/>
      <c r="B1832" s="30"/>
      <c r="C1832" s="30"/>
    </row>
    <row r="1833" spans="1:3" x14ac:dyDescent="0.2">
      <c r="A1833" s="30"/>
      <c r="B1833" s="30"/>
      <c r="C1833" s="30"/>
    </row>
    <row r="1834" spans="1:3" x14ac:dyDescent="0.2">
      <c r="A1834" s="30"/>
      <c r="B1834" s="30"/>
      <c r="C1834" s="30"/>
    </row>
    <row r="1835" spans="1:3" x14ac:dyDescent="0.2">
      <c r="A1835" s="30"/>
      <c r="B1835" s="30"/>
      <c r="C1835" s="30"/>
    </row>
    <row r="1836" spans="1:3" x14ac:dyDescent="0.2">
      <c r="A1836" s="30"/>
      <c r="B1836" s="30"/>
      <c r="C1836" s="30"/>
    </row>
    <row r="1837" spans="1:3" x14ac:dyDescent="0.2">
      <c r="A1837" s="30"/>
      <c r="B1837" s="30"/>
      <c r="C1837" s="30"/>
    </row>
    <row r="1838" spans="1:3" x14ac:dyDescent="0.2">
      <c r="A1838" s="30"/>
      <c r="B1838" s="30"/>
      <c r="C1838" s="30"/>
    </row>
    <row r="1839" spans="1:3" x14ac:dyDescent="0.2">
      <c r="A1839" s="30"/>
      <c r="B1839" s="30"/>
      <c r="C1839" s="30"/>
    </row>
    <row r="1840" spans="1:3" x14ac:dyDescent="0.2">
      <c r="A1840" s="30"/>
      <c r="B1840" s="30"/>
      <c r="C1840" s="30"/>
    </row>
    <row r="1841" spans="1:3" x14ac:dyDescent="0.2">
      <c r="A1841" s="30"/>
      <c r="B1841" s="30"/>
      <c r="C1841" s="30"/>
    </row>
    <row r="1842" spans="1:3" x14ac:dyDescent="0.2">
      <c r="A1842" s="30"/>
      <c r="B1842" s="30"/>
      <c r="C1842" s="30"/>
    </row>
    <row r="1843" spans="1:3" x14ac:dyDescent="0.2">
      <c r="A1843" s="30"/>
      <c r="B1843" s="30"/>
      <c r="C1843" s="30"/>
    </row>
    <row r="1844" spans="1:3" x14ac:dyDescent="0.2">
      <c r="A1844" s="30"/>
      <c r="B1844" s="30"/>
      <c r="C1844" s="30"/>
    </row>
    <row r="1845" spans="1:3" x14ac:dyDescent="0.2">
      <c r="A1845" s="30"/>
      <c r="B1845" s="30"/>
      <c r="C1845" s="30"/>
    </row>
    <row r="1846" spans="1:3" x14ac:dyDescent="0.2">
      <c r="A1846" s="30"/>
      <c r="B1846" s="30"/>
      <c r="C1846" s="30"/>
    </row>
    <row r="1847" spans="1:3" x14ac:dyDescent="0.2">
      <c r="A1847" s="30"/>
      <c r="B1847" s="30"/>
      <c r="C1847" s="30"/>
    </row>
    <row r="1848" spans="1:3" x14ac:dyDescent="0.2">
      <c r="A1848" s="30"/>
      <c r="B1848" s="30"/>
      <c r="C1848" s="30"/>
    </row>
    <row r="1849" spans="1:3" x14ac:dyDescent="0.2">
      <c r="A1849" s="30"/>
      <c r="B1849" s="30"/>
      <c r="C1849" s="30"/>
    </row>
    <row r="1850" spans="1:3" x14ac:dyDescent="0.2">
      <c r="A1850" s="30"/>
      <c r="B1850" s="30"/>
      <c r="C1850" s="30"/>
    </row>
    <row r="1851" spans="1:3" x14ac:dyDescent="0.2">
      <c r="A1851" s="30"/>
      <c r="B1851" s="30"/>
      <c r="C1851" s="30"/>
    </row>
    <row r="1852" spans="1:3" x14ac:dyDescent="0.2">
      <c r="A1852" s="30"/>
      <c r="B1852" s="30"/>
      <c r="C1852" s="30"/>
    </row>
    <row r="1853" spans="1:3" x14ac:dyDescent="0.2">
      <c r="A1853" s="30"/>
      <c r="B1853" s="30"/>
      <c r="C1853" s="30"/>
    </row>
    <row r="1854" spans="1:3" x14ac:dyDescent="0.2">
      <c r="A1854" s="30"/>
      <c r="B1854" s="30"/>
      <c r="C1854" s="30"/>
    </row>
    <row r="1855" spans="1:3" x14ac:dyDescent="0.2">
      <c r="A1855" s="30"/>
      <c r="B1855" s="30"/>
      <c r="C1855" s="30"/>
    </row>
    <row r="1856" spans="1:3" x14ac:dyDescent="0.2">
      <c r="A1856" s="30"/>
      <c r="B1856" s="30"/>
      <c r="C1856" s="30"/>
    </row>
    <row r="1857" spans="1:3" x14ac:dyDescent="0.2">
      <c r="A1857" s="30"/>
      <c r="B1857" s="30"/>
      <c r="C1857" s="30"/>
    </row>
    <row r="1858" spans="1:3" x14ac:dyDescent="0.2">
      <c r="A1858" s="30"/>
      <c r="B1858" s="30"/>
      <c r="C1858" s="30"/>
    </row>
    <row r="1859" spans="1:3" x14ac:dyDescent="0.2">
      <c r="A1859" s="30"/>
      <c r="B1859" s="30"/>
      <c r="C1859" s="30"/>
    </row>
    <row r="1860" spans="1:3" x14ac:dyDescent="0.2">
      <c r="A1860" s="30"/>
      <c r="B1860" s="30"/>
      <c r="C1860" s="30"/>
    </row>
    <row r="1861" spans="1:3" x14ac:dyDescent="0.2">
      <c r="A1861" s="30"/>
      <c r="B1861" s="30"/>
      <c r="C1861" s="30"/>
    </row>
    <row r="1862" spans="1:3" x14ac:dyDescent="0.2">
      <c r="A1862" s="30"/>
      <c r="B1862" s="30"/>
      <c r="C1862" s="30"/>
    </row>
    <row r="1863" spans="1:3" x14ac:dyDescent="0.2">
      <c r="A1863" s="30"/>
      <c r="B1863" s="30"/>
      <c r="C1863" s="30"/>
    </row>
    <row r="1864" spans="1:3" x14ac:dyDescent="0.2">
      <c r="A1864" s="30"/>
      <c r="B1864" s="30"/>
      <c r="C1864" s="30"/>
    </row>
    <row r="1865" spans="1:3" x14ac:dyDescent="0.2">
      <c r="A1865" s="30"/>
      <c r="B1865" s="30"/>
      <c r="C1865" s="30"/>
    </row>
    <row r="1866" spans="1:3" x14ac:dyDescent="0.2">
      <c r="A1866" s="30"/>
      <c r="B1866" s="30"/>
      <c r="C1866" s="30"/>
    </row>
    <row r="1867" spans="1:3" x14ac:dyDescent="0.2">
      <c r="A1867" s="30"/>
      <c r="B1867" s="30"/>
      <c r="C1867" s="30"/>
    </row>
    <row r="1868" spans="1:3" x14ac:dyDescent="0.2">
      <c r="A1868" s="30"/>
      <c r="B1868" s="30"/>
      <c r="C1868" s="30"/>
    </row>
    <row r="1869" spans="1:3" x14ac:dyDescent="0.2">
      <c r="A1869" s="30"/>
      <c r="B1869" s="30"/>
      <c r="C1869" s="30"/>
    </row>
    <row r="1870" spans="1:3" x14ac:dyDescent="0.2">
      <c r="A1870" s="30"/>
      <c r="B1870" s="30"/>
      <c r="C1870" s="30"/>
    </row>
    <row r="1871" spans="1:3" x14ac:dyDescent="0.2">
      <c r="A1871" s="30"/>
      <c r="B1871" s="30"/>
      <c r="C1871" s="30"/>
    </row>
    <row r="1872" spans="1:3" x14ac:dyDescent="0.2">
      <c r="A1872" s="30"/>
      <c r="B1872" s="30"/>
      <c r="C1872" s="30"/>
    </row>
    <row r="1873" spans="1:3" x14ac:dyDescent="0.2">
      <c r="A1873" s="30"/>
      <c r="B1873" s="30"/>
      <c r="C1873" s="30"/>
    </row>
    <row r="1874" spans="1:3" x14ac:dyDescent="0.2">
      <c r="A1874" s="30"/>
      <c r="B1874" s="30"/>
      <c r="C1874" s="30"/>
    </row>
    <row r="1875" spans="1:3" x14ac:dyDescent="0.2">
      <c r="A1875" s="30"/>
      <c r="B1875" s="30"/>
      <c r="C1875" s="30"/>
    </row>
    <row r="1876" spans="1:3" x14ac:dyDescent="0.2">
      <c r="A1876" s="30"/>
      <c r="B1876" s="30"/>
      <c r="C1876" s="30"/>
    </row>
    <row r="1877" spans="1:3" x14ac:dyDescent="0.2">
      <c r="A1877" s="30"/>
      <c r="B1877" s="30"/>
      <c r="C1877" s="30"/>
    </row>
    <row r="1878" spans="1:3" x14ac:dyDescent="0.2">
      <c r="A1878" s="30"/>
      <c r="B1878" s="30"/>
      <c r="C1878" s="30"/>
    </row>
    <row r="1879" spans="1:3" x14ac:dyDescent="0.2">
      <c r="A1879" s="30"/>
      <c r="B1879" s="30"/>
      <c r="C1879" s="30"/>
    </row>
    <row r="1880" spans="1:3" x14ac:dyDescent="0.2">
      <c r="A1880" s="30"/>
      <c r="B1880" s="30"/>
      <c r="C1880" s="30"/>
    </row>
    <row r="1881" spans="1:3" x14ac:dyDescent="0.2">
      <c r="A1881" s="30"/>
      <c r="B1881" s="30"/>
      <c r="C1881" s="30"/>
    </row>
    <row r="1882" spans="1:3" x14ac:dyDescent="0.2">
      <c r="A1882" s="30"/>
      <c r="B1882" s="30"/>
      <c r="C1882" s="30"/>
    </row>
    <row r="1883" spans="1:3" x14ac:dyDescent="0.2">
      <c r="A1883" s="30"/>
      <c r="B1883" s="30"/>
      <c r="C1883" s="30"/>
    </row>
    <row r="1884" spans="1:3" x14ac:dyDescent="0.2">
      <c r="A1884" s="30"/>
      <c r="B1884" s="30"/>
      <c r="C1884" s="30"/>
    </row>
    <row r="1885" spans="1:3" x14ac:dyDescent="0.2">
      <c r="A1885" s="30"/>
      <c r="B1885" s="30"/>
      <c r="C1885" s="30"/>
    </row>
    <row r="1886" spans="1:3" x14ac:dyDescent="0.2">
      <c r="A1886" s="30"/>
      <c r="B1886" s="30"/>
      <c r="C1886" s="30"/>
    </row>
    <row r="1887" spans="1:3" x14ac:dyDescent="0.2">
      <c r="A1887" s="30"/>
      <c r="B1887" s="30"/>
      <c r="C1887" s="30"/>
    </row>
    <row r="1888" spans="1:3" x14ac:dyDescent="0.2">
      <c r="A1888" s="30"/>
      <c r="B1888" s="30"/>
      <c r="C1888" s="30"/>
    </row>
    <row r="1889" spans="1:3" x14ac:dyDescent="0.2">
      <c r="A1889" s="30"/>
      <c r="B1889" s="30"/>
      <c r="C1889" s="30"/>
    </row>
    <row r="1890" spans="1:3" x14ac:dyDescent="0.2">
      <c r="A1890" s="30"/>
      <c r="B1890" s="30"/>
      <c r="C1890" s="30"/>
    </row>
    <row r="1891" spans="1:3" x14ac:dyDescent="0.2">
      <c r="A1891" s="30"/>
      <c r="B1891" s="30"/>
      <c r="C1891" s="30"/>
    </row>
    <row r="1892" spans="1:3" x14ac:dyDescent="0.2">
      <c r="A1892" s="30"/>
      <c r="B1892" s="30"/>
      <c r="C1892" s="30"/>
    </row>
    <row r="1893" spans="1:3" x14ac:dyDescent="0.2">
      <c r="A1893" s="30"/>
      <c r="B1893" s="30"/>
      <c r="C1893" s="30"/>
    </row>
    <row r="1894" spans="1:3" x14ac:dyDescent="0.2">
      <c r="A1894" s="30"/>
      <c r="B1894" s="30"/>
      <c r="C1894" s="30"/>
    </row>
    <row r="1895" spans="1:3" x14ac:dyDescent="0.2">
      <c r="A1895" s="30"/>
      <c r="B1895" s="30"/>
      <c r="C1895" s="30"/>
    </row>
    <row r="1896" spans="1:3" x14ac:dyDescent="0.2">
      <c r="A1896" s="30"/>
      <c r="B1896" s="30"/>
      <c r="C1896" s="30"/>
    </row>
    <row r="1897" spans="1:3" x14ac:dyDescent="0.2">
      <c r="A1897" s="30"/>
      <c r="B1897" s="30"/>
      <c r="C1897" s="30"/>
    </row>
    <row r="1898" spans="1:3" x14ac:dyDescent="0.2">
      <c r="A1898" s="30"/>
      <c r="B1898" s="30"/>
      <c r="C1898" s="30"/>
    </row>
    <row r="1899" spans="1:3" x14ac:dyDescent="0.2">
      <c r="A1899" s="30"/>
      <c r="B1899" s="30"/>
      <c r="C1899" s="30"/>
    </row>
    <row r="1900" spans="1:3" x14ac:dyDescent="0.2">
      <c r="A1900" s="30"/>
      <c r="B1900" s="30"/>
      <c r="C1900" s="30"/>
    </row>
    <row r="1901" spans="1:3" x14ac:dyDescent="0.2">
      <c r="A1901" s="30"/>
      <c r="B1901" s="30"/>
      <c r="C1901" s="30"/>
    </row>
    <row r="1902" spans="1:3" x14ac:dyDescent="0.2">
      <c r="A1902" s="30"/>
      <c r="B1902" s="30"/>
      <c r="C1902" s="30"/>
    </row>
    <row r="1903" spans="1:3" x14ac:dyDescent="0.2">
      <c r="A1903" s="30"/>
      <c r="B1903" s="30"/>
      <c r="C1903" s="30"/>
    </row>
    <row r="1904" spans="1:3" x14ac:dyDescent="0.2">
      <c r="A1904" s="30"/>
      <c r="B1904" s="30"/>
      <c r="C1904" s="30"/>
    </row>
    <row r="1905" spans="1:3" x14ac:dyDescent="0.2">
      <c r="A1905" s="30"/>
      <c r="B1905" s="30"/>
      <c r="C1905" s="30"/>
    </row>
    <row r="1906" spans="1:3" x14ac:dyDescent="0.2">
      <c r="A1906" s="30"/>
      <c r="B1906" s="30"/>
      <c r="C1906" s="30"/>
    </row>
    <row r="1907" spans="1:3" x14ac:dyDescent="0.2">
      <c r="A1907" s="30"/>
      <c r="B1907" s="30"/>
      <c r="C1907" s="30"/>
    </row>
    <row r="1908" spans="1:3" x14ac:dyDescent="0.2">
      <c r="A1908" s="30"/>
      <c r="B1908" s="30"/>
      <c r="C1908" s="30"/>
    </row>
    <row r="1909" spans="1:3" x14ac:dyDescent="0.2">
      <c r="A1909" s="30"/>
      <c r="B1909" s="30"/>
      <c r="C1909" s="30"/>
    </row>
    <row r="1910" spans="1:3" x14ac:dyDescent="0.2">
      <c r="A1910" s="30"/>
      <c r="B1910" s="30"/>
      <c r="C1910" s="30"/>
    </row>
    <row r="1911" spans="1:3" x14ac:dyDescent="0.2">
      <c r="A1911" s="30"/>
      <c r="B1911" s="30"/>
      <c r="C1911" s="30"/>
    </row>
    <row r="1912" spans="1:3" x14ac:dyDescent="0.2">
      <c r="A1912" s="30"/>
      <c r="B1912" s="30"/>
      <c r="C1912" s="30"/>
    </row>
    <row r="1913" spans="1:3" x14ac:dyDescent="0.2">
      <c r="A1913" s="30"/>
      <c r="B1913" s="30"/>
      <c r="C1913" s="30"/>
    </row>
    <row r="1914" spans="1:3" x14ac:dyDescent="0.2">
      <c r="A1914" s="30"/>
      <c r="B1914" s="30"/>
      <c r="C1914" s="30"/>
    </row>
    <row r="1915" spans="1:3" x14ac:dyDescent="0.2">
      <c r="A1915" s="30"/>
      <c r="B1915" s="30"/>
      <c r="C1915" s="30"/>
    </row>
    <row r="1916" spans="1:3" x14ac:dyDescent="0.2">
      <c r="A1916" s="30"/>
      <c r="B1916" s="30"/>
      <c r="C1916" s="30"/>
    </row>
    <row r="1917" spans="1:3" x14ac:dyDescent="0.2">
      <c r="A1917" s="30"/>
      <c r="B1917" s="30"/>
      <c r="C1917" s="30"/>
    </row>
    <row r="1918" spans="1:3" x14ac:dyDescent="0.2">
      <c r="A1918" s="30"/>
      <c r="B1918" s="30"/>
      <c r="C1918" s="30"/>
    </row>
    <row r="1919" spans="1:3" x14ac:dyDescent="0.2">
      <c r="A1919" s="30"/>
      <c r="B1919" s="30"/>
      <c r="C1919" s="30"/>
    </row>
    <row r="1920" spans="1:3" x14ac:dyDescent="0.2">
      <c r="A1920" s="30"/>
      <c r="B1920" s="30"/>
      <c r="C1920" s="30"/>
    </row>
    <row r="1921" spans="1:3" x14ac:dyDescent="0.2">
      <c r="A1921" s="30"/>
      <c r="B1921" s="30"/>
      <c r="C1921" s="30"/>
    </row>
    <row r="1922" spans="1:3" x14ac:dyDescent="0.2">
      <c r="A1922" s="30"/>
      <c r="B1922" s="30"/>
      <c r="C1922" s="30"/>
    </row>
    <row r="1923" spans="1:3" x14ac:dyDescent="0.2">
      <c r="A1923" s="30"/>
      <c r="B1923" s="30"/>
      <c r="C1923" s="30"/>
    </row>
    <row r="1924" spans="1:3" x14ac:dyDescent="0.2">
      <c r="A1924" s="30"/>
      <c r="B1924" s="30"/>
      <c r="C1924" s="30"/>
    </row>
    <row r="1925" spans="1:3" x14ac:dyDescent="0.2">
      <c r="A1925" s="30"/>
      <c r="B1925" s="30"/>
      <c r="C1925" s="30"/>
    </row>
    <row r="1926" spans="1:3" x14ac:dyDescent="0.2">
      <c r="A1926" s="30"/>
      <c r="B1926" s="30"/>
      <c r="C1926" s="30"/>
    </row>
    <row r="1927" spans="1:3" x14ac:dyDescent="0.2">
      <c r="A1927" s="30"/>
      <c r="B1927" s="30"/>
      <c r="C1927" s="30"/>
    </row>
    <row r="1928" spans="1:3" x14ac:dyDescent="0.2">
      <c r="A1928" s="30"/>
      <c r="B1928" s="30"/>
      <c r="C1928" s="30"/>
    </row>
    <row r="1929" spans="1:3" x14ac:dyDescent="0.2">
      <c r="A1929" s="30"/>
      <c r="B1929" s="30"/>
      <c r="C1929" s="30"/>
    </row>
    <row r="1930" spans="1:3" x14ac:dyDescent="0.2">
      <c r="A1930" s="30"/>
      <c r="B1930" s="30"/>
      <c r="C1930" s="30"/>
    </row>
    <row r="1931" spans="1:3" x14ac:dyDescent="0.2">
      <c r="A1931" s="30"/>
      <c r="B1931" s="30"/>
      <c r="C1931" s="30"/>
    </row>
    <row r="1932" spans="1:3" x14ac:dyDescent="0.2">
      <c r="A1932" s="30"/>
      <c r="B1932" s="30"/>
      <c r="C1932" s="30"/>
    </row>
    <row r="1933" spans="1:3" x14ac:dyDescent="0.2">
      <c r="A1933" s="30"/>
      <c r="B1933" s="30"/>
      <c r="C1933" s="30"/>
    </row>
    <row r="1934" spans="1:3" x14ac:dyDescent="0.2">
      <c r="A1934" s="30"/>
      <c r="B1934" s="30"/>
      <c r="C1934" s="30"/>
    </row>
    <row r="1935" spans="1:3" x14ac:dyDescent="0.2">
      <c r="A1935" s="30"/>
      <c r="B1935" s="30"/>
      <c r="C1935" s="30"/>
    </row>
    <row r="1936" spans="1:3" x14ac:dyDescent="0.2">
      <c r="A1936" s="30"/>
      <c r="B1936" s="30"/>
      <c r="C1936" s="30"/>
    </row>
    <row r="1937" spans="1:3" x14ac:dyDescent="0.2">
      <c r="A1937" s="30"/>
      <c r="B1937" s="30"/>
      <c r="C1937" s="30"/>
    </row>
    <row r="1938" spans="1:3" x14ac:dyDescent="0.2">
      <c r="A1938" s="30"/>
      <c r="B1938" s="30"/>
      <c r="C1938" s="30"/>
    </row>
    <row r="1939" spans="1:3" x14ac:dyDescent="0.2">
      <c r="A1939" s="30"/>
      <c r="B1939" s="30"/>
      <c r="C1939" s="30"/>
    </row>
    <row r="1940" spans="1:3" x14ac:dyDescent="0.2">
      <c r="A1940" s="30"/>
      <c r="B1940" s="30"/>
      <c r="C1940" s="30"/>
    </row>
    <row r="1941" spans="1:3" x14ac:dyDescent="0.2">
      <c r="A1941" s="30"/>
      <c r="B1941" s="30"/>
      <c r="C1941" s="30"/>
    </row>
    <row r="1942" spans="1:3" x14ac:dyDescent="0.2">
      <c r="A1942" s="30"/>
      <c r="B1942" s="30"/>
      <c r="C1942" s="30"/>
    </row>
    <row r="1943" spans="1:3" x14ac:dyDescent="0.2">
      <c r="A1943" s="30"/>
      <c r="B1943" s="30"/>
      <c r="C1943" s="30"/>
    </row>
    <row r="1944" spans="1:3" x14ac:dyDescent="0.2">
      <c r="A1944" s="30"/>
      <c r="B1944" s="30"/>
      <c r="C1944" s="30"/>
    </row>
    <row r="1945" spans="1:3" x14ac:dyDescent="0.2">
      <c r="A1945" s="30"/>
      <c r="B1945" s="30"/>
      <c r="C1945" s="30"/>
    </row>
    <row r="1946" spans="1:3" x14ac:dyDescent="0.2">
      <c r="A1946" s="30"/>
      <c r="B1946" s="30"/>
      <c r="C1946" s="30"/>
    </row>
    <row r="1947" spans="1:3" x14ac:dyDescent="0.2">
      <c r="A1947" s="30"/>
      <c r="B1947" s="30"/>
      <c r="C1947" s="30"/>
    </row>
    <row r="1948" spans="1:3" x14ac:dyDescent="0.2">
      <c r="A1948" s="30"/>
      <c r="B1948" s="30"/>
      <c r="C1948" s="30"/>
    </row>
    <row r="1949" spans="1:3" x14ac:dyDescent="0.2">
      <c r="A1949" s="30"/>
      <c r="B1949" s="30"/>
      <c r="C1949" s="30"/>
    </row>
    <row r="1950" spans="1:3" x14ac:dyDescent="0.2">
      <c r="A1950" s="30"/>
      <c r="B1950" s="30"/>
      <c r="C1950" s="30"/>
    </row>
    <row r="1951" spans="1:3" x14ac:dyDescent="0.2">
      <c r="A1951" s="30"/>
      <c r="B1951" s="30"/>
      <c r="C1951" s="30"/>
    </row>
    <row r="1952" spans="1:3" x14ac:dyDescent="0.2">
      <c r="A1952" s="30"/>
      <c r="B1952" s="30"/>
      <c r="C1952" s="30"/>
    </row>
    <row r="1953" spans="1:3" x14ac:dyDescent="0.2">
      <c r="A1953" s="30"/>
      <c r="B1953" s="30"/>
      <c r="C1953" s="30"/>
    </row>
    <row r="1954" spans="1:3" x14ac:dyDescent="0.2">
      <c r="A1954" s="30"/>
      <c r="B1954" s="30"/>
      <c r="C1954" s="30"/>
    </row>
    <row r="1955" spans="1:3" x14ac:dyDescent="0.2">
      <c r="A1955" s="30"/>
      <c r="B1955" s="30"/>
      <c r="C1955" s="30"/>
    </row>
    <row r="1956" spans="1:3" x14ac:dyDescent="0.2">
      <c r="A1956" s="30"/>
      <c r="B1956" s="30"/>
      <c r="C1956" s="30"/>
    </row>
    <row r="1957" spans="1:3" x14ac:dyDescent="0.2">
      <c r="A1957" s="30"/>
      <c r="B1957" s="30"/>
      <c r="C1957" s="30"/>
    </row>
    <row r="1958" spans="1:3" x14ac:dyDescent="0.2">
      <c r="A1958" s="30"/>
      <c r="B1958" s="30"/>
      <c r="C1958" s="30"/>
    </row>
    <row r="1959" spans="1:3" x14ac:dyDescent="0.2">
      <c r="A1959" s="30"/>
      <c r="B1959" s="30"/>
      <c r="C1959" s="30"/>
    </row>
    <row r="1960" spans="1:3" x14ac:dyDescent="0.2">
      <c r="A1960" s="30"/>
      <c r="B1960" s="30"/>
      <c r="C1960" s="30"/>
    </row>
    <row r="1961" spans="1:3" x14ac:dyDescent="0.2">
      <c r="A1961" s="30"/>
      <c r="B1961" s="30"/>
      <c r="C1961" s="30"/>
    </row>
    <row r="1962" spans="1:3" x14ac:dyDescent="0.2">
      <c r="A1962" s="30"/>
      <c r="B1962" s="30"/>
      <c r="C1962" s="30"/>
    </row>
    <row r="1963" spans="1:3" x14ac:dyDescent="0.2">
      <c r="A1963" s="30"/>
      <c r="B1963" s="30"/>
      <c r="C1963" s="30"/>
    </row>
    <row r="1964" spans="1:3" x14ac:dyDescent="0.2">
      <c r="A1964" s="30"/>
      <c r="B1964" s="30"/>
      <c r="C1964" s="30"/>
    </row>
    <row r="1965" spans="1:3" x14ac:dyDescent="0.2">
      <c r="A1965" s="30"/>
      <c r="B1965" s="30"/>
      <c r="C1965" s="30"/>
    </row>
    <row r="1966" spans="1:3" x14ac:dyDescent="0.2">
      <c r="A1966" s="30"/>
      <c r="B1966" s="30"/>
      <c r="C1966" s="30"/>
    </row>
    <row r="1967" spans="1:3" x14ac:dyDescent="0.2">
      <c r="A1967" s="30"/>
      <c r="B1967" s="30"/>
      <c r="C1967" s="30"/>
    </row>
    <row r="1968" spans="1:3" x14ac:dyDescent="0.2">
      <c r="A1968" s="30"/>
      <c r="B1968" s="30"/>
      <c r="C1968" s="30"/>
    </row>
    <row r="1969" spans="1:3" x14ac:dyDescent="0.2">
      <c r="A1969" s="30"/>
      <c r="B1969" s="30"/>
      <c r="C1969" s="30"/>
    </row>
    <row r="1970" spans="1:3" x14ac:dyDescent="0.2">
      <c r="A1970" s="30"/>
      <c r="B1970" s="30"/>
      <c r="C1970" s="30"/>
    </row>
    <row r="1971" spans="1:3" x14ac:dyDescent="0.2">
      <c r="A1971" s="30"/>
      <c r="B1971" s="30"/>
      <c r="C1971" s="30"/>
    </row>
    <row r="1972" spans="1:3" x14ac:dyDescent="0.2">
      <c r="A1972" s="30"/>
      <c r="B1972" s="30"/>
      <c r="C1972" s="30"/>
    </row>
    <row r="1973" spans="1:3" x14ac:dyDescent="0.2">
      <c r="A1973" s="30"/>
      <c r="B1973" s="30"/>
      <c r="C1973" s="30"/>
    </row>
    <row r="1974" spans="1:3" x14ac:dyDescent="0.2">
      <c r="A1974" s="30"/>
      <c r="B1974" s="30"/>
      <c r="C1974" s="30"/>
    </row>
    <row r="1975" spans="1:3" x14ac:dyDescent="0.2">
      <c r="A1975" s="30"/>
      <c r="B1975" s="30"/>
      <c r="C1975" s="30"/>
    </row>
    <row r="1976" spans="1:3" x14ac:dyDescent="0.2">
      <c r="A1976" s="30"/>
      <c r="B1976" s="30"/>
      <c r="C1976" s="30"/>
    </row>
    <row r="1977" spans="1:3" x14ac:dyDescent="0.2">
      <c r="A1977" s="30"/>
      <c r="B1977" s="30"/>
      <c r="C1977" s="30"/>
    </row>
    <row r="1978" spans="1:3" x14ac:dyDescent="0.2">
      <c r="A1978" s="30"/>
      <c r="B1978" s="30"/>
      <c r="C1978" s="30"/>
    </row>
    <row r="1979" spans="1:3" x14ac:dyDescent="0.2">
      <c r="A1979" s="30"/>
      <c r="B1979" s="30"/>
      <c r="C1979" s="30"/>
    </row>
    <row r="1980" spans="1:3" x14ac:dyDescent="0.2">
      <c r="A1980" s="30"/>
      <c r="B1980" s="30"/>
      <c r="C1980" s="30"/>
    </row>
    <row r="1981" spans="1:3" x14ac:dyDescent="0.2">
      <c r="A1981" s="30"/>
      <c r="B1981" s="30"/>
      <c r="C1981" s="30"/>
    </row>
    <row r="1982" spans="1:3" x14ac:dyDescent="0.2">
      <c r="A1982" s="30"/>
      <c r="B1982" s="30"/>
      <c r="C1982" s="30"/>
    </row>
    <row r="1983" spans="1:3" x14ac:dyDescent="0.2">
      <c r="A1983" s="30"/>
      <c r="B1983" s="30"/>
      <c r="C1983" s="30"/>
    </row>
    <row r="1984" spans="1:3" x14ac:dyDescent="0.2">
      <c r="A1984" s="30"/>
      <c r="B1984" s="30"/>
      <c r="C1984" s="30"/>
    </row>
    <row r="1985" spans="1:3" x14ac:dyDescent="0.2">
      <c r="A1985" s="30"/>
      <c r="B1985" s="30"/>
      <c r="C1985" s="30"/>
    </row>
    <row r="1986" spans="1:3" x14ac:dyDescent="0.2">
      <c r="A1986" s="30"/>
      <c r="B1986" s="30"/>
      <c r="C1986" s="30"/>
    </row>
    <row r="1987" spans="1:3" x14ac:dyDescent="0.2">
      <c r="A1987" s="30"/>
      <c r="B1987" s="30"/>
      <c r="C1987" s="30"/>
    </row>
    <row r="1988" spans="1:3" x14ac:dyDescent="0.2">
      <c r="A1988" s="30"/>
      <c r="B1988" s="30"/>
      <c r="C1988" s="30"/>
    </row>
    <row r="1989" spans="1:3" x14ac:dyDescent="0.2">
      <c r="A1989" s="30"/>
      <c r="B1989" s="30"/>
      <c r="C1989" s="30"/>
    </row>
    <row r="1990" spans="1:3" x14ac:dyDescent="0.2">
      <c r="A1990" s="30"/>
      <c r="B1990" s="30"/>
      <c r="C1990" s="30"/>
    </row>
    <row r="1991" spans="1:3" x14ac:dyDescent="0.2">
      <c r="A1991" s="30"/>
      <c r="B1991" s="30"/>
      <c r="C1991" s="30"/>
    </row>
    <row r="1992" spans="1:3" x14ac:dyDescent="0.2">
      <c r="A1992" s="30"/>
      <c r="B1992" s="30"/>
      <c r="C1992" s="30"/>
    </row>
    <row r="1993" spans="1:3" x14ac:dyDescent="0.2">
      <c r="A1993" s="30"/>
      <c r="B1993" s="30"/>
      <c r="C1993" s="30"/>
    </row>
    <row r="1994" spans="1:3" x14ac:dyDescent="0.2">
      <c r="A1994" s="30"/>
      <c r="B1994" s="30"/>
      <c r="C1994" s="30"/>
    </row>
    <row r="1995" spans="1:3" x14ac:dyDescent="0.2">
      <c r="A1995" s="30"/>
      <c r="B1995" s="30"/>
      <c r="C1995" s="30"/>
    </row>
    <row r="1996" spans="1:3" x14ac:dyDescent="0.2">
      <c r="A1996" s="30"/>
      <c r="B1996" s="30"/>
      <c r="C1996" s="30"/>
    </row>
    <row r="1997" spans="1:3" x14ac:dyDescent="0.2">
      <c r="A1997" s="30"/>
      <c r="B1997" s="30"/>
      <c r="C1997" s="30"/>
    </row>
    <row r="1998" spans="1:3" x14ac:dyDescent="0.2">
      <c r="A1998" s="30"/>
      <c r="B1998" s="30"/>
      <c r="C1998" s="30"/>
    </row>
    <row r="1999" spans="1:3" x14ac:dyDescent="0.2">
      <c r="A1999" s="30"/>
      <c r="B1999" s="30"/>
      <c r="C1999" s="30"/>
    </row>
    <row r="2000" spans="1:3" x14ac:dyDescent="0.2">
      <c r="A2000" s="30"/>
      <c r="B2000" s="30"/>
      <c r="C2000" s="30"/>
    </row>
    <row r="2001" spans="1:3" x14ac:dyDescent="0.2">
      <c r="A2001" s="30"/>
      <c r="B2001" s="30"/>
      <c r="C2001" s="30"/>
    </row>
    <row r="2002" spans="1:3" x14ac:dyDescent="0.2">
      <c r="A2002" s="30"/>
      <c r="B2002" s="30"/>
      <c r="C2002" s="30"/>
    </row>
    <row r="2003" spans="1:3" x14ac:dyDescent="0.2">
      <c r="A2003" s="30"/>
      <c r="B2003" s="30"/>
      <c r="C2003" s="30"/>
    </row>
    <row r="2004" spans="1:3" x14ac:dyDescent="0.2">
      <c r="A2004" s="30"/>
      <c r="B2004" s="30"/>
      <c r="C2004" s="30"/>
    </row>
    <row r="2005" spans="1:3" x14ac:dyDescent="0.2">
      <c r="A2005" s="30"/>
      <c r="B2005" s="30"/>
      <c r="C2005" s="30"/>
    </row>
    <row r="2006" spans="1:3" x14ac:dyDescent="0.2">
      <c r="A2006" s="30"/>
      <c r="B2006" s="30"/>
      <c r="C2006" s="30"/>
    </row>
    <row r="2007" spans="1:3" x14ac:dyDescent="0.2">
      <c r="A2007" s="30"/>
      <c r="B2007" s="30"/>
      <c r="C2007" s="30"/>
    </row>
    <row r="2008" spans="1:3" x14ac:dyDescent="0.2">
      <c r="A2008" s="30"/>
      <c r="B2008" s="30"/>
      <c r="C2008" s="30"/>
    </row>
    <row r="2009" spans="1:3" x14ac:dyDescent="0.2">
      <c r="A2009" s="30"/>
      <c r="B2009" s="30"/>
      <c r="C2009" s="30"/>
    </row>
    <row r="2010" spans="1:3" x14ac:dyDescent="0.2">
      <c r="A2010" s="30"/>
      <c r="B2010" s="30"/>
      <c r="C2010" s="30"/>
    </row>
    <row r="2011" spans="1:3" x14ac:dyDescent="0.2">
      <c r="A2011" s="30"/>
      <c r="B2011" s="30"/>
      <c r="C2011" s="30"/>
    </row>
    <row r="2012" spans="1:3" x14ac:dyDescent="0.2">
      <c r="A2012" s="30"/>
      <c r="B2012" s="30"/>
      <c r="C2012" s="30"/>
    </row>
    <row r="2013" spans="1:3" x14ac:dyDescent="0.2">
      <c r="A2013" s="30"/>
      <c r="B2013" s="30"/>
      <c r="C2013" s="30"/>
    </row>
    <row r="2014" spans="1:3" x14ac:dyDescent="0.2">
      <c r="A2014" s="30"/>
      <c r="B2014" s="30"/>
      <c r="C2014" s="30"/>
    </row>
    <row r="2015" spans="1:3" x14ac:dyDescent="0.2">
      <c r="A2015" s="30"/>
      <c r="B2015" s="30"/>
      <c r="C2015" s="30"/>
    </row>
    <row r="2016" spans="1:3" x14ac:dyDescent="0.2">
      <c r="A2016" s="30"/>
      <c r="B2016" s="30"/>
      <c r="C2016" s="30"/>
    </row>
    <row r="2017" spans="1:3" x14ac:dyDescent="0.2">
      <c r="A2017" s="30"/>
      <c r="B2017" s="30"/>
      <c r="C2017" s="30"/>
    </row>
    <row r="2018" spans="1:3" x14ac:dyDescent="0.2">
      <c r="A2018" s="30"/>
      <c r="B2018" s="30"/>
      <c r="C2018" s="30"/>
    </row>
    <row r="2019" spans="1:3" x14ac:dyDescent="0.2">
      <c r="A2019" s="30"/>
      <c r="B2019" s="30"/>
      <c r="C2019" s="30"/>
    </row>
    <row r="2020" spans="1:3" x14ac:dyDescent="0.2">
      <c r="A2020" s="30"/>
      <c r="B2020" s="30"/>
      <c r="C2020" s="30"/>
    </row>
    <row r="2021" spans="1:3" x14ac:dyDescent="0.2">
      <c r="A2021" s="30"/>
      <c r="B2021" s="30"/>
      <c r="C2021" s="30"/>
    </row>
    <row r="2022" spans="1:3" x14ac:dyDescent="0.2">
      <c r="A2022" s="30"/>
      <c r="B2022" s="30"/>
      <c r="C2022" s="30"/>
    </row>
    <row r="2023" spans="1:3" x14ac:dyDescent="0.2">
      <c r="A2023" s="30"/>
      <c r="B2023" s="30"/>
      <c r="C2023" s="30"/>
    </row>
    <row r="2024" spans="1:3" x14ac:dyDescent="0.2">
      <c r="A2024" s="30"/>
      <c r="B2024" s="30"/>
      <c r="C2024" s="30"/>
    </row>
    <row r="2025" spans="1:3" x14ac:dyDescent="0.2">
      <c r="A2025" s="30"/>
      <c r="B2025" s="30"/>
      <c r="C2025" s="30"/>
    </row>
    <row r="2026" spans="1:3" x14ac:dyDescent="0.2">
      <c r="A2026" s="30"/>
      <c r="B2026" s="30"/>
      <c r="C2026" s="30"/>
    </row>
    <row r="2027" spans="1:3" x14ac:dyDescent="0.2">
      <c r="A2027" s="30"/>
      <c r="B2027" s="30"/>
      <c r="C2027" s="30"/>
    </row>
    <row r="2028" spans="1:3" x14ac:dyDescent="0.2">
      <c r="A2028" s="30"/>
      <c r="B2028" s="30"/>
      <c r="C2028" s="30"/>
    </row>
    <row r="2029" spans="1:3" x14ac:dyDescent="0.2">
      <c r="A2029" s="30"/>
      <c r="B2029" s="30"/>
      <c r="C2029" s="30"/>
    </row>
    <row r="2030" spans="1:3" x14ac:dyDescent="0.2">
      <c r="A2030" s="30"/>
      <c r="B2030" s="30"/>
      <c r="C2030" s="30"/>
    </row>
    <row r="2031" spans="1:3" x14ac:dyDescent="0.2">
      <c r="A2031" s="30"/>
      <c r="B2031" s="30"/>
      <c r="C2031" s="30"/>
    </row>
    <row r="2032" spans="1:3" x14ac:dyDescent="0.2">
      <c r="A2032" s="30"/>
      <c r="B2032" s="30"/>
      <c r="C2032" s="30"/>
    </row>
    <row r="2033" spans="1:3" x14ac:dyDescent="0.2">
      <c r="A2033" s="30"/>
      <c r="B2033" s="30"/>
      <c r="C2033" s="30"/>
    </row>
    <row r="2034" spans="1:3" x14ac:dyDescent="0.2">
      <c r="A2034" s="30"/>
      <c r="B2034" s="30"/>
      <c r="C2034" s="30"/>
    </row>
    <row r="2035" spans="1:3" x14ac:dyDescent="0.2">
      <c r="A2035" s="30"/>
      <c r="B2035" s="30"/>
      <c r="C2035" s="30"/>
    </row>
    <row r="2036" spans="1:3" x14ac:dyDescent="0.2">
      <c r="A2036" s="30"/>
      <c r="B2036" s="30"/>
      <c r="C2036" s="30"/>
    </row>
    <row r="2037" spans="1:3" x14ac:dyDescent="0.2">
      <c r="A2037" s="30"/>
      <c r="B2037" s="30"/>
      <c r="C2037" s="30"/>
    </row>
    <row r="2038" spans="1:3" x14ac:dyDescent="0.2">
      <c r="A2038" s="30"/>
      <c r="B2038" s="30"/>
      <c r="C2038" s="30"/>
    </row>
    <row r="2039" spans="1:3" x14ac:dyDescent="0.2">
      <c r="A2039" s="30"/>
      <c r="B2039" s="30"/>
      <c r="C2039" s="30"/>
    </row>
    <row r="2040" spans="1:3" x14ac:dyDescent="0.2">
      <c r="A2040" s="30"/>
      <c r="B2040" s="30"/>
      <c r="C2040" s="30"/>
    </row>
    <row r="2041" spans="1:3" x14ac:dyDescent="0.2">
      <c r="A2041" s="30"/>
      <c r="B2041" s="30"/>
      <c r="C2041" s="30"/>
    </row>
    <row r="2042" spans="1:3" x14ac:dyDescent="0.2">
      <c r="A2042" s="30"/>
      <c r="B2042" s="30"/>
      <c r="C2042" s="30"/>
    </row>
    <row r="2043" spans="1:3" x14ac:dyDescent="0.2">
      <c r="A2043" s="30"/>
      <c r="B2043" s="30"/>
      <c r="C2043" s="30"/>
    </row>
    <row r="2044" spans="1:3" x14ac:dyDescent="0.2">
      <c r="A2044" s="30"/>
      <c r="B2044" s="30"/>
      <c r="C2044" s="30"/>
    </row>
    <row r="2045" spans="1:3" x14ac:dyDescent="0.2">
      <c r="A2045" s="30"/>
      <c r="B2045" s="30"/>
      <c r="C2045" s="30"/>
    </row>
    <row r="2046" spans="1:3" x14ac:dyDescent="0.2">
      <c r="A2046" s="30"/>
      <c r="B2046" s="30"/>
      <c r="C2046" s="30"/>
    </row>
    <row r="2047" spans="1:3" x14ac:dyDescent="0.2">
      <c r="A2047" s="30"/>
      <c r="B2047" s="30"/>
      <c r="C2047" s="30"/>
    </row>
    <row r="2048" spans="1:3" x14ac:dyDescent="0.2">
      <c r="A2048" s="30"/>
      <c r="B2048" s="30"/>
      <c r="C2048" s="30"/>
    </row>
    <row r="2049" spans="1:3" x14ac:dyDescent="0.2">
      <c r="A2049" s="30"/>
      <c r="B2049" s="30"/>
      <c r="C2049" s="30"/>
    </row>
    <row r="2050" spans="1:3" x14ac:dyDescent="0.2">
      <c r="A2050" s="30"/>
      <c r="B2050" s="30"/>
      <c r="C2050" s="30"/>
    </row>
    <row r="2051" spans="1:3" x14ac:dyDescent="0.2">
      <c r="A2051" s="30"/>
      <c r="B2051" s="30"/>
      <c r="C2051" s="30"/>
    </row>
    <row r="2052" spans="1:3" x14ac:dyDescent="0.2">
      <c r="A2052" s="30"/>
      <c r="B2052" s="30"/>
      <c r="C2052" s="30"/>
    </row>
    <row r="2053" spans="1:3" x14ac:dyDescent="0.2">
      <c r="A2053" s="30"/>
      <c r="B2053" s="30"/>
      <c r="C2053" s="30"/>
    </row>
    <row r="2054" spans="1:3" x14ac:dyDescent="0.2">
      <c r="A2054" s="30"/>
      <c r="B2054" s="30"/>
      <c r="C2054" s="30"/>
    </row>
    <row r="2055" spans="1:3" x14ac:dyDescent="0.2">
      <c r="A2055" s="30"/>
      <c r="B2055" s="30"/>
      <c r="C2055" s="30"/>
    </row>
    <row r="2056" spans="1:3" x14ac:dyDescent="0.2">
      <c r="A2056" s="30"/>
      <c r="B2056" s="30"/>
      <c r="C2056" s="30"/>
    </row>
    <row r="2057" spans="1:3" x14ac:dyDescent="0.2">
      <c r="A2057" s="30"/>
      <c r="B2057" s="30"/>
      <c r="C2057" s="30"/>
    </row>
    <row r="2058" spans="1:3" x14ac:dyDescent="0.2">
      <c r="A2058" s="30"/>
      <c r="B2058" s="30"/>
      <c r="C2058" s="30"/>
    </row>
    <row r="2059" spans="1:3" x14ac:dyDescent="0.2">
      <c r="A2059" s="30"/>
      <c r="B2059" s="30"/>
      <c r="C2059" s="30"/>
    </row>
    <row r="2060" spans="1:3" x14ac:dyDescent="0.2">
      <c r="A2060" s="30"/>
      <c r="B2060" s="30"/>
      <c r="C2060" s="30"/>
    </row>
    <row r="2061" spans="1:3" x14ac:dyDescent="0.2">
      <c r="A2061" s="30"/>
      <c r="B2061" s="30"/>
      <c r="C2061" s="30"/>
    </row>
    <row r="2062" spans="1:3" x14ac:dyDescent="0.2">
      <c r="A2062" s="30"/>
      <c r="B2062" s="30"/>
      <c r="C2062" s="30"/>
    </row>
    <row r="2063" spans="1:3" x14ac:dyDescent="0.2">
      <c r="A2063" s="30"/>
      <c r="B2063" s="30"/>
      <c r="C2063" s="30"/>
    </row>
    <row r="2064" spans="1:3" x14ac:dyDescent="0.2">
      <c r="A2064" s="30"/>
      <c r="B2064" s="30"/>
      <c r="C2064" s="30"/>
    </row>
    <row r="2065" spans="1:3" x14ac:dyDescent="0.2">
      <c r="A2065" s="30"/>
      <c r="B2065" s="30"/>
      <c r="C2065" s="30"/>
    </row>
    <row r="2066" spans="1:3" x14ac:dyDescent="0.2">
      <c r="A2066" s="30"/>
      <c r="B2066" s="30"/>
      <c r="C2066" s="30"/>
    </row>
    <row r="2067" spans="1:3" x14ac:dyDescent="0.2">
      <c r="A2067" s="30"/>
      <c r="B2067" s="30"/>
      <c r="C2067" s="30"/>
    </row>
    <row r="2068" spans="1:3" x14ac:dyDescent="0.2">
      <c r="A2068" s="30"/>
      <c r="B2068" s="30"/>
      <c r="C2068" s="30"/>
    </row>
    <row r="2069" spans="1:3" x14ac:dyDescent="0.2">
      <c r="A2069" s="30"/>
      <c r="B2069" s="30"/>
      <c r="C2069" s="30"/>
    </row>
    <row r="2070" spans="1:3" x14ac:dyDescent="0.2">
      <c r="A2070" s="30"/>
      <c r="B2070" s="30"/>
      <c r="C2070" s="30"/>
    </row>
    <row r="2071" spans="1:3" x14ac:dyDescent="0.2">
      <c r="A2071" s="30"/>
      <c r="B2071" s="30"/>
      <c r="C2071" s="30"/>
    </row>
    <row r="2072" spans="1:3" x14ac:dyDescent="0.2">
      <c r="A2072" s="30"/>
      <c r="B2072" s="30"/>
      <c r="C2072" s="30"/>
    </row>
    <row r="2073" spans="1:3" x14ac:dyDescent="0.2">
      <c r="A2073" s="30"/>
      <c r="B2073" s="30"/>
      <c r="C2073" s="30"/>
    </row>
    <row r="2074" spans="1:3" x14ac:dyDescent="0.2">
      <c r="A2074" s="30"/>
      <c r="B2074" s="30"/>
      <c r="C2074" s="30"/>
    </row>
    <row r="2075" spans="1:3" x14ac:dyDescent="0.2">
      <c r="A2075" s="30"/>
      <c r="B2075" s="30"/>
      <c r="C2075" s="30"/>
    </row>
    <row r="2076" spans="1:3" x14ac:dyDescent="0.2">
      <c r="A2076" s="30"/>
      <c r="B2076" s="30"/>
      <c r="C2076" s="30"/>
    </row>
    <row r="2077" spans="1:3" x14ac:dyDescent="0.2">
      <c r="A2077" s="30"/>
      <c r="B2077" s="30"/>
      <c r="C2077" s="30"/>
    </row>
    <row r="2078" spans="1:3" x14ac:dyDescent="0.2">
      <c r="A2078" s="30"/>
      <c r="B2078" s="30"/>
      <c r="C2078" s="30"/>
    </row>
    <row r="2079" spans="1:3" x14ac:dyDescent="0.2">
      <c r="A2079" s="30"/>
      <c r="B2079" s="30"/>
      <c r="C2079" s="30"/>
    </row>
    <row r="2080" spans="1:3" x14ac:dyDescent="0.2">
      <c r="A2080" s="30"/>
      <c r="B2080" s="30"/>
      <c r="C2080" s="30"/>
    </row>
    <row r="2081" spans="1:3" x14ac:dyDescent="0.2">
      <c r="A2081" s="30"/>
      <c r="B2081" s="30"/>
      <c r="C2081" s="30"/>
    </row>
    <row r="2082" spans="1:3" x14ac:dyDescent="0.2">
      <c r="A2082" s="30"/>
      <c r="B2082" s="30"/>
      <c r="C2082" s="30"/>
    </row>
    <row r="2083" spans="1:3" x14ac:dyDescent="0.2">
      <c r="A2083" s="30"/>
      <c r="B2083" s="30"/>
      <c r="C2083" s="30"/>
    </row>
    <row r="2084" spans="1:3" x14ac:dyDescent="0.2">
      <c r="A2084" s="30"/>
      <c r="B2084" s="30"/>
      <c r="C2084" s="30"/>
    </row>
    <row r="2085" spans="1:3" x14ac:dyDescent="0.2">
      <c r="A2085" s="30"/>
      <c r="B2085" s="30"/>
      <c r="C2085" s="30"/>
    </row>
    <row r="2086" spans="1:3" x14ac:dyDescent="0.2">
      <c r="A2086" s="30"/>
      <c r="B2086" s="30"/>
      <c r="C2086" s="30"/>
    </row>
    <row r="2087" spans="1:3" x14ac:dyDescent="0.2">
      <c r="A2087" s="30"/>
      <c r="B2087" s="30"/>
      <c r="C2087" s="30"/>
    </row>
    <row r="2088" spans="1:3" x14ac:dyDescent="0.2">
      <c r="A2088" s="30"/>
      <c r="B2088" s="30"/>
      <c r="C2088" s="30"/>
    </row>
    <row r="2089" spans="1:3" x14ac:dyDescent="0.2">
      <c r="A2089" s="30"/>
      <c r="B2089" s="30"/>
      <c r="C2089" s="30"/>
    </row>
    <row r="2090" spans="1:3" x14ac:dyDescent="0.2">
      <c r="A2090" s="30"/>
      <c r="B2090" s="30"/>
      <c r="C2090" s="30"/>
    </row>
    <row r="2091" spans="1:3" x14ac:dyDescent="0.2">
      <c r="A2091" s="30"/>
      <c r="B2091" s="30"/>
      <c r="C2091" s="30"/>
    </row>
    <row r="2092" spans="1:3" x14ac:dyDescent="0.2">
      <c r="A2092" s="30"/>
      <c r="B2092" s="30"/>
      <c r="C2092" s="30"/>
    </row>
    <row r="2093" spans="1:3" x14ac:dyDescent="0.2">
      <c r="A2093" s="30"/>
      <c r="B2093" s="30"/>
      <c r="C2093" s="30"/>
    </row>
    <row r="2094" spans="1:3" x14ac:dyDescent="0.2">
      <c r="A2094" s="30"/>
      <c r="B2094" s="30"/>
      <c r="C2094" s="30"/>
    </row>
    <row r="2095" spans="1:3" x14ac:dyDescent="0.2">
      <c r="A2095" s="30"/>
      <c r="B2095" s="30"/>
      <c r="C2095" s="30"/>
    </row>
    <row r="2096" spans="1:3" x14ac:dyDescent="0.2">
      <c r="A2096" s="30"/>
      <c r="B2096" s="30"/>
      <c r="C2096" s="30"/>
    </row>
    <row r="2097" spans="1:3" x14ac:dyDescent="0.2">
      <c r="A2097" s="30"/>
      <c r="B2097" s="30"/>
      <c r="C2097" s="30"/>
    </row>
    <row r="2098" spans="1:3" x14ac:dyDescent="0.2">
      <c r="A2098" s="30"/>
      <c r="B2098" s="30"/>
      <c r="C2098" s="30"/>
    </row>
    <row r="2099" spans="1:3" x14ac:dyDescent="0.2">
      <c r="A2099" s="30"/>
      <c r="B2099" s="30"/>
      <c r="C2099" s="30"/>
    </row>
    <row r="2100" spans="1:3" x14ac:dyDescent="0.2">
      <c r="A2100" s="30"/>
      <c r="B2100" s="30"/>
      <c r="C2100" s="30"/>
    </row>
    <row r="2101" spans="1:3" x14ac:dyDescent="0.2">
      <c r="A2101" s="30"/>
      <c r="B2101" s="30"/>
      <c r="C2101" s="30"/>
    </row>
    <row r="2102" spans="1:3" x14ac:dyDescent="0.2">
      <c r="A2102" s="30"/>
      <c r="B2102" s="30"/>
      <c r="C2102" s="30"/>
    </row>
    <row r="2103" spans="1:3" x14ac:dyDescent="0.2">
      <c r="A2103" s="30"/>
      <c r="B2103" s="30"/>
      <c r="C2103" s="30"/>
    </row>
    <row r="2104" spans="1:3" x14ac:dyDescent="0.2">
      <c r="A2104" s="30"/>
      <c r="B2104" s="30"/>
      <c r="C2104" s="30"/>
    </row>
    <row r="2105" spans="1:3" x14ac:dyDescent="0.2">
      <c r="A2105" s="30"/>
      <c r="B2105" s="30"/>
      <c r="C2105" s="30"/>
    </row>
    <row r="2106" spans="1:3" x14ac:dyDescent="0.2">
      <c r="A2106" s="30"/>
      <c r="B2106" s="30"/>
      <c r="C2106" s="30"/>
    </row>
    <row r="2107" spans="1:3" x14ac:dyDescent="0.2">
      <c r="A2107" s="30"/>
      <c r="B2107" s="30"/>
      <c r="C2107" s="30"/>
    </row>
    <row r="2108" spans="1:3" x14ac:dyDescent="0.2">
      <c r="A2108" s="30"/>
      <c r="B2108" s="30"/>
      <c r="C2108" s="30"/>
    </row>
    <row r="2109" spans="1:3" x14ac:dyDescent="0.2">
      <c r="A2109" s="30"/>
      <c r="B2109" s="30"/>
      <c r="C2109" s="30"/>
    </row>
    <row r="2110" spans="1:3" x14ac:dyDescent="0.2">
      <c r="A2110" s="30"/>
      <c r="B2110" s="30"/>
      <c r="C2110" s="30"/>
    </row>
    <row r="2111" spans="1:3" x14ac:dyDescent="0.2">
      <c r="A2111" s="30"/>
      <c r="B2111" s="30"/>
      <c r="C2111" s="30"/>
    </row>
    <row r="2112" spans="1:3" x14ac:dyDescent="0.2">
      <c r="A2112" s="30"/>
      <c r="B2112" s="30"/>
      <c r="C2112" s="30"/>
    </row>
    <row r="2113" spans="1:3" x14ac:dyDescent="0.2">
      <c r="A2113" s="30"/>
      <c r="B2113" s="30"/>
      <c r="C2113" s="30"/>
    </row>
    <row r="2114" spans="1:3" x14ac:dyDescent="0.2">
      <c r="A2114" s="30"/>
      <c r="B2114" s="30"/>
      <c r="C2114" s="30"/>
    </row>
    <row r="2115" spans="1:3" x14ac:dyDescent="0.2">
      <c r="A2115" s="30"/>
      <c r="B2115" s="30"/>
      <c r="C2115" s="30"/>
    </row>
    <row r="2116" spans="1:3" x14ac:dyDescent="0.2">
      <c r="A2116" s="30"/>
      <c r="B2116" s="30"/>
      <c r="C2116" s="30"/>
    </row>
    <row r="2117" spans="1:3" x14ac:dyDescent="0.2">
      <c r="A2117" s="30"/>
      <c r="B2117" s="30"/>
      <c r="C2117" s="30"/>
    </row>
    <row r="2118" spans="1:3" x14ac:dyDescent="0.2">
      <c r="A2118" s="30"/>
      <c r="B2118" s="30"/>
      <c r="C2118" s="30"/>
    </row>
    <row r="2119" spans="1:3" x14ac:dyDescent="0.2">
      <c r="A2119" s="30"/>
      <c r="B2119" s="30"/>
      <c r="C2119" s="30"/>
    </row>
    <row r="2120" spans="1:3" x14ac:dyDescent="0.2">
      <c r="A2120" s="30"/>
      <c r="B2120" s="30"/>
      <c r="C2120" s="30"/>
    </row>
    <row r="2121" spans="1:3" x14ac:dyDescent="0.2">
      <c r="A2121" s="30"/>
      <c r="B2121" s="30"/>
      <c r="C2121" s="30"/>
    </row>
    <row r="2122" spans="1:3" x14ac:dyDescent="0.2">
      <c r="A2122" s="30"/>
      <c r="B2122" s="30"/>
      <c r="C2122" s="30"/>
    </row>
    <row r="2123" spans="1:3" x14ac:dyDescent="0.2">
      <c r="A2123" s="30"/>
      <c r="B2123" s="30"/>
      <c r="C2123" s="30"/>
    </row>
    <row r="2124" spans="1:3" x14ac:dyDescent="0.2">
      <c r="A2124" s="30"/>
      <c r="B2124" s="30"/>
      <c r="C2124" s="30"/>
    </row>
    <row r="2125" spans="1:3" x14ac:dyDescent="0.2">
      <c r="A2125" s="30"/>
      <c r="B2125" s="30"/>
      <c r="C2125" s="30"/>
    </row>
    <row r="2126" spans="1:3" x14ac:dyDescent="0.2">
      <c r="A2126" s="30"/>
      <c r="B2126" s="30"/>
      <c r="C2126" s="30"/>
    </row>
    <row r="2127" spans="1:3" x14ac:dyDescent="0.2">
      <c r="A2127" s="30"/>
      <c r="B2127" s="30"/>
      <c r="C2127" s="30"/>
    </row>
    <row r="2128" spans="1:3" x14ac:dyDescent="0.2">
      <c r="A2128" s="30"/>
      <c r="B2128" s="30"/>
      <c r="C2128" s="30"/>
    </row>
    <row r="2129" spans="1:3" x14ac:dyDescent="0.2">
      <c r="A2129" s="30"/>
      <c r="B2129" s="30"/>
      <c r="C2129" s="30"/>
    </row>
    <row r="2130" spans="1:3" x14ac:dyDescent="0.2">
      <c r="A2130" s="30"/>
      <c r="B2130" s="30"/>
      <c r="C2130" s="30"/>
    </row>
    <row r="2131" spans="1:3" x14ac:dyDescent="0.2">
      <c r="A2131" s="30"/>
      <c r="B2131" s="30"/>
      <c r="C2131" s="30"/>
    </row>
    <row r="2132" spans="1:3" x14ac:dyDescent="0.2">
      <c r="A2132" s="30"/>
      <c r="B2132" s="30"/>
      <c r="C2132" s="30"/>
    </row>
    <row r="2133" spans="1:3" x14ac:dyDescent="0.2">
      <c r="A2133" s="30"/>
      <c r="B2133" s="30"/>
      <c r="C2133" s="30"/>
    </row>
    <row r="2134" spans="1:3" x14ac:dyDescent="0.2">
      <c r="A2134" s="30"/>
      <c r="B2134" s="30"/>
      <c r="C2134" s="30"/>
    </row>
    <row r="2135" spans="1:3" x14ac:dyDescent="0.2">
      <c r="A2135" s="30"/>
      <c r="B2135" s="30"/>
      <c r="C2135" s="30"/>
    </row>
    <row r="2136" spans="1:3" x14ac:dyDescent="0.2">
      <c r="A2136" s="30"/>
      <c r="B2136" s="30"/>
      <c r="C2136" s="30"/>
    </row>
    <row r="2137" spans="1:3" x14ac:dyDescent="0.2">
      <c r="A2137" s="30"/>
      <c r="B2137" s="30"/>
      <c r="C2137" s="30"/>
    </row>
    <row r="2138" spans="1:3" x14ac:dyDescent="0.2">
      <c r="A2138" s="30"/>
      <c r="B2138" s="30"/>
      <c r="C2138" s="30"/>
    </row>
    <row r="2139" spans="1:3" x14ac:dyDescent="0.2">
      <c r="A2139" s="30"/>
      <c r="B2139" s="30"/>
      <c r="C2139" s="30"/>
    </row>
    <row r="2140" spans="1:3" x14ac:dyDescent="0.2">
      <c r="A2140" s="30"/>
      <c r="B2140" s="30"/>
      <c r="C2140" s="30"/>
    </row>
    <row r="2141" spans="1:3" x14ac:dyDescent="0.2">
      <c r="A2141" s="30"/>
      <c r="B2141" s="30"/>
      <c r="C2141" s="30"/>
    </row>
    <row r="2142" spans="1:3" x14ac:dyDescent="0.2">
      <c r="A2142" s="30"/>
      <c r="B2142" s="30"/>
      <c r="C2142" s="30"/>
    </row>
    <row r="2143" spans="1:3" x14ac:dyDescent="0.2">
      <c r="A2143" s="30"/>
      <c r="B2143" s="30"/>
      <c r="C2143" s="30"/>
    </row>
    <row r="2144" spans="1:3" x14ac:dyDescent="0.2">
      <c r="A2144" s="30"/>
      <c r="B2144" s="30"/>
      <c r="C2144" s="30"/>
    </row>
    <row r="2145" spans="1:3" x14ac:dyDescent="0.2">
      <c r="A2145" s="30"/>
      <c r="B2145" s="30"/>
      <c r="C2145" s="30"/>
    </row>
    <row r="2146" spans="1:3" x14ac:dyDescent="0.2">
      <c r="A2146" s="30"/>
      <c r="B2146" s="30"/>
      <c r="C2146" s="30"/>
    </row>
    <row r="2147" spans="1:3" x14ac:dyDescent="0.2">
      <c r="A2147" s="30"/>
      <c r="B2147" s="30"/>
      <c r="C2147" s="30"/>
    </row>
    <row r="2148" spans="1:3" x14ac:dyDescent="0.2">
      <c r="A2148" s="30"/>
      <c r="B2148" s="30"/>
      <c r="C2148" s="30"/>
    </row>
    <row r="2149" spans="1:3" x14ac:dyDescent="0.2">
      <c r="A2149" s="30"/>
      <c r="B2149" s="30"/>
      <c r="C2149" s="30"/>
    </row>
    <row r="2150" spans="1:3" x14ac:dyDescent="0.2">
      <c r="A2150" s="30"/>
      <c r="B2150" s="30"/>
      <c r="C2150" s="30"/>
    </row>
    <row r="2151" spans="1:3" x14ac:dyDescent="0.2">
      <c r="A2151" s="30"/>
      <c r="B2151" s="30"/>
      <c r="C2151" s="30"/>
    </row>
    <row r="2152" spans="1:3" x14ac:dyDescent="0.2">
      <c r="A2152" s="30"/>
      <c r="B2152" s="30"/>
      <c r="C2152" s="30"/>
    </row>
    <row r="2153" spans="1:3" x14ac:dyDescent="0.2">
      <c r="A2153" s="30"/>
      <c r="B2153" s="30"/>
      <c r="C2153" s="30"/>
    </row>
    <row r="2154" spans="1:3" x14ac:dyDescent="0.2">
      <c r="A2154" s="30"/>
      <c r="B2154" s="30"/>
      <c r="C2154" s="30"/>
    </row>
    <row r="2155" spans="1:3" x14ac:dyDescent="0.2">
      <c r="A2155" s="30"/>
      <c r="B2155" s="30"/>
      <c r="C2155" s="30"/>
    </row>
    <row r="2156" spans="1:3" x14ac:dyDescent="0.2">
      <c r="A2156" s="30"/>
      <c r="B2156" s="30"/>
      <c r="C2156" s="30"/>
    </row>
    <row r="2157" spans="1:3" x14ac:dyDescent="0.2">
      <c r="A2157" s="30"/>
      <c r="B2157" s="30"/>
      <c r="C2157" s="30"/>
    </row>
    <row r="2158" spans="1:3" x14ac:dyDescent="0.2">
      <c r="A2158" s="30"/>
      <c r="B2158" s="30"/>
      <c r="C2158" s="30"/>
    </row>
    <row r="2159" spans="1:3" x14ac:dyDescent="0.2">
      <c r="A2159" s="30"/>
      <c r="B2159" s="30"/>
      <c r="C2159" s="30"/>
    </row>
    <row r="2160" spans="1:3" x14ac:dyDescent="0.2">
      <c r="A2160" s="30"/>
      <c r="B2160" s="30"/>
      <c r="C2160" s="30"/>
    </row>
    <row r="2161" spans="1:3" x14ac:dyDescent="0.2">
      <c r="A2161" s="30"/>
      <c r="B2161" s="30"/>
      <c r="C2161" s="30"/>
    </row>
    <row r="2162" spans="1:3" x14ac:dyDescent="0.2">
      <c r="A2162" s="30"/>
      <c r="B2162" s="30"/>
      <c r="C2162" s="30"/>
    </row>
    <row r="2163" spans="1:3" x14ac:dyDescent="0.2">
      <c r="A2163" s="30"/>
      <c r="B2163" s="30"/>
      <c r="C2163" s="30"/>
    </row>
    <row r="2164" spans="1:3" x14ac:dyDescent="0.2">
      <c r="A2164" s="30"/>
      <c r="B2164" s="30"/>
      <c r="C2164" s="30"/>
    </row>
    <row r="2165" spans="1:3" x14ac:dyDescent="0.2">
      <c r="A2165" s="30"/>
      <c r="B2165" s="30"/>
      <c r="C2165" s="30"/>
    </row>
    <row r="2166" spans="1:3" x14ac:dyDescent="0.2">
      <c r="A2166" s="30"/>
      <c r="B2166" s="30"/>
      <c r="C2166" s="30"/>
    </row>
    <row r="2167" spans="1:3" x14ac:dyDescent="0.2">
      <c r="A2167" s="30"/>
      <c r="B2167" s="30"/>
      <c r="C2167" s="30"/>
    </row>
    <row r="2168" spans="1:3" x14ac:dyDescent="0.2">
      <c r="A2168" s="30"/>
      <c r="B2168" s="30"/>
      <c r="C2168" s="30"/>
    </row>
    <row r="2169" spans="1:3" x14ac:dyDescent="0.2">
      <c r="A2169" s="30"/>
      <c r="B2169" s="30"/>
      <c r="C2169" s="30"/>
    </row>
    <row r="2170" spans="1:3" x14ac:dyDescent="0.2">
      <c r="A2170" s="30"/>
      <c r="B2170" s="30"/>
      <c r="C2170" s="30"/>
    </row>
    <row r="2171" spans="1:3" x14ac:dyDescent="0.2">
      <c r="A2171" s="30"/>
      <c r="B2171" s="30"/>
      <c r="C2171" s="30"/>
    </row>
    <row r="2172" spans="1:3" x14ac:dyDescent="0.2">
      <c r="A2172" s="30"/>
      <c r="B2172" s="30"/>
      <c r="C2172" s="30"/>
    </row>
    <row r="2173" spans="1:3" x14ac:dyDescent="0.2">
      <c r="A2173" s="30"/>
      <c r="B2173" s="30"/>
      <c r="C2173" s="30"/>
    </row>
    <row r="2174" spans="1:3" x14ac:dyDescent="0.2">
      <c r="A2174" s="30"/>
      <c r="B2174" s="30"/>
      <c r="C2174" s="30"/>
    </row>
    <row r="2175" spans="1:3" x14ac:dyDescent="0.2">
      <c r="A2175" s="30"/>
      <c r="B2175" s="30"/>
      <c r="C2175" s="30"/>
    </row>
    <row r="2176" spans="1:3" x14ac:dyDescent="0.2">
      <c r="A2176" s="30"/>
      <c r="B2176" s="30"/>
      <c r="C2176" s="30"/>
    </row>
    <row r="2177" spans="1:3" x14ac:dyDescent="0.2">
      <c r="A2177" s="30"/>
      <c r="B2177" s="30"/>
      <c r="C2177" s="30"/>
    </row>
    <row r="2178" spans="1:3" x14ac:dyDescent="0.2">
      <c r="A2178" s="30"/>
      <c r="B2178" s="30"/>
      <c r="C2178" s="30"/>
    </row>
    <row r="2179" spans="1:3" x14ac:dyDescent="0.2">
      <c r="A2179" s="30"/>
      <c r="B2179" s="30"/>
      <c r="C2179" s="30"/>
    </row>
    <row r="2180" spans="1:3" x14ac:dyDescent="0.2">
      <c r="A2180" s="30"/>
      <c r="B2180" s="30"/>
      <c r="C2180" s="30"/>
    </row>
    <row r="2181" spans="1:3" x14ac:dyDescent="0.2">
      <c r="A2181" s="30"/>
      <c r="B2181" s="30"/>
      <c r="C2181" s="30"/>
    </row>
    <row r="2182" spans="1:3" x14ac:dyDescent="0.2">
      <c r="A2182" s="30"/>
      <c r="B2182" s="30"/>
      <c r="C2182" s="30"/>
    </row>
    <row r="2183" spans="1:3" x14ac:dyDescent="0.2">
      <c r="A2183" s="30"/>
      <c r="B2183" s="30"/>
      <c r="C2183" s="30"/>
    </row>
    <row r="2184" spans="1:3" x14ac:dyDescent="0.2">
      <c r="A2184" s="30"/>
      <c r="B2184" s="30"/>
      <c r="C2184" s="30"/>
    </row>
    <row r="2185" spans="1:3" x14ac:dyDescent="0.2">
      <c r="A2185" s="30"/>
      <c r="B2185" s="30"/>
      <c r="C2185" s="30"/>
    </row>
    <row r="2186" spans="1:3" x14ac:dyDescent="0.2">
      <c r="A2186" s="30"/>
      <c r="B2186" s="30"/>
      <c r="C2186" s="30"/>
    </row>
    <row r="2187" spans="1:3" x14ac:dyDescent="0.2">
      <c r="A2187" s="30"/>
      <c r="B2187" s="30"/>
      <c r="C2187" s="30"/>
    </row>
    <row r="2188" spans="1:3" x14ac:dyDescent="0.2">
      <c r="A2188" s="30"/>
      <c r="B2188" s="30"/>
      <c r="C2188" s="30"/>
    </row>
    <row r="2189" spans="1:3" x14ac:dyDescent="0.2">
      <c r="A2189" s="30"/>
      <c r="B2189" s="30"/>
      <c r="C2189" s="30"/>
    </row>
    <row r="2190" spans="1:3" x14ac:dyDescent="0.2">
      <c r="A2190" s="30"/>
      <c r="B2190" s="30"/>
      <c r="C2190" s="30"/>
    </row>
    <row r="2191" spans="1:3" x14ac:dyDescent="0.2">
      <c r="A2191" s="30"/>
      <c r="B2191" s="30"/>
      <c r="C2191" s="30"/>
    </row>
    <row r="2192" spans="1:3" x14ac:dyDescent="0.2">
      <c r="A2192" s="30"/>
      <c r="B2192" s="30"/>
      <c r="C2192" s="30"/>
    </row>
    <row r="2193" spans="1:3" x14ac:dyDescent="0.2">
      <c r="A2193" s="30"/>
      <c r="B2193" s="30"/>
      <c r="C2193" s="30"/>
    </row>
    <row r="2194" spans="1:3" x14ac:dyDescent="0.2">
      <c r="A2194" s="30"/>
      <c r="B2194" s="30"/>
      <c r="C2194" s="30"/>
    </row>
    <row r="2195" spans="1:3" x14ac:dyDescent="0.2">
      <c r="A2195" s="30"/>
      <c r="B2195" s="30"/>
      <c r="C2195" s="30"/>
    </row>
    <row r="2196" spans="1:3" x14ac:dyDescent="0.2">
      <c r="A2196" s="30"/>
      <c r="B2196" s="30"/>
      <c r="C2196" s="30"/>
    </row>
    <row r="2197" spans="1:3" x14ac:dyDescent="0.2">
      <c r="A2197" s="30"/>
      <c r="B2197" s="30"/>
      <c r="C2197" s="30"/>
    </row>
    <row r="2198" spans="1:3" x14ac:dyDescent="0.2">
      <c r="A2198" s="30"/>
      <c r="B2198" s="30"/>
      <c r="C2198" s="30"/>
    </row>
    <row r="2199" spans="1:3" x14ac:dyDescent="0.2">
      <c r="A2199" s="30"/>
      <c r="B2199" s="30"/>
      <c r="C2199" s="30"/>
    </row>
    <row r="2200" spans="1:3" x14ac:dyDescent="0.2">
      <c r="A2200" s="30"/>
      <c r="B2200" s="30"/>
      <c r="C2200" s="30"/>
    </row>
    <row r="2201" spans="1:3" x14ac:dyDescent="0.2">
      <c r="A2201" s="30"/>
      <c r="B2201" s="30"/>
      <c r="C2201" s="30"/>
    </row>
    <row r="2202" spans="1:3" x14ac:dyDescent="0.2">
      <c r="A2202" s="30"/>
      <c r="B2202" s="30"/>
      <c r="C2202" s="30"/>
    </row>
    <row r="2203" spans="1:3" x14ac:dyDescent="0.2">
      <c r="A2203" s="30"/>
      <c r="B2203" s="30"/>
      <c r="C2203" s="30"/>
    </row>
    <row r="2204" spans="1:3" x14ac:dyDescent="0.2">
      <c r="A2204" s="30"/>
      <c r="B2204" s="30"/>
      <c r="C2204" s="30"/>
    </row>
    <row r="2205" spans="1:3" x14ac:dyDescent="0.2">
      <c r="A2205" s="30"/>
      <c r="B2205" s="30"/>
      <c r="C2205" s="30"/>
    </row>
    <row r="2206" spans="1:3" x14ac:dyDescent="0.2">
      <c r="A2206" s="30"/>
      <c r="B2206" s="30"/>
      <c r="C2206" s="30"/>
    </row>
    <row r="2207" spans="1:3" x14ac:dyDescent="0.2">
      <c r="A2207" s="30"/>
      <c r="B2207" s="30"/>
      <c r="C2207" s="30"/>
    </row>
    <row r="2208" spans="1:3" x14ac:dyDescent="0.2">
      <c r="A2208" s="30"/>
      <c r="B2208" s="30"/>
      <c r="C2208" s="30"/>
    </row>
    <row r="2209" spans="1:3" x14ac:dyDescent="0.2">
      <c r="A2209" s="30"/>
      <c r="B2209" s="30"/>
      <c r="C2209" s="30"/>
    </row>
    <row r="2210" spans="1:3" x14ac:dyDescent="0.2">
      <c r="A2210" s="30"/>
      <c r="B2210" s="30"/>
      <c r="C2210" s="30"/>
    </row>
    <row r="2211" spans="1:3" x14ac:dyDescent="0.2">
      <c r="A2211" s="30"/>
      <c r="B2211" s="30"/>
      <c r="C2211" s="30"/>
    </row>
    <row r="2212" spans="1:3" x14ac:dyDescent="0.2">
      <c r="A2212" s="30"/>
      <c r="B2212" s="30"/>
      <c r="C2212" s="30"/>
    </row>
    <row r="2213" spans="1:3" x14ac:dyDescent="0.2">
      <c r="A2213" s="30"/>
      <c r="B2213" s="30"/>
      <c r="C2213" s="30"/>
    </row>
    <row r="2214" spans="1:3" x14ac:dyDescent="0.2">
      <c r="A2214" s="30"/>
      <c r="B2214" s="30"/>
      <c r="C2214" s="30"/>
    </row>
    <row r="2215" spans="1:3" x14ac:dyDescent="0.2">
      <c r="A2215" s="30"/>
      <c r="B2215" s="30"/>
      <c r="C2215" s="30"/>
    </row>
    <row r="2216" spans="1:3" x14ac:dyDescent="0.2">
      <c r="A2216" s="30"/>
      <c r="B2216" s="30"/>
      <c r="C2216" s="30"/>
    </row>
    <row r="2217" spans="1:3" x14ac:dyDescent="0.2">
      <c r="A2217" s="30"/>
      <c r="B2217" s="30"/>
      <c r="C2217" s="30"/>
    </row>
    <row r="2218" spans="1:3" x14ac:dyDescent="0.2">
      <c r="A2218" s="30"/>
      <c r="B2218" s="30"/>
      <c r="C2218" s="30"/>
    </row>
    <row r="2219" spans="1:3" x14ac:dyDescent="0.2">
      <c r="A2219" s="30"/>
      <c r="B2219" s="30"/>
      <c r="C2219" s="30"/>
    </row>
    <row r="2220" spans="1:3" x14ac:dyDescent="0.2">
      <c r="A2220" s="30"/>
      <c r="B2220" s="30"/>
      <c r="C2220" s="30"/>
    </row>
    <row r="2221" spans="1:3" x14ac:dyDescent="0.2">
      <c r="A2221" s="30"/>
      <c r="B2221" s="30"/>
      <c r="C2221" s="30"/>
    </row>
    <row r="2222" spans="1:3" x14ac:dyDescent="0.2">
      <c r="A2222" s="30"/>
      <c r="B2222" s="30"/>
      <c r="C2222" s="30"/>
    </row>
    <row r="2223" spans="1:3" x14ac:dyDescent="0.2">
      <c r="A2223" s="30"/>
      <c r="B2223" s="30"/>
      <c r="C2223" s="30"/>
    </row>
    <row r="2224" spans="1:3" x14ac:dyDescent="0.2">
      <c r="A2224" s="30"/>
      <c r="B2224" s="30"/>
      <c r="C2224" s="30"/>
    </row>
    <row r="2225" spans="1:3" x14ac:dyDescent="0.2">
      <c r="A2225" s="30"/>
      <c r="B2225" s="30"/>
      <c r="C2225" s="30"/>
    </row>
    <row r="2226" spans="1:3" x14ac:dyDescent="0.2">
      <c r="A2226" s="30"/>
      <c r="B2226" s="30"/>
      <c r="C2226" s="30"/>
    </row>
    <row r="2227" spans="1:3" x14ac:dyDescent="0.2">
      <c r="A2227" s="30"/>
      <c r="B2227" s="30"/>
      <c r="C2227" s="30"/>
    </row>
    <row r="2228" spans="1:3" x14ac:dyDescent="0.2">
      <c r="A2228" s="30"/>
      <c r="B2228" s="30"/>
      <c r="C2228" s="30"/>
    </row>
    <row r="2229" spans="1:3" x14ac:dyDescent="0.2">
      <c r="A2229" s="30"/>
      <c r="B2229" s="30"/>
      <c r="C2229" s="30"/>
    </row>
    <row r="2230" spans="1:3" x14ac:dyDescent="0.2">
      <c r="A2230" s="30"/>
      <c r="B2230" s="30"/>
      <c r="C2230" s="30"/>
    </row>
    <row r="2231" spans="1:3" x14ac:dyDescent="0.2">
      <c r="A2231" s="30"/>
      <c r="B2231" s="30"/>
      <c r="C2231" s="30"/>
    </row>
    <row r="2232" spans="1:3" x14ac:dyDescent="0.2">
      <c r="A2232" s="30"/>
      <c r="B2232" s="30"/>
      <c r="C2232" s="30"/>
    </row>
    <row r="2233" spans="1:3" x14ac:dyDescent="0.2">
      <c r="A2233" s="30"/>
      <c r="B2233" s="30"/>
      <c r="C2233" s="30"/>
    </row>
    <row r="2234" spans="1:3" x14ac:dyDescent="0.2">
      <c r="A2234" s="30"/>
      <c r="B2234" s="30"/>
      <c r="C2234" s="30"/>
    </row>
    <row r="2235" spans="1:3" x14ac:dyDescent="0.2">
      <c r="A2235" s="30"/>
      <c r="B2235" s="30"/>
      <c r="C2235" s="30"/>
    </row>
    <row r="2236" spans="1:3" x14ac:dyDescent="0.2">
      <c r="A2236" s="30"/>
      <c r="B2236" s="30"/>
      <c r="C2236" s="30"/>
    </row>
    <row r="2237" spans="1:3" x14ac:dyDescent="0.2">
      <c r="A2237" s="30"/>
      <c r="B2237" s="30"/>
      <c r="C2237" s="30"/>
    </row>
    <row r="2238" spans="1:3" x14ac:dyDescent="0.2">
      <c r="A2238" s="30"/>
      <c r="B2238" s="30"/>
      <c r="C2238" s="30"/>
    </row>
    <row r="2239" spans="1:3" x14ac:dyDescent="0.2">
      <c r="A2239" s="30"/>
      <c r="B2239" s="30"/>
      <c r="C2239" s="30"/>
    </row>
    <row r="2240" spans="1:3" x14ac:dyDescent="0.2">
      <c r="A2240" s="30"/>
      <c r="B2240" s="30"/>
      <c r="C2240" s="30"/>
    </row>
    <row r="2241" spans="1:3" x14ac:dyDescent="0.2">
      <c r="A2241" s="30"/>
      <c r="B2241" s="30"/>
      <c r="C2241" s="30"/>
    </row>
    <row r="2242" spans="1:3" x14ac:dyDescent="0.2">
      <c r="A2242" s="30"/>
      <c r="B2242" s="30"/>
      <c r="C2242" s="30"/>
    </row>
    <row r="2243" spans="1:3" x14ac:dyDescent="0.2">
      <c r="A2243" s="30"/>
      <c r="B2243" s="30"/>
      <c r="C2243" s="30"/>
    </row>
    <row r="2244" spans="1:3" x14ac:dyDescent="0.2">
      <c r="A2244" s="30"/>
      <c r="B2244" s="30"/>
      <c r="C2244" s="30"/>
    </row>
    <row r="2245" spans="1:3" x14ac:dyDescent="0.2">
      <c r="A2245" s="30"/>
      <c r="B2245" s="30"/>
      <c r="C2245" s="30"/>
    </row>
    <row r="2246" spans="1:3" x14ac:dyDescent="0.2">
      <c r="A2246" s="30"/>
      <c r="B2246" s="30"/>
      <c r="C2246" s="30"/>
    </row>
    <row r="2247" spans="1:3" x14ac:dyDescent="0.2">
      <c r="A2247" s="30"/>
      <c r="B2247" s="30"/>
      <c r="C2247" s="30"/>
    </row>
    <row r="2248" spans="1:3" x14ac:dyDescent="0.2">
      <c r="A2248" s="30"/>
      <c r="B2248" s="30"/>
      <c r="C2248" s="30"/>
    </row>
    <row r="2249" spans="1:3" x14ac:dyDescent="0.2">
      <c r="A2249" s="30"/>
      <c r="B2249" s="30"/>
      <c r="C2249" s="30"/>
    </row>
    <row r="2250" spans="1:3" x14ac:dyDescent="0.2">
      <c r="A2250" s="30"/>
      <c r="B2250" s="30"/>
      <c r="C2250" s="30"/>
    </row>
    <row r="2251" spans="1:3" x14ac:dyDescent="0.2">
      <c r="A2251" s="30"/>
      <c r="B2251" s="30"/>
      <c r="C2251" s="30"/>
    </row>
    <row r="2252" spans="1:3" x14ac:dyDescent="0.2">
      <c r="A2252" s="30"/>
      <c r="B2252" s="30"/>
      <c r="C2252" s="30"/>
    </row>
    <row r="2253" spans="1:3" x14ac:dyDescent="0.2">
      <c r="A2253" s="30"/>
      <c r="B2253" s="30"/>
      <c r="C2253" s="30"/>
    </row>
    <row r="2254" spans="1:3" x14ac:dyDescent="0.2">
      <c r="A2254" s="30"/>
      <c r="B2254" s="30"/>
      <c r="C2254" s="30"/>
    </row>
    <row r="2255" spans="1:3" x14ac:dyDescent="0.2">
      <c r="A2255" s="30"/>
      <c r="B2255" s="30"/>
      <c r="C2255" s="30"/>
    </row>
    <row r="2256" spans="1:3" x14ac:dyDescent="0.2">
      <c r="A2256" s="30"/>
      <c r="B2256" s="30"/>
      <c r="C2256" s="30"/>
    </row>
    <row r="2257" spans="1:3" x14ac:dyDescent="0.2">
      <c r="A2257" s="30"/>
      <c r="B2257" s="30"/>
      <c r="C2257" s="30"/>
    </row>
    <row r="2258" spans="1:3" x14ac:dyDescent="0.2">
      <c r="A2258" s="30"/>
      <c r="B2258" s="30"/>
      <c r="C2258" s="30"/>
    </row>
    <row r="2259" spans="1:3" x14ac:dyDescent="0.2">
      <c r="A2259" s="30"/>
      <c r="B2259" s="30"/>
      <c r="C2259" s="30"/>
    </row>
    <row r="2260" spans="1:3" x14ac:dyDescent="0.2">
      <c r="A2260" s="30"/>
      <c r="B2260" s="30"/>
      <c r="C2260" s="30"/>
    </row>
    <row r="2261" spans="1:3" x14ac:dyDescent="0.2">
      <c r="A2261" s="30"/>
      <c r="B2261" s="30"/>
      <c r="C2261" s="30"/>
    </row>
    <row r="2262" spans="1:3" x14ac:dyDescent="0.2">
      <c r="A2262" s="30"/>
      <c r="B2262" s="30"/>
      <c r="C2262" s="30"/>
    </row>
    <row r="2263" spans="1:3" x14ac:dyDescent="0.2">
      <c r="A2263" s="30"/>
      <c r="B2263" s="30"/>
      <c r="C2263" s="30"/>
    </row>
    <row r="2264" spans="1:3" x14ac:dyDescent="0.2">
      <c r="A2264" s="30"/>
      <c r="B2264" s="30"/>
      <c r="C2264" s="30"/>
    </row>
    <row r="2265" spans="1:3" x14ac:dyDescent="0.2">
      <c r="A2265" s="30"/>
      <c r="B2265" s="30"/>
      <c r="C2265" s="30"/>
    </row>
    <row r="2266" spans="1:3" x14ac:dyDescent="0.2">
      <c r="A2266" s="30"/>
      <c r="B2266" s="30"/>
      <c r="C2266" s="30"/>
    </row>
    <row r="2267" spans="1:3" x14ac:dyDescent="0.2">
      <c r="A2267" s="30"/>
      <c r="B2267" s="30"/>
      <c r="C2267" s="30"/>
    </row>
    <row r="2268" spans="1:3" x14ac:dyDescent="0.2">
      <c r="A2268" s="30"/>
      <c r="B2268" s="30"/>
      <c r="C2268" s="30"/>
    </row>
    <row r="2269" spans="1:3" x14ac:dyDescent="0.2">
      <c r="A2269" s="30"/>
      <c r="B2269" s="30"/>
      <c r="C2269" s="30"/>
    </row>
    <row r="2270" spans="1:3" x14ac:dyDescent="0.2">
      <c r="A2270" s="30"/>
      <c r="B2270" s="30"/>
      <c r="C2270" s="30"/>
    </row>
    <row r="2271" spans="1:3" x14ac:dyDescent="0.2">
      <c r="A2271" s="30"/>
      <c r="B2271" s="30"/>
      <c r="C2271" s="30"/>
    </row>
    <row r="2272" spans="1:3" x14ac:dyDescent="0.2">
      <c r="A2272" s="30"/>
      <c r="B2272" s="30"/>
      <c r="C2272" s="30"/>
    </row>
    <row r="2273" spans="1:3" x14ac:dyDescent="0.2">
      <c r="A2273" s="30"/>
      <c r="B2273" s="30"/>
      <c r="C2273" s="30"/>
    </row>
    <row r="2274" spans="1:3" x14ac:dyDescent="0.2">
      <c r="A2274" s="30"/>
      <c r="B2274" s="30"/>
      <c r="C2274" s="30"/>
    </row>
    <row r="2275" spans="1:3" x14ac:dyDescent="0.2">
      <c r="A2275" s="30"/>
      <c r="B2275" s="30"/>
      <c r="C2275" s="30"/>
    </row>
    <row r="2276" spans="1:3" x14ac:dyDescent="0.2">
      <c r="A2276" s="30"/>
      <c r="B2276" s="30"/>
      <c r="C2276" s="30"/>
    </row>
    <row r="2277" spans="1:3" x14ac:dyDescent="0.2">
      <c r="A2277" s="30"/>
      <c r="B2277" s="30"/>
      <c r="C2277" s="30"/>
    </row>
    <row r="2278" spans="1:3" x14ac:dyDescent="0.2">
      <c r="A2278" s="30"/>
      <c r="B2278" s="30"/>
      <c r="C2278" s="30"/>
    </row>
    <row r="2279" spans="1:3" x14ac:dyDescent="0.2">
      <c r="A2279" s="30"/>
      <c r="B2279" s="30"/>
      <c r="C2279" s="30"/>
    </row>
    <row r="2280" spans="1:3" x14ac:dyDescent="0.2">
      <c r="A2280" s="30"/>
      <c r="B2280" s="30"/>
      <c r="C2280" s="30"/>
    </row>
    <row r="2281" spans="1:3" x14ac:dyDescent="0.2">
      <c r="A2281" s="30"/>
      <c r="B2281" s="30"/>
      <c r="C2281" s="30"/>
    </row>
    <row r="2282" spans="1:3" x14ac:dyDescent="0.2">
      <c r="A2282" s="30"/>
      <c r="B2282" s="30"/>
      <c r="C2282" s="30"/>
    </row>
    <row r="2283" spans="1:3" x14ac:dyDescent="0.2">
      <c r="A2283" s="30"/>
      <c r="B2283" s="30"/>
      <c r="C2283" s="30"/>
    </row>
    <row r="2284" spans="1:3" x14ac:dyDescent="0.2">
      <c r="A2284" s="30"/>
      <c r="B2284" s="30"/>
      <c r="C2284" s="30"/>
    </row>
    <row r="2285" spans="1:3" x14ac:dyDescent="0.2">
      <c r="A2285" s="30"/>
      <c r="B2285" s="30"/>
      <c r="C2285" s="30"/>
    </row>
    <row r="2286" spans="1:3" x14ac:dyDescent="0.2">
      <c r="A2286" s="30"/>
      <c r="B2286" s="30"/>
      <c r="C2286" s="30"/>
    </row>
    <row r="2287" spans="1:3" x14ac:dyDescent="0.2">
      <c r="A2287" s="30"/>
      <c r="B2287" s="30"/>
      <c r="C2287" s="30"/>
    </row>
    <row r="2288" spans="1:3" x14ac:dyDescent="0.2">
      <c r="A2288" s="30"/>
      <c r="B2288" s="30"/>
      <c r="C2288" s="30"/>
    </row>
    <row r="2289" spans="1:3" x14ac:dyDescent="0.2">
      <c r="A2289" s="30"/>
      <c r="B2289" s="30"/>
      <c r="C2289" s="30"/>
    </row>
    <row r="2290" spans="1:3" x14ac:dyDescent="0.2">
      <c r="A2290" s="30"/>
      <c r="B2290" s="30"/>
      <c r="C2290" s="30"/>
    </row>
    <row r="2291" spans="1:3" x14ac:dyDescent="0.2">
      <c r="A2291" s="30"/>
      <c r="B2291" s="30"/>
      <c r="C2291" s="30"/>
    </row>
    <row r="2292" spans="1:3" x14ac:dyDescent="0.2">
      <c r="A2292" s="30"/>
      <c r="B2292" s="30"/>
      <c r="C2292" s="30"/>
    </row>
    <row r="2293" spans="1:3" x14ac:dyDescent="0.2">
      <c r="A2293" s="30"/>
      <c r="B2293" s="30"/>
      <c r="C2293" s="30"/>
    </row>
    <row r="2294" spans="1:3" x14ac:dyDescent="0.2">
      <c r="A2294" s="30"/>
      <c r="B2294" s="30"/>
      <c r="C2294" s="30"/>
    </row>
    <row r="2295" spans="1:3" x14ac:dyDescent="0.2">
      <c r="A2295" s="30"/>
      <c r="B2295" s="30"/>
      <c r="C2295" s="30"/>
    </row>
    <row r="2296" spans="1:3" x14ac:dyDescent="0.2">
      <c r="A2296" s="30"/>
      <c r="B2296" s="30"/>
      <c r="C2296" s="30"/>
    </row>
    <row r="2297" spans="1:3" x14ac:dyDescent="0.2">
      <c r="A2297" s="30"/>
      <c r="B2297" s="30"/>
      <c r="C2297" s="30"/>
    </row>
    <row r="2298" spans="1:3" x14ac:dyDescent="0.2">
      <c r="A2298" s="30"/>
      <c r="B2298" s="30"/>
      <c r="C2298" s="30"/>
    </row>
    <row r="2299" spans="1:3" x14ac:dyDescent="0.2">
      <c r="A2299" s="30"/>
      <c r="B2299" s="30"/>
      <c r="C2299" s="30"/>
    </row>
    <row r="2300" spans="1:3" x14ac:dyDescent="0.2">
      <c r="A2300" s="30"/>
      <c r="B2300" s="30"/>
      <c r="C2300" s="30"/>
    </row>
    <row r="2301" spans="1:3" x14ac:dyDescent="0.2">
      <c r="A2301" s="30"/>
      <c r="B2301" s="30"/>
      <c r="C2301" s="30"/>
    </row>
    <row r="2302" spans="1:3" x14ac:dyDescent="0.2">
      <c r="A2302" s="30"/>
      <c r="B2302" s="30"/>
      <c r="C2302" s="30"/>
    </row>
    <row r="2303" spans="1:3" x14ac:dyDescent="0.2">
      <c r="A2303" s="30"/>
      <c r="B2303" s="30"/>
      <c r="C2303" s="30"/>
    </row>
    <row r="2304" spans="1:3" x14ac:dyDescent="0.2">
      <c r="A2304" s="30"/>
      <c r="B2304" s="30"/>
      <c r="C2304" s="30"/>
    </row>
    <row r="2305" spans="1:3" x14ac:dyDescent="0.2">
      <c r="A2305" s="30"/>
      <c r="B2305" s="30"/>
      <c r="C2305" s="30"/>
    </row>
    <row r="2306" spans="1:3" x14ac:dyDescent="0.2">
      <c r="A2306" s="30"/>
      <c r="B2306" s="30"/>
      <c r="C2306" s="30"/>
    </row>
    <row r="2307" spans="1:3" x14ac:dyDescent="0.2">
      <c r="A2307" s="30"/>
      <c r="B2307" s="30"/>
      <c r="C2307" s="30"/>
    </row>
    <row r="2308" spans="1:3" x14ac:dyDescent="0.2">
      <c r="A2308" s="30"/>
      <c r="B2308" s="30"/>
      <c r="C2308" s="30"/>
    </row>
    <row r="2309" spans="1:3" x14ac:dyDescent="0.2">
      <c r="A2309" s="30"/>
      <c r="B2309" s="30"/>
      <c r="C2309" s="30"/>
    </row>
    <row r="2310" spans="1:3" x14ac:dyDescent="0.2">
      <c r="A2310" s="30"/>
      <c r="B2310" s="30"/>
      <c r="C2310" s="30"/>
    </row>
    <row r="2311" spans="1:3" x14ac:dyDescent="0.2">
      <c r="A2311" s="30"/>
      <c r="B2311" s="30"/>
      <c r="C2311" s="30"/>
    </row>
    <row r="2312" spans="1:3" x14ac:dyDescent="0.2">
      <c r="A2312" s="30"/>
      <c r="B2312" s="30"/>
      <c r="C2312" s="30"/>
    </row>
    <row r="2313" spans="1:3" x14ac:dyDescent="0.2">
      <c r="A2313" s="30"/>
      <c r="B2313" s="30"/>
      <c r="C2313" s="30"/>
    </row>
    <row r="2314" spans="1:3" x14ac:dyDescent="0.2">
      <c r="A2314" s="30"/>
      <c r="B2314" s="30"/>
      <c r="C2314" s="30"/>
    </row>
    <row r="2315" spans="1:3" x14ac:dyDescent="0.2">
      <c r="A2315" s="30"/>
      <c r="B2315" s="30"/>
      <c r="C2315" s="30"/>
    </row>
    <row r="2316" spans="1:3" x14ac:dyDescent="0.2">
      <c r="A2316" s="30"/>
      <c r="B2316" s="30"/>
      <c r="C2316" s="30"/>
    </row>
    <row r="2317" spans="1:3" x14ac:dyDescent="0.2">
      <c r="A2317" s="30"/>
      <c r="B2317" s="30"/>
      <c r="C2317" s="30"/>
    </row>
    <row r="2318" spans="1:3" x14ac:dyDescent="0.2">
      <c r="A2318" s="30"/>
      <c r="B2318" s="30"/>
      <c r="C2318" s="30"/>
    </row>
    <row r="2319" spans="1:3" x14ac:dyDescent="0.2">
      <c r="A2319" s="30"/>
      <c r="B2319" s="30"/>
      <c r="C2319" s="30"/>
    </row>
    <row r="2320" spans="1:3" x14ac:dyDescent="0.2">
      <c r="A2320" s="30"/>
      <c r="B2320" s="30"/>
      <c r="C2320" s="30"/>
    </row>
    <row r="2321" spans="1:3" x14ac:dyDescent="0.2">
      <c r="A2321" s="30"/>
      <c r="B2321" s="30"/>
      <c r="C2321" s="30"/>
    </row>
    <row r="2322" spans="1:3" x14ac:dyDescent="0.2">
      <c r="A2322" s="30"/>
      <c r="B2322" s="30"/>
      <c r="C2322" s="30"/>
    </row>
    <row r="2323" spans="1:3" x14ac:dyDescent="0.2">
      <c r="A2323" s="30"/>
      <c r="B2323" s="30"/>
      <c r="C2323" s="30"/>
    </row>
    <row r="2324" spans="1:3" x14ac:dyDescent="0.2">
      <c r="A2324" s="30"/>
      <c r="B2324" s="30"/>
      <c r="C2324" s="30"/>
    </row>
    <row r="2325" spans="1:3" x14ac:dyDescent="0.2">
      <c r="A2325" s="30"/>
      <c r="B2325" s="30"/>
      <c r="C2325" s="30"/>
    </row>
    <row r="2326" spans="1:3" x14ac:dyDescent="0.2">
      <c r="A2326" s="30"/>
      <c r="B2326" s="30"/>
      <c r="C2326" s="30"/>
    </row>
    <row r="2327" spans="1:3" x14ac:dyDescent="0.2">
      <c r="A2327" s="30"/>
      <c r="B2327" s="30"/>
      <c r="C2327" s="30"/>
    </row>
    <row r="2328" spans="1:3" x14ac:dyDescent="0.2">
      <c r="A2328" s="30"/>
      <c r="B2328" s="30"/>
      <c r="C2328" s="30"/>
    </row>
    <row r="2329" spans="1:3" x14ac:dyDescent="0.2">
      <c r="A2329" s="30"/>
      <c r="B2329" s="30"/>
      <c r="C2329" s="30"/>
    </row>
    <row r="2330" spans="1:3" x14ac:dyDescent="0.2">
      <c r="A2330" s="30"/>
      <c r="B2330" s="30"/>
      <c r="C2330" s="30"/>
    </row>
    <row r="2331" spans="1:3" x14ac:dyDescent="0.2">
      <c r="A2331" s="30"/>
      <c r="B2331" s="30"/>
      <c r="C2331" s="30"/>
    </row>
    <row r="2332" spans="1:3" x14ac:dyDescent="0.2">
      <c r="A2332" s="30"/>
      <c r="B2332" s="30"/>
      <c r="C2332" s="30"/>
    </row>
    <row r="2333" spans="1:3" x14ac:dyDescent="0.2">
      <c r="A2333" s="30"/>
      <c r="B2333" s="30"/>
      <c r="C2333" s="30"/>
    </row>
    <row r="2334" spans="1:3" x14ac:dyDescent="0.2">
      <c r="A2334" s="30"/>
      <c r="B2334" s="30"/>
      <c r="C2334" s="30"/>
    </row>
    <row r="2335" spans="1:3" x14ac:dyDescent="0.2">
      <c r="A2335" s="30"/>
      <c r="B2335" s="30"/>
      <c r="C2335" s="30"/>
    </row>
    <row r="2336" spans="1:3" x14ac:dyDescent="0.2">
      <c r="A2336" s="30"/>
      <c r="B2336" s="30"/>
      <c r="C2336" s="30"/>
    </row>
    <row r="2337" spans="1:3" x14ac:dyDescent="0.2">
      <c r="A2337" s="30"/>
      <c r="B2337" s="30"/>
      <c r="C2337" s="30"/>
    </row>
    <row r="2338" spans="1:3" x14ac:dyDescent="0.2">
      <c r="A2338" s="30"/>
      <c r="B2338" s="30"/>
      <c r="C2338" s="30"/>
    </row>
    <row r="2339" spans="1:3" x14ac:dyDescent="0.2">
      <c r="A2339" s="30"/>
      <c r="B2339" s="30"/>
      <c r="C2339" s="30"/>
    </row>
    <row r="2340" spans="1:3" x14ac:dyDescent="0.2">
      <c r="A2340" s="30"/>
      <c r="B2340" s="30"/>
      <c r="C2340" s="30"/>
    </row>
    <row r="2341" spans="1:3" x14ac:dyDescent="0.2">
      <c r="A2341" s="30"/>
      <c r="B2341" s="30"/>
      <c r="C2341" s="30"/>
    </row>
    <row r="2342" spans="1:3" x14ac:dyDescent="0.2">
      <c r="A2342" s="30"/>
      <c r="B2342" s="30"/>
      <c r="C2342" s="30"/>
    </row>
    <row r="2343" spans="1:3" x14ac:dyDescent="0.2">
      <c r="A2343" s="30"/>
      <c r="B2343" s="30"/>
      <c r="C2343" s="30"/>
    </row>
    <row r="2344" spans="1:3" x14ac:dyDescent="0.2">
      <c r="A2344" s="30"/>
      <c r="B2344" s="30"/>
      <c r="C2344" s="30"/>
    </row>
    <row r="2345" spans="1:3" x14ac:dyDescent="0.2">
      <c r="A2345" s="30"/>
      <c r="B2345" s="30"/>
      <c r="C2345" s="30"/>
    </row>
    <row r="2346" spans="1:3" x14ac:dyDescent="0.2">
      <c r="A2346" s="30"/>
      <c r="B2346" s="30"/>
      <c r="C2346" s="30"/>
    </row>
    <row r="2347" spans="1:3" x14ac:dyDescent="0.2">
      <c r="A2347" s="30"/>
      <c r="B2347" s="30"/>
      <c r="C2347" s="30"/>
    </row>
    <row r="2348" spans="1:3" x14ac:dyDescent="0.2">
      <c r="A2348" s="30"/>
      <c r="B2348" s="30"/>
      <c r="C2348" s="30"/>
    </row>
    <row r="2349" spans="1:3" x14ac:dyDescent="0.2">
      <c r="A2349" s="30"/>
      <c r="B2349" s="30"/>
      <c r="C2349" s="30"/>
    </row>
    <row r="2350" spans="1:3" x14ac:dyDescent="0.2">
      <c r="A2350" s="30"/>
      <c r="B2350" s="30"/>
      <c r="C2350" s="30"/>
    </row>
    <row r="2351" spans="1:3" x14ac:dyDescent="0.2">
      <c r="A2351" s="30"/>
      <c r="B2351" s="30"/>
      <c r="C2351" s="30"/>
    </row>
    <row r="2352" spans="1:3" x14ac:dyDescent="0.2">
      <c r="A2352" s="30"/>
      <c r="B2352" s="30"/>
      <c r="C2352" s="30"/>
    </row>
    <row r="2353" spans="1:3" x14ac:dyDescent="0.2">
      <c r="A2353" s="30"/>
      <c r="B2353" s="30"/>
      <c r="C2353" s="30"/>
    </row>
    <row r="2354" spans="1:3" x14ac:dyDescent="0.2">
      <c r="A2354" s="30"/>
      <c r="B2354" s="30"/>
      <c r="C2354" s="30"/>
    </row>
    <row r="2355" spans="1:3" x14ac:dyDescent="0.2">
      <c r="A2355" s="30"/>
      <c r="B2355" s="30"/>
      <c r="C2355" s="30"/>
    </row>
    <row r="2356" spans="1:3" x14ac:dyDescent="0.2">
      <c r="A2356" s="30"/>
      <c r="B2356" s="30"/>
      <c r="C2356" s="30"/>
    </row>
    <row r="2357" spans="1:3" x14ac:dyDescent="0.2">
      <c r="A2357" s="30"/>
      <c r="B2357" s="30"/>
      <c r="C2357" s="30"/>
    </row>
    <row r="2358" spans="1:3" x14ac:dyDescent="0.2">
      <c r="A2358" s="30"/>
      <c r="B2358" s="30"/>
      <c r="C2358" s="30"/>
    </row>
    <row r="2359" spans="1:3" x14ac:dyDescent="0.2">
      <c r="A2359" s="30"/>
      <c r="B2359" s="30"/>
      <c r="C2359" s="30"/>
    </row>
    <row r="2360" spans="1:3" x14ac:dyDescent="0.2">
      <c r="A2360" s="30"/>
      <c r="B2360" s="30"/>
      <c r="C2360" s="30"/>
    </row>
    <row r="2361" spans="1:3" x14ac:dyDescent="0.2">
      <c r="A2361" s="30"/>
      <c r="B2361" s="30"/>
      <c r="C2361" s="30"/>
    </row>
    <row r="2362" spans="1:3" x14ac:dyDescent="0.2">
      <c r="A2362" s="30"/>
      <c r="B2362" s="30"/>
      <c r="C2362" s="30"/>
    </row>
    <row r="2363" spans="1:3" x14ac:dyDescent="0.2">
      <c r="A2363" s="30"/>
      <c r="B2363" s="30"/>
      <c r="C2363" s="30"/>
    </row>
    <row r="2364" spans="1:3" x14ac:dyDescent="0.2">
      <c r="A2364" s="30"/>
      <c r="B2364" s="30"/>
      <c r="C2364" s="30"/>
    </row>
    <row r="2365" spans="1:3" x14ac:dyDescent="0.2">
      <c r="A2365" s="30"/>
      <c r="B2365" s="30"/>
      <c r="C2365" s="30"/>
    </row>
    <row r="2366" spans="1:3" x14ac:dyDescent="0.2">
      <c r="A2366" s="30"/>
      <c r="B2366" s="30"/>
      <c r="C2366" s="30"/>
    </row>
    <row r="2367" spans="1:3" x14ac:dyDescent="0.2">
      <c r="A2367" s="30"/>
      <c r="B2367" s="30"/>
      <c r="C2367" s="30"/>
    </row>
    <row r="2368" spans="1:3" x14ac:dyDescent="0.2">
      <c r="A2368" s="30"/>
      <c r="B2368" s="30"/>
      <c r="C2368" s="30"/>
    </row>
    <row r="2369" spans="1:3" x14ac:dyDescent="0.2">
      <c r="A2369" s="30"/>
      <c r="B2369" s="30"/>
      <c r="C2369" s="30"/>
    </row>
    <row r="2370" spans="1:3" x14ac:dyDescent="0.2">
      <c r="A2370" s="30"/>
      <c r="B2370" s="30"/>
      <c r="C2370" s="30"/>
    </row>
    <row r="2371" spans="1:3" x14ac:dyDescent="0.2">
      <c r="A2371" s="30"/>
      <c r="B2371" s="30"/>
      <c r="C2371" s="30"/>
    </row>
    <row r="2372" spans="1:3" x14ac:dyDescent="0.2">
      <c r="A2372" s="30"/>
      <c r="B2372" s="30"/>
      <c r="C2372" s="30"/>
    </row>
    <row r="2373" spans="1:3" x14ac:dyDescent="0.2">
      <c r="A2373" s="30"/>
      <c r="B2373" s="30"/>
      <c r="C2373" s="30"/>
    </row>
    <row r="2374" spans="1:3" x14ac:dyDescent="0.2">
      <c r="A2374" s="30"/>
      <c r="B2374" s="30"/>
      <c r="C2374" s="30"/>
    </row>
    <row r="2375" spans="1:3" x14ac:dyDescent="0.2">
      <c r="A2375" s="30"/>
      <c r="B2375" s="30"/>
      <c r="C2375" s="30"/>
    </row>
    <row r="2376" spans="1:3" x14ac:dyDescent="0.2">
      <c r="A2376" s="30"/>
      <c r="B2376" s="30"/>
      <c r="C2376" s="30"/>
    </row>
    <row r="2377" spans="1:3" x14ac:dyDescent="0.2">
      <c r="A2377" s="30"/>
      <c r="B2377" s="30"/>
      <c r="C2377" s="30"/>
    </row>
    <row r="2378" spans="1:3" x14ac:dyDescent="0.2">
      <c r="A2378" s="30"/>
      <c r="B2378" s="30"/>
      <c r="C2378" s="30"/>
    </row>
    <row r="2379" spans="1:3" x14ac:dyDescent="0.2">
      <c r="A2379" s="30"/>
      <c r="B2379" s="30"/>
      <c r="C2379" s="30"/>
    </row>
    <row r="2380" spans="1:3" x14ac:dyDescent="0.2">
      <c r="A2380" s="30"/>
      <c r="B2380" s="30"/>
      <c r="C2380" s="30"/>
    </row>
    <row r="2381" spans="1:3" x14ac:dyDescent="0.2">
      <c r="A2381" s="30"/>
      <c r="B2381" s="30"/>
      <c r="C2381" s="30"/>
    </row>
    <row r="2382" spans="1:3" x14ac:dyDescent="0.2">
      <c r="A2382" s="30"/>
      <c r="B2382" s="30"/>
      <c r="C2382" s="30"/>
    </row>
    <row r="2383" spans="1:3" x14ac:dyDescent="0.2">
      <c r="A2383" s="30"/>
      <c r="B2383" s="30"/>
      <c r="C2383" s="30"/>
    </row>
    <row r="2384" spans="1:3" x14ac:dyDescent="0.2">
      <c r="A2384" s="30"/>
      <c r="B2384" s="30"/>
      <c r="C2384" s="30"/>
    </row>
    <row r="2385" spans="1:3" x14ac:dyDescent="0.2">
      <c r="A2385" s="30"/>
      <c r="B2385" s="30"/>
      <c r="C2385" s="30"/>
    </row>
    <row r="2386" spans="1:3" x14ac:dyDescent="0.2">
      <c r="A2386" s="30"/>
      <c r="B2386" s="30"/>
      <c r="C2386" s="30"/>
    </row>
    <row r="2387" spans="1:3" x14ac:dyDescent="0.2">
      <c r="A2387" s="30"/>
      <c r="B2387" s="30"/>
      <c r="C2387" s="30"/>
    </row>
    <row r="2388" spans="1:3" x14ac:dyDescent="0.2">
      <c r="A2388" s="30"/>
      <c r="B2388" s="30"/>
      <c r="C2388" s="30"/>
    </row>
    <row r="2389" spans="1:3" x14ac:dyDescent="0.2">
      <c r="A2389" s="30"/>
      <c r="B2389" s="30"/>
      <c r="C2389" s="30"/>
    </row>
    <row r="2390" spans="1:3" x14ac:dyDescent="0.2">
      <c r="A2390" s="30"/>
      <c r="B2390" s="30"/>
      <c r="C2390" s="30"/>
    </row>
    <row r="2391" spans="1:3" x14ac:dyDescent="0.2">
      <c r="A2391" s="30"/>
      <c r="B2391" s="30"/>
      <c r="C2391" s="30"/>
    </row>
    <row r="2392" spans="1:3" x14ac:dyDescent="0.2">
      <c r="A2392" s="30"/>
      <c r="B2392" s="30"/>
      <c r="C2392" s="30"/>
    </row>
    <row r="2393" spans="1:3" x14ac:dyDescent="0.2">
      <c r="A2393" s="30"/>
      <c r="B2393" s="30"/>
      <c r="C2393" s="30"/>
    </row>
    <row r="2394" spans="1:3" x14ac:dyDescent="0.2">
      <c r="A2394" s="30"/>
      <c r="B2394" s="30"/>
      <c r="C2394" s="30"/>
    </row>
    <row r="2395" spans="1:3" x14ac:dyDescent="0.2">
      <c r="A2395" s="30"/>
      <c r="B2395" s="30"/>
      <c r="C2395" s="30"/>
    </row>
    <row r="2396" spans="1:3" x14ac:dyDescent="0.2">
      <c r="A2396" s="30"/>
      <c r="B2396" s="30"/>
      <c r="C2396" s="30"/>
    </row>
    <row r="2397" spans="1:3" x14ac:dyDescent="0.2">
      <c r="A2397" s="30"/>
      <c r="B2397" s="30"/>
      <c r="C2397" s="30"/>
    </row>
    <row r="2398" spans="1:3" x14ac:dyDescent="0.2">
      <c r="A2398" s="30"/>
      <c r="B2398" s="30"/>
      <c r="C2398" s="30"/>
    </row>
    <row r="2399" spans="1:3" x14ac:dyDescent="0.2">
      <c r="A2399" s="30"/>
      <c r="B2399" s="30"/>
      <c r="C2399" s="30"/>
    </row>
    <row r="2400" spans="1:3" x14ac:dyDescent="0.2">
      <c r="A2400" s="30"/>
      <c r="B2400" s="30"/>
      <c r="C2400" s="30"/>
    </row>
    <row r="2401" spans="1:3" x14ac:dyDescent="0.2">
      <c r="A2401" s="30"/>
      <c r="B2401" s="30"/>
      <c r="C2401" s="30"/>
    </row>
    <row r="2402" spans="1:3" x14ac:dyDescent="0.2">
      <c r="A2402" s="30"/>
      <c r="B2402" s="30"/>
      <c r="C2402" s="30"/>
    </row>
    <row r="2403" spans="1:3" x14ac:dyDescent="0.2">
      <c r="A2403" s="30"/>
      <c r="B2403" s="30"/>
      <c r="C2403" s="30"/>
    </row>
    <row r="2404" spans="1:3" x14ac:dyDescent="0.2">
      <c r="A2404" s="30"/>
      <c r="B2404" s="30"/>
      <c r="C2404" s="30"/>
    </row>
    <row r="2405" spans="1:3" x14ac:dyDescent="0.2">
      <c r="A2405" s="30"/>
      <c r="B2405" s="30"/>
      <c r="C2405" s="30"/>
    </row>
    <row r="2406" spans="1:3" x14ac:dyDescent="0.2">
      <c r="A2406" s="30"/>
      <c r="B2406" s="30"/>
      <c r="C2406" s="30"/>
    </row>
    <row r="2407" spans="1:3" x14ac:dyDescent="0.2">
      <c r="A2407" s="30"/>
      <c r="B2407" s="30"/>
      <c r="C2407" s="30"/>
    </row>
    <row r="2408" spans="1:3" x14ac:dyDescent="0.2">
      <c r="A2408" s="30"/>
      <c r="B2408" s="30"/>
      <c r="C2408" s="30"/>
    </row>
    <row r="2409" spans="1:3" x14ac:dyDescent="0.2">
      <c r="A2409" s="30"/>
      <c r="B2409" s="30"/>
      <c r="C2409" s="30"/>
    </row>
    <row r="2410" spans="1:3" x14ac:dyDescent="0.2">
      <c r="A2410" s="30"/>
      <c r="B2410" s="30"/>
      <c r="C2410" s="30"/>
    </row>
    <row r="2411" spans="1:3" x14ac:dyDescent="0.2">
      <c r="A2411" s="30"/>
      <c r="B2411" s="30"/>
      <c r="C2411" s="30"/>
    </row>
    <row r="2412" spans="1:3" x14ac:dyDescent="0.2">
      <c r="A2412" s="30"/>
      <c r="B2412" s="30"/>
      <c r="C2412" s="30"/>
    </row>
    <row r="2413" spans="1:3" x14ac:dyDescent="0.2">
      <c r="A2413" s="30"/>
      <c r="B2413" s="30"/>
      <c r="C2413" s="30"/>
    </row>
    <row r="2414" spans="1:3" x14ac:dyDescent="0.2">
      <c r="A2414" s="30"/>
      <c r="B2414" s="30"/>
      <c r="C2414" s="30"/>
    </row>
    <row r="2415" spans="1:3" x14ac:dyDescent="0.2">
      <c r="A2415" s="30"/>
      <c r="B2415" s="30"/>
      <c r="C2415" s="30"/>
    </row>
    <row r="2416" spans="1:3" x14ac:dyDescent="0.2">
      <c r="A2416" s="30"/>
      <c r="B2416" s="30"/>
      <c r="C2416" s="30"/>
    </row>
    <row r="2417" spans="1:3" x14ac:dyDescent="0.2">
      <c r="A2417" s="30"/>
      <c r="B2417" s="30"/>
      <c r="C2417" s="30"/>
    </row>
    <row r="2418" spans="1:3" x14ac:dyDescent="0.2">
      <c r="A2418" s="30"/>
      <c r="B2418" s="30"/>
      <c r="C2418" s="30"/>
    </row>
    <row r="2419" spans="1:3" x14ac:dyDescent="0.2">
      <c r="A2419" s="30"/>
      <c r="B2419" s="30"/>
      <c r="C2419" s="30"/>
    </row>
    <row r="2420" spans="1:3" x14ac:dyDescent="0.2">
      <c r="A2420" s="30"/>
      <c r="B2420" s="30"/>
      <c r="C2420" s="30"/>
    </row>
    <row r="2421" spans="1:3" x14ac:dyDescent="0.2">
      <c r="A2421" s="30"/>
      <c r="B2421" s="30"/>
      <c r="C2421" s="30"/>
    </row>
    <row r="2422" spans="1:3" x14ac:dyDescent="0.2">
      <c r="A2422" s="30"/>
      <c r="B2422" s="30"/>
      <c r="C2422" s="30"/>
    </row>
    <row r="2423" spans="1:3" x14ac:dyDescent="0.2">
      <c r="A2423" s="30"/>
      <c r="B2423" s="30"/>
      <c r="C2423" s="30"/>
    </row>
    <row r="2424" spans="1:3" x14ac:dyDescent="0.2">
      <c r="A2424" s="30"/>
      <c r="B2424" s="30"/>
      <c r="C2424" s="30"/>
    </row>
    <row r="2425" spans="1:3" x14ac:dyDescent="0.2">
      <c r="A2425" s="30"/>
      <c r="B2425" s="30"/>
      <c r="C2425" s="30"/>
    </row>
    <row r="2426" spans="1:3" x14ac:dyDescent="0.2">
      <c r="A2426" s="30"/>
      <c r="B2426" s="30"/>
      <c r="C2426" s="30"/>
    </row>
    <row r="2427" spans="1:3" x14ac:dyDescent="0.2">
      <c r="A2427" s="30"/>
      <c r="B2427" s="30"/>
      <c r="C2427" s="30"/>
    </row>
    <row r="2428" spans="1:3" x14ac:dyDescent="0.2">
      <c r="A2428" s="30"/>
      <c r="B2428" s="30"/>
      <c r="C2428" s="30"/>
    </row>
    <row r="2429" spans="1:3" x14ac:dyDescent="0.2">
      <c r="A2429" s="30"/>
      <c r="B2429" s="30"/>
      <c r="C2429" s="30"/>
    </row>
    <row r="2430" spans="1:3" x14ac:dyDescent="0.2">
      <c r="A2430" s="30"/>
      <c r="B2430" s="30"/>
      <c r="C2430" s="30"/>
    </row>
    <row r="2431" spans="1:3" x14ac:dyDescent="0.2">
      <c r="A2431" s="30"/>
      <c r="B2431" s="30"/>
      <c r="C2431" s="30"/>
    </row>
    <row r="2432" spans="1:3" x14ac:dyDescent="0.2">
      <c r="A2432" s="30"/>
      <c r="B2432" s="30"/>
      <c r="C2432" s="30"/>
    </row>
    <row r="2433" spans="1:3" x14ac:dyDescent="0.2">
      <c r="A2433" s="30"/>
      <c r="B2433" s="30"/>
      <c r="C2433" s="30"/>
    </row>
    <row r="2434" spans="1:3" x14ac:dyDescent="0.2">
      <c r="A2434" s="30"/>
      <c r="B2434" s="30"/>
      <c r="C2434" s="30"/>
    </row>
    <row r="2435" spans="1:3" x14ac:dyDescent="0.2">
      <c r="A2435" s="30"/>
      <c r="B2435" s="30"/>
      <c r="C2435" s="30"/>
    </row>
    <row r="2436" spans="1:3" x14ac:dyDescent="0.2">
      <c r="A2436" s="30"/>
      <c r="B2436" s="30"/>
      <c r="C2436" s="30"/>
    </row>
    <row r="2437" spans="1:3" x14ac:dyDescent="0.2">
      <c r="A2437" s="30"/>
      <c r="B2437" s="30"/>
      <c r="C2437" s="30"/>
    </row>
    <row r="2438" spans="1:3" x14ac:dyDescent="0.2">
      <c r="A2438" s="30"/>
      <c r="B2438" s="30"/>
      <c r="C2438" s="30"/>
    </row>
    <row r="2439" spans="1:3" x14ac:dyDescent="0.2">
      <c r="A2439" s="30"/>
      <c r="B2439" s="30"/>
      <c r="C2439" s="30"/>
    </row>
    <row r="2440" spans="1:3" x14ac:dyDescent="0.2">
      <c r="A2440" s="30"/>
      <c r="B2440" s="30"/>
      <c r="C2440" s="30"/>
    </row>
    <row r="2441" spans="1:3" x14ac:dyDescent="0.2">
      <c r="A2441" s="30"/>
      <c r="B2441" s="30"/>
      <c r="C2441" s="30"/>
    </row>
    <row r="2442" spans="1:3" x14ac:dyDescent="0.2">
      <c r="A2442" s="30"/>
      <c r="B2442" s="30"/>
      <c r="C2442" s="30"/>
    </row>
    <row r="2443" spans="1:3" x14ac:dyDescent="0.2">
      <c r="A2443" s="30"/>
      <c r="B2443" s="30"/>
      <c r="C2443" s="30"/>
    </row>
    <row r="2444" spans="1:3" x14ac:dyDescent="0.2">
      <c r="A2444" s="30"/>
      <c r="B2444" s="30"/>
      <c r="C2444" s="30"/>
    </row>
    <row r="2445" spans="1:3" x14ac:dyDescent="0.2">
      <c r="A2445" s="30"/>
      <c r="B2445" s="30"/>
      <c r="C2445" s="30"/>
    </row>
    <row r="2446" spans="1:3" x14ac:dyDescent="0.2">
      <c r="A2446" s="30"/>
      <c r="B2446" s="30"/>
      <c r="C2446" s="30"/>
    </row>
    <row r="2447" spans="1:3" x14ac:dyDescent="0.2">
      <c r="A2447" s="30"/>
      <c r="B2447" s="30"/>
      <c r="C2447" s="30"/>
    </row>
    <row r="2448" spans="1:3" x14ac:dyDescent="0.2">
      <c r="A2448" s="30"/>
      <c r="B2448" s="30"/>
      <c r="C2448" s="30"/>
    </row>
    <row r="2449" spans="1:3" x14ac:dyDescent="0.2">
      <c r="A2449" s="30"/>
      <c r="B2449" s="30"/>
      <c r="C2449" s="30"/>
    </row>
    <row r="2450" spans="1:3" x14ac:dyDescent="0.2">
      <c r="A2450" s="30"/>
      <c r="B2450" s="30"/>
      <c r="C2450" s="30"/>
    </row>
    <row r="2451" spans="1:3" x14ac:dyDescent="0.2">
      <c r="A2451" s="30"/>
      <c r="B2451" s="30"/>
      <c r="C2451" s="30"/>
    </row>
    <row r="2452" spans="1:3" x14ac:dyDescent="0.2">
      <c r="A2452" s="30"/>
      <c r="B2452" s="30"/>
      <c r="C2452" s="30"/>
    </row>
    <row r="2453" spans="1:3" x14ac:dyDescent="0.2">
      <c r="A2453" s="30"/>
      <c r="B2453" s="30"/>
      <c r="C2453" s="30"/>
    </row>
    <row r="2454" spans="1:3" x14ac:dyDescent="0.2">
      <c r="A2454" s="30"/>
      <c r="B2454" s="30"/>
      <c r="C2454" s="30"/>
    </row>
    <row r="2455" spans="1:3" x14ac:dyDescent="0.2">
      <c r="A2455" s="30"/>
      <c r="B2455" s="30"/>
      <c r="C2455" s="30"/>
    </row>
    <row r="2456" spans="1:3" x14ac:dyDescent="0.2">
      <c r="A2456" s="30"/>
      <c r="B2456" s="30"/>
      <c r="C2456" s="30"/>
    </row>
    <row r="2457" spans="1:3" x14ac:dyDescent="0.2">
      <c r="A2457" s="30"/>
      <c r="B2457" s="30"/>
      <c r="C2457" s="30"/>
    </row>
    <row r="2458" spans="1:3" x14ac:dyDescent="0.2">
      <c r="A2458" s="30"/>
      <c r="B2458" s="30"/>
      <c r="C2458" s="30"/>
    </row>
    <row r="2459" spans="1:3" x14ac:dyDescent="0.2">
      <c r="A2459" s="30"/>
      <c r="B2459" s="30"/>
      <c r="C2459" s="30"/>
    </row>
    <row r="2460" spans="1:3" x14ac:dyDescent="0.2">
      <c r="A2460" s="30"/>
      <c r="B2460" s="30"/>
      <c r="C2460" s="30"/>
    </row>
    <row r="2461" spans="1:3" x14ac:dyDescent="0.2">
      <c r="A2461" s="30"/>
      <c r="B2461" s="30"/>
      <c r="C2461" s="30"/>
    </row>
    <row r="2462" spans="1:3" x14ac:dyDescent="0.2">
      <c r="A2462" s="30"/>
      <c r="B2462" s="30"/>
      <c r="C2462" s="30"/>
    </row>
    <row r="2463" spans="1:3" x14ac:dyDescent="0.2">
      <c r="A2463" s="30"/>
      <c r="B2463" s="30"/>
      <c r="C2463" s="30"/>
    </row>
    <row r="2464" spans="1:3" x14ac:dyDescent="0.2">
      <c r="A2464" s="30"/>
      <c r="B2464" s="30"/>
      <c r="C2464" s="30"/>
    </row>
    <row r="2465" spans="1:3" x14ac:dyDescent="0.2">
      <c r="A2465" s="30"/>
      <c r="B2465" s="30"/>
      <c r="C2465" s="30"/>
    </row>
    <row r="2466" spans="1:3" x14ac:dyDescent="0.2">
      <c r="A2466" s="30"/>
      <c r="B2466" s="30"/>
      <c r="C2466" s="30"/>
    </row>
    <row r="2467" spans="1:3" x14ac:dyDescent="0.2">
      <c r="A2467" s="30"/>
      <c r="B2467" s="30"/>
      <c r="C2467" s="30"/>
    </row>
    <row r="2468" spans="1:3" x14ac:dyDescent="0.2">
      <c r="A2468" s="30"/>
      <c r="B2468" s="30"/>
      <c r="C2468" s="30"/>
    </row>
    <row r="2469" spans="1:3" x14ac:dyDescent="0.2">
      <c r="A2469" s="30"/>
      <c r="B2469" s="30"/>
      <c r="C2469" s="30"/>
    </row>
    <row r="2470" spans="1:3" x14ac:dyDescent="0.2">
      <c r="A2470" s="30"/>
      <c r="B2470" s="30"/>
      <c r="C2470" s="30"/>
    </row>
    <row r="2471" spans="1:3" x14ac:dyDescent="0.2">
      <c r="A2471" s="30"/>
      <c r="B2471" s="30"/>
      <c r="C2471" s="30"/>
    </row>
    <row r="2472" spans="1:3" x14ac:dyDescent="0.2">
      <c r="A2472" s="30"/>
      <c r="B2472" s="30"/>
      <c r="C2472" s="30"/>
    </row>
    <row r="2473" spans="1:3" x14ac:dyDescent="0.2">
      <c r="A2473" s="30"/>
      <c r="B2473" s="30"/>
      <c r="C2473" s="30"/>
    </row>
    <row r="2474" spans="1:3" x14ac:dyDescent="0.2">
      <c r="A2474" s="30"/>
      <c r="B2474" s="30"/>
      <c r="C2474" s="30"/>
    </row>
    <row r="2475" spans="1:3" x14ac:dyDescent="0.2">
      <c r="A2475" s="30"/>
      <c r="B2475" s="30"/>
      <c r="C2475" s="30"/>
    </row>
    <row r="2476" spans="1:3" x14ac:dyDescent="0.2">
      <c r="A2476" s="30"/>
      <c r="B2476" s="30"/>
      <c r="C2476" s="30"/>
    </row>
    <row r="2477" spans="1:3" x14ac:dyDescent="0.2">
      <c r="A2477" s="30"/>
      <c r="B2477" s="30"/>
      <c r="C2477" s="30"/>
    </row>
    <row r="2478" spans="1:3" x14ac:dyDescent="0.2">
      <c r="A2478" s="30"/>
      <c r="B2478" s="30"/>
      <c r="C2478" s="30"/>
    </row>
    <row r="2479" spans="1:3" x14ac:dyDescent="0.2">
      <c r="A2479" s="30"/>
      <c r="B2479" s="30"/>
      <c r="C2479" s="30"/>
    </row>
    <row r="2480" spans="1:3" x14ac:dyDescent="0.2">
      <c r="A2480" s="30"/>
      <c r="B2480" s="30"/>
      <c r="C2480" s="30"/>
    </row>
    <row r="2481" spans="1:3" x14ac:dyDescent="0.2">
      <c r="A2481" s="30"/>
      <c r="B2481" s="30"/>
      <c r="C2481" s="30"/>
    </row>
    <row r="2482" spans="1:3" x14ac:dyDescent="0.2">
      <c r="A2482" s="30"/>
      <c r="B2482" s="30"/>
      <c r="C2482" s="30"/>
    </row>
    <row r="2483" spans="1:3" x14ac:dyDescent="0.2">
      <c r="A2483" s="30"/>
      <c r="B2483" s="30"/>
      <c r="C2483" s="30"/>
    </row>
    <row r="2484" spans="1:3" x14ac:dyDescent="0.2">
      <c r="A2484" s="30"/>
      <c r="B2484" s="30"/>
      <c r="C2484" s="30"/>
    </row>
    <row r="2485" spans="1:3" x14ac:dyDescent="0.2">
      <c r="A2485" s="30"/>
      <c r="B2485" s="30"/>
      <c r="C2485" s="30"/>
    </row>
    <row r="2486" spans="1:3" x14ac:dyDescent="0.2">
      <c r="A2486" s="30"/>
      <c r="B2486" s="30"/>
      <c r="C2486" s="30"/>
    </row>
    <row r="2487" spans="1:3" x14ac:dyDescent="0.2">
      <c r="A2487" s="30"/>
      <c r="B2487" s="30"/>
      <c r="C2487" s="30"/>
    </row>
    <row r="2488" spans="1:3" x14ac:dyDescent="0.2">
      <c r="A2488" s="30"/>
      <c r="B2488" s="30"/>
      <c r="C2488" s="30"/>
    </row>
    <row r="2489" spans="1:3" x14ac:dyDescent="0.2">
      <c r="A2489" s="30"/>
      <c r="B2489" s="30"/>
      <c r="C2489" s="30"/>
    </row>
    <row r="2490" spans="1:3" x14ac:dyDescent="0.2">
      <c r="A2490" s="30"/>
      <c r="B2490" s="30"/>
      <c r="C2490" s="30"/>
    </row>
    <row r="2491" spans="1:3" x14ac:dyDescent="0.2">
      <c r="A2491" s="30"/>
      <c r="B2491" s="30"/>
      <c r="C2491" s="30"/>
    </row>
    <row r="2492" spans="1:3" x14ac:dyDescent="0.2">
      <c r="A2492" s="30"/>
      <c r="B2492" s="30"/>
      <c r="C2492" s="30"/>
    </row>
    <row r="2493" spans="1:3" x14ac:dyDescent="0.2">
      <c r="A2493" s="30"/>
      <c r="B2493" s="30"/>
      <c r="C2493" s="30"/>
    </row>
    <row r="2494" spans="1:3" x14ac:dyDescent="0.2">
      <c r="A2494" s="30"/>
      <c r="B2494" s="30"/>
      <c r="C2494" s="30"/>
    </row>
    <row r="2495" spans="1:3" x14ac:dyDescent="0.2">
      <c r="A2495" s="30"/>
      <c r="B2495" s="30"/>
      <c r="C2495" s="30"/>
    </row>
    <row r="2496" spans="1:3" x14ac:dyDescent="0.2">
      <c r="A2496" s="30"/>
      <c r="B2496" s="30"/>
      <c r="C2496" s="30"/>
    </row>
    <row r="2497" spans="1:3" x14ac:dyDescent="0.2">
      <c r="A2497" s="30"/>
      <c r="B2497" s="30"/>
      <c r="C2497" s="30"/>
    </row>
    <row r="2498" spans="1:3" x14ac:dyDescent="0.2">
      <c r="A2498" s="30"/>
      <c r="B2498" s="30"/>
      <c r="C2498" s="30"/>
    </row>
    <row r="2499" spans="1:3" x14ac:dyDescent="0.2">
      <c r="A2499" s="30"/>
      <c r="B2499" s="30"/>
      <c r="C2499" s="30"/>
    </row>
    <row r="2500" spans="1:3" x14ac:dyDescent="0.2">
      <c r="A2500" s="30"/>
      <c r="B2500" s="30"/>
      <c r="C2500" s="30"/>
    </row>
    <row r="2501" spans="1:3" x14ac:dyDescent="0.2">
      <c r="A2501" s="30"/>
      <c r="B2501" s="30"/>
      <c r="C2501" s="30"/>
    </row>
    <row r="2502" spans="1:3" x14ac:dyDescent="0.2">
      <c r="A2502" s="30"/>
      <c r="B2502" s="30"/>
      <c r="C2502" s="30"/>
    </row>
    <row r="2503" spans="1:3" x14ac:dyDescent="0.2">
      <c r="A2503" s="30"/>
      <c r="B2503" s="30"/>
      <c r="C2503" s="30"/>
    </row>
    <row r="2504" spans="1:3" x14ac:dyDescent="0.2">
      <c r="A2504" s="30"/>
      <c r="B2504" s="30"/>
      <c r="C2504" s="30"/>
    </row>
    <row r="2505" spans="1:3" x14ac:dyDescent="0.2">
      <c r="A2505" s="30"/>
      <c r="B2505" s="30"/>
      <c r="C2505" s="30"/>
    </row>
    <row r="2506" spans="1:3" x14ac:dyDescent="0.2">
      <c r="A2506" s="30"/>
      <c r="B2506" s="30"/>
      <c r="C2506" s="30"/>
    </row>
    <row r="2507" spans="1:3" x14ac:dyDescent="0.2">
      <c r="A2507" s="30"/>
      <c r="B2507" s="30"/>
      <c r="C2507" s="30"/>
    </row>
    <row r="2508" spans="1:3" x14ac:dyDescent="0.2">
      <c r="A2508" s="30"/>
      <c r="B2508" s="30"/>
      <c r="C2508" s="30"/>
    </row>
    <row r="2509" spans="1:3" x14ac:dyDescent="0.2">
      <c r="A2509" s="30"/>
      <c r="B2509" s="30"/>
      <c r="C2509" s="30"/>
    </row>
    <row r="2510" spans="1:3" x14ac:dyDescent="0.2">
      <c r="A2510" s="30"/>
      <c r="B2510" s="30"/>
      <c r="C2510" s="30"/>
    </row>
    <row r="2511" spans="1:3" x14ac:dyDescent="0.2">
      <c r="A2511" s="30"/>
      <c r="B2511" s="30"/>
      <c r="C2511" s="30"/>
    </row>
    <row r="2512" spans="1:3" x14ac:dyDescent="0.2">
      <c r="A2512" s="30"/>
      <c r="B2512" s="30"/>
      <c r="C2512" s="30"/>
    </row>
    <row r="2513" spans="1:3" x14ac:dyDescent="0.2">
      <c r="A2513" s="30"/>
      <c r="B2513" s="30"/>
      <c r="C2513" s="30"/>
    </row>
    <row r="2514" spans="1:3" x14ac:dyDescent="0.2">
      <c r="A2514" s="30"/>
      <c r="B2514" s="30"/>
      <c r="C2514" s="30"/>
    </row>
    <row r="2515" spans="1:3" x14ac:dyDescent="0.2">
      <c r="A2515" s="30"/>
      <c r="B2515" s="30"/>
      <c r="C2515" s="30"/>
    </row>
    <row r="2516" spans="1:3" x14ac:dyDescent="0.2">
      <c r="A2516" s="30"/>
      <c r="B2516" s="30"/>
      <c r="C2516" s="30"/>
    </row>
    <row r="2517" spans="1:3" x14ac:dyDescent="0.2">
      <c r="A2517" s="30"/>
      <c r="B2517" s="30"/>
      <c r="C2517" s="30"/>
    </row>
    <row r="2518" spans="1:3" x14ac:dyDescent="0.2">
      <c r="A2518" s="30"/>
      <c r="B2518" s="30"/>
      <c r="C2518" s="30"/>
    </row>
    <row r="2519" spans="1:3" x14ac:dyDescent="0.2">
      <c r="A2519" s="30"/>
      <c r="B2519" s="30"/>
      <c r="C2519" s="30"/>
    </row>
    <row r="2520" spans="1:3" x14ac:dyDescent="0.2">
      <c r="A2520" s="30"/>
      <c r="B2520" s="30"/>
      <c r="C2520" s="30"/>
    </row>
    <row r="2521" spans="1:3" x14ac:dyDescent="0.2">
      <c r="A2521" s="30"/>
      <c r="B2521" s="30"/>
      <c r="C2521" s="30"/>
    </row>
    <row r="2522" spans="1:3" x14ac:dyDescent="0.2">
      <c r="A2522" s="30"/>
      <c r="B2522" s="30"/>
      <c r="C2522" s="30"/>
    </row>
    <row r="2523" spans="1:3" x14ac:dyDescent="0.2">
      <c r="A2523" s="30"/>
      <c r="B2523" s="30"/>
      <c r="C2523" s="30"/>
    </row>
    <row r="2524" spans="1:3" x14ac:dyDescent="0.2">
      <c r="A2524" s="30"/>
      <c r="B2524" s="30"/>
      <c r="C2524" s="30"/>
    </row>
    <row r="2525" spans="1:3" x14ac:dyDescent="0.2">
      <c r="A2525" s="30"/>
      <c r="B2525" s="30"/>
      <c r="C2525" s="30"/>
    </row>
    <row r="2526" spans="1:3" x14ac:dyDescent="0.2">
      <c r="A2526" s="30"/>
      <c r="B2526" s="30"/>
      <c r="C2526" s="30"/>
    </row>
    <row r="2527" spans="1:3" x14ac:dyDescent="0.2">
      <c r="A2527" s="30"/>
      <c r="B2527" s="30"/>
      <c r="C2527" s="30"/>
    </row>
    <row r="2528" spans="1:3" x14ac:dyDescent="0.2">
      <c r="A2528" s="30"/>
      <c r="B2528" s="30"/>
      <c r="C2528" s="30"/>
    </row>
    <row r="2529" spans="1:3" x14ac:dyDescent="0.2">
      <c r="A2529" s="30"/>
      <c r="B2529" s="30"/>
      <c r="C2529" s="30"/>
    </row>
    <row r="2530" spans="1:3" x14ac:dyDescent="0.2">
      <c r="A2530" s="30"/>
      <c r="B2530" s="30"/>
      <c r="C2530" s="30"/>
    </row>
    <row r="2531" spans="1:3" x14ac:dyDescent="0.2">
      <c r="A2531" s="30"/>
      <c r="B2531" s="30"/>
      <c r="C2531" s="30"/>
    </row>
    <row r="2532" spans="1:3" x14ac:dyDescent="0.2">
      <c r="A2532" s="30"/>
      <c r="B2532" s="30"/>
      <c r="C2532" s="30"/>
    </row>
    <row r="2533" spans="1:3" x14ac:dyDescent="0.2">
      <c r="A2533" s="30"/>
      <c r="B2533" s="30"/>
      <c r="C2533" s="30"/>
    </row>
    <row r="2534" spans="1:3" x14ac:dyDescent="0.2">
      <c r="A2534" s="30"/>
      <c r="B2534" s="30"/>
      <c r="C2534" s="30"/>
    </row>
    <row r="2535" spans="1:3" x14ac:dyDescent="0.2">
      <c r="A2535" s="30"/>
      <c r="B2535" s="30"/>
      <c r="C2535" s="30"/>
    </row>
    <row r="2536" spans="1:3" x14ac:dyDescent="0.2">
      <c r="A2536" s="30"/>
      <c r="B2536" s="30"/>
      <c r="C2536" s="30"/>
    </row>
    <row r="2537" spans="1:3" x14ac:dyDescent="0.2">
      <c r="A2537" s="30"/>
      <c r="B2537" s="30"/>
      <c r="C2537" s="30"/>
    </row>
    <row r="2538" spans="1:3" x14ac:dyDescent="0.2">
      <c r="A2538" s="30"/>
      <c r="B2538" s="30"/>
      <c r="C2538" s="30"/>
    </row>
    <row r="2539" spans="1:3" x14ac:dyDescent="0.2">
      <c r="A2539" s="30"/>
      <c r="B2539" s="30"/>
      <c r="C2539" s="30"/>
    </row>
    <row r="2540" spans="1:3" x14ac:dyDescent="0.2">
      <c r="A2540" s="30"/>
      <c r="B2540" s="30"/>
      <c r="C2540" s="30"/>
    </row>
    <row r="2541" spans="1:3" x14ac:dyDescent="0.2">
      <c r="A2541" s="30"/>
      <c r="B2541" s="30"/>
      <c r="C2541" s="30"/>
    </row>
    <row r="2542" spans="1:3" x14ac:dyDescent="0.2">
      <c r="A2542" s="30"/>
      <c r="B2542" s="30"/>
      <c r="C2542" s="30"/>
    </row>
    <row r="2543" spans="1:3" x14ac:dyDescent="0.2">
      <c r="A2543" s="30"/>
      <c r="B2543" s="30"/>
      <c r="C2543" s="30"/>
    </row>
    <row r="2544" spans="1:3" x14ac:dyDescent="0.2">
      <c r="A2544" s="30"/>
      <c r="B2544" s="30"/>
      <c r="C2544" s="30"/>
    </row>
    <row r="2545" spans="1:3" x14ac:dyDescent="0.2">
      <c r="A2545" s="30"/>
      <c r="B2545" s="30"/>
      <c r="C2545" s="30"/>
    </row>
    <row r="2546" spans="1:3" x14ac:dyDescent="0.2">
      <c r="A2546" s="30"/>
      <c r="B2546" s="30"/>
      <c r="C2546" s="30"/>
    </row>
    <row r="2547" spans="1:3" x14ac:dyDescent="0.2">
      <c r="A2547" s="30"/>
      <c r="B2547" s="30"/>
      <c r="C2547" s="30"/>
    </row>
    <row r="2548" spans="1:3" x14ac:dyDescent="0.2">
      <c r="A2548" s="30"/>
      <c r="B2548" s="30"/>
      <c r="C2548" s="30"/>
    </row>
    <row r="2549" spans="1:3" x14ac:dyDescent="0.2">
      <c r="A2549" s="30"/>
      <c r="B2549" s="30"/>
      <c r="C2549" s="30"/>
    </row>
    <row r="2550" spans="1:3" x14ac:dyDescent="0.2">
      <c r="A2550" s="30"/>
      <c r="B2550" s="30"/>
      <c r="C2550" s="30"/>
    </row>
    <row r="2551" spans="1:3" x14ac:dyDescent="0.2">
      <c r="A2551" s="30"/>
      <c r="B2551" s="30"/>
      <c r="C2551" s="30"/>
    </row>
    <row r="2552" spans="1:3" x14ac:dyDescent="0.2">
      <c r="A2552" s="30"/>
      <c r="B2552" s="30"/>
      <c r="C2552" s="30"/>
    </row>
    <row r="2553" spans="1:3" x14ac:dyDescent="0.2">
      <c r="A2553" s="30"/>
      <c r="B2553" s="30"/>
      <c r="C2553" s="30"/>
    </row>
    <row r="2554" spans="1:3" x14ac:dyDescent="0.2">
      <c r="A2554" s="30"/>
      <c r="B2554" s="30"/>
      <c r="C2554" s="30"/>
    </row>
    <row r="2555" spans="1:3" x14ac:dyDescent="0.2">
      <c r="A2555" s="30"/>
      <c r="B2555" s="30"/>
      <c r="C2555" s="30"/>
    </row>
    <row r="2556" spans="1:3" x14ac:dyDescent="0.2">
      <c r="A2556" s="30"/>
      <c r="B2556" s="30"/>
      <c r="C2556" s="30"/>
    </row>
    <row r="2557" spans="1:3" x14ac:dyDescent="0.2">
      <c r="A2557" s="30"/>
      <c r="B2557" s="30"/>
      <c r="C2557" s="30"/>
    </row>
    <row r="2558" spans="1:3" x14ac:dyDescent="0.2">
      <c r="A2558" s="30"/>
      <c r="B2558" s="30"/>
      <c r="C2558" s="30"/>
    </row>
    <row r="2559" spans="1:3" x14ac:dyDescent="0.2">
      <c r="A2559" s="30"/>
      <c r="B2559" s="30"/>
      <c r="C2559" s="30"/>
    </row>
    <row r="2560" spans="1:3" x14ac:dyDescent="0.2">
      <c r="A2560" s="30"/>
      <c r="B2560" s="30"/>
      <c r="C2560" s="30"/>
    </row>
    <row r="2561" spans="1:3" x14ac:dyDescent="0.2">
      <c r="A2561" s="30"/>
      <c r="B2561" s="30"/>
      <c r="C2561" s="30"/>
    </row>
    <row r="2562" spans="1:3" x14ac:dyDescent="0.2">
      <c r="A2562" s="30"/>
      <c r="B2562" s="30"/>
      <c r="C2562" s="30"/>
    </row>
    <row r="2563" spans="1:3" x14ac:dyDescent="0.2">
      <c r="A2563" s="30"/>
      <c r="B2563" s="30"/>
      <c r="C2563" s="30"/>
    </row>
    <row r="2564" spans="1:3" x14ac:dyDescent="0.2">
      <c r="A2564" s="30"/>
      <c r="B2564" s="30"/>
      <c r="C2564" s="30"/>
    </row>
    <row r="2565" spans="1:3" x14ac:dyDescent="0.2">
      <c r="A2565" s="30"/>
      <c r="B2565" s="30"/>
      <c r="C2565" s="30"/>
    </row>
    <row r="2566" spans="1:3" x14ac:dyDescent="0.2">
      <c r="A2566" s="30"/>
      <c r="B2566" s="30"/>
      <c r="C2566" s="30"/>
    </row>
    <row r="2567" spans="1:3" x14ac:dyDescent="0.2">
      <c r="A2567" s="30"/>
      <c r="B2567" s="30"/>
      <c r="C2567" s="30"/>
    </row>
    <row r="2568" spans="1:3" x14ac:dyDescent="0.2">
      <c r="A2568" s="30"/>
      <c r="B2568" s="30"/>
      <c r="C2568" s="30"/>
    </row>
    <row r="2569" spans="1:3" x14ac:dyDescent="0.2">
      <c r="A2569" s="30"/>
      <c r="B2569" s="30"/>
      <c r="C2569" s="30"/>
    </row>
    <row r="2570" spans="1:3" x14ac:dyDescent="0.2">
      <c r="A2570" s="30"/>
      <c r="B2570" s="30"/>
      <c r="C2570" s="30"/>
    </row>
    <row r="2571" spans="1:3" x14ac:dyDescent="0.2">
      <c r="A2571" s="30"/>
      <c r="B2571" s="30"/>
      <c r="C2571" s="30"/>
    </row>
    <row r="2572" spans="1:3" x14ac:dyDescent="0.2">
      <c r="A2572" s="30"/>
      <c r="B2572" s="30"/>
      <c r="C2572" s="30"/>
    </row>
    <row r="2573" spans="1:3" x14ac:dyDescent="0.2">
      <c r="A2573" s="30"/>
      <c r="B2573" s="30"/>
      <c r="C2573" s="30"/>
    </row>
    <row r="2574" spans="1:3" x14ac:dyDescent="0.2">
      <c r="A2574" s="30"/>
      <c r="B2574" s="30"/>
      <c r="C2574" s="30"/>
    </row>
    <row r="2575" spans="1:3" x14ac:dyDescent="0.2">
      <c r="A2575" s="30"/>
      <c r="B2575" s="30"/>
      <c r="C2575" s="30"/>
    </row>
    <row r="2576" spans="1:3" x14ac:dyDescent="0.2">
      <c r="A2576" s="30"/>
      <c r="B2576" s="30"/>
      <c r="C2576" s="30"/>
    </row>
    <row r="2577" spans="1:3" x14ac:dyDescent="0.2">
      <c r="A2577" s="30"/>
      <c r="B2577" s="30"/>
      <c r="C2577" s="30"/>
    </row>
    <row r="2578" spans="1:3" x14ac:dyDescent="0.2">
      <c r="A2578" s="30"/>
      <c r="B2578" s="30"/>
      <c r="C2578" s="30"/>
    </row>
    <row r="2579" spans="1:3" x14ac:dyDescent="0.2">
      <c r="A2579" s="30"/>
      <c r="B2579" s="30"/>
      <c r="C2579" s="30"/>
    </row>
    <row r="2580" spans="1:3" x14ac:dyDescent="0.2">
      <c r="A2580" s="30"/>
      <c r="B2580" s="30"/>
      <c r="C2580" s="30"/>
    </row>
    <row r="2581" spans="1:3" x14ac:dyDescent="0.2">
      <c r="A2581" s="30"/>
      <c r="B2581" s="30"/>
      <c r="C2581" s="30"/>
    </row>
    <row r="2582" spans="1:3" x14ac:dyDescent="0.2">
      <c r="A2582" s="30"/>
      <c r="B2582" s="30"/>
      <c r="C2582" s="30"/>
    </row>
    <row r="2583" spans="1:3" x14ac:dyDescent="0.2">
      <c r="A2583" s="30"/>
      <c r="B2583" s="30"/>
      <c r="C2583" s="30"/>
    </row>
    <row r="2584" spans="1:3" x14ac:dyDescent="0.2">
      <c r="A2584" s="30"/>
      <c r="B2584" s="30"/>
      <c r="C2584" s="30"/>
    </row>
    <row r="2585" spans="1:3" x14ac:dyDescent="0.2">
      <c r="A2585" s="30"/>
      <c r="B2585" s="30"/>
      <c r="C2585" s="30"/>
    </row>
    <row r="2586" spans="1:3" x14ac:dyDescent="0.2">
      <c r="A2586" s="30"/>
      <c r="B2586" s="30"/>
      <c r="C2586" s="30"/>
    </row>
    <row r="2587" spans="1:3" x14ac:dyDescent="0.2">
      <c r="A2587" s="30"/>
      <c r="B2587" s="30"/>
      <c r="C2587" s="30"/>
    </row>
    <row r="2588" spans="1:3" x14ac:dyDescent="0.2">
      <c r="A2588" s="30"/>
      <c r="B2588" s="30"/>
      <c r="C2588" s="30"/>
    </row>
    <row r="2589" spans="1:3" x14ac:dyDescent="0.2">
      <c r="A2589" s="30"/>
      <c r="B2589" s="30"/>
      <c r="C2589" s="30"/>
    </row>
    <row r="2590" spans="1:3" x14ac:dyDescent="0.2">
      <c r="A2590" s="30"/>
      <c r="B2590" s="30"/>
      <c r="C2590" s="30"/>
    </row>
    <row r="2591" spans="1:3" x14ac:dyDescent="0.2">
      <c r="A2591" s="30"/>
      <c r="B2591" s="30"/>
      <c r="C2591" s="30"/>
    </row>
    <row r="2592" spans="1:3" x14ac:dyDescent="0.2">
      <c r="A2592" s="30"/>
      <c r="B2592" s="30"/>
      <c r="C2592" s="30"/>
    </row>
    <row r="2593" spans="1:3" x14ac:dyDescent="0.2">
      <c r="A2593" s="30"/>
      <c r="B2593" s="30"/>
      <c r="C2593" s="30"/>
    </row>
    <row r="2594" spans="1:3" x14ac:dyDescent="0.2">
      <c r="A2594" s="30"/>
      <c r="B2594" s="30"/>
      <c r="C2594" s="30"/>
    </row>
    <row r="2595" spans="1:3" x14ac:dyDescent="0.2">
      <c r="A2595" s="30"/>
      <c r="B2595" s="30"/>
      <c r="C2595" s="30"/>
    </row>
    <row r="2596" spans="1:3" x14ac:dyDescent="0.2">
      <c r="A2596" s="30"/>
      <c r="B2596" s="30"/>
      <c r="C2596" s="30"/>
    </row>
    <row r="2597" spans="1:3" x14ac:dyDescent="0.2">
      <c r="A2597" s="30"/>
      <c r="B2597" s="30"/>
      <c r="C2597" s="30"/>
    </row>
    <row r="2598" spans="1:3" x14ac:dyDescent="0.2">
      <c r="A2598" s="30"/>
      <c r="B2598" s="30"/>
      <c r="C2598" s="30"/>
    </row>
    <row r="2599" spans="1:3" x14ac:dyDescent="0.2">
      <c r="A2599" s="30"/>
      <c r="B2599" s="30"/>
      <c r="C2599" s="30"/>
    </row>
    <row r="2600" spans="1:3" x14ac:dyDescent="0.2">
      <c r="A2600" s="30"/>
      <c r="B2600" s="30"/>
      <c r="C2600" s="30"/>
    </row>
    <row r="2601" spans="1:3" x14ac:dyDescent="0.2">
      <c r="A2601" s="30"/>
      <c r="B2601" s="30"/>
      <c r="C2601" s="30"/>
    </row>
    <row r="2602" spans="1:3" x14ac:dyDescent="0.2">
      <c r="A2602" s="30"/>
      <c r="B2602" s="30"/>
      <c r="C2602" s="30"/>
    </row>
    <row r="2603" spans="1:3" x14ac:dyDescent="0.2">
      <c r="A2603" s="30"/>
      <c r="B2603" s="30"/>
      <c r="C2603" s="30"/>
    </row>
    <row r="2604" spans="1:3" x14ac:dyDescent="0.2">
      <c r="A2604" s="30"/>
      <c r="B2604" s="30"/>
      <c r="C2604" s="30"/>
    </row>
    <row r="2605" spans="1:3" x14ac:dyDescent="0.2">
      <c r="A2605" s="30"/>
      <c r="B2605" s="30"/>
      <c r="C2605" s="30"/>
    </row>
    <row r="2606" spans="1:3" x14ac:dyDescent="0.2">
      <c r="A2606" s="30"/>
      <c r="B2606" s="30"/>
      <c r="C2606" s="30"/>
    </row>
    <row r="2607" spans="1:3" x14ac:dyDescent="0.2">
      <c r="A2607" s="30"/>
      <c r="B2607" s="30"/>
      <c r="C2607" s="30"/>
    </row>
    <row r="2608" spans="1:3" x14ac:dyDescent="0.2">
      <c r="A2608" s="30"/>
      <c r="B2608" s="30"/>
      <c r="C2608" s="30"/>
    </row>
    <row r="2609" spans="1:3" x14ac:dyDescent="0.2">
      <c r="A2609" s="30"/>
      <c r="B2609" s="30"/>
      <c r="C2609" s="30"/>
    </row>
    <row r="2610" spans="1:3" x14ac:dyDescent="0.2">
      <c r="A2610" s="30"/>
      <c r="B2610" s="30"/>
      <c r="C2610" s="30"/>
    </row>
    <row r="2611" spans="1:3" x14ac:dyDescent="0.2">
      <c r="A2611" s="30"/>
      <c r="B2611" s="30"/>
      <c r="C2611" s="30"/>
    </row>
    <row r="2612" spans="1:3" x14ac:dyDescent="0.2">
      <c r="A2612" s="30"/>
      <c r="B2612" s="30"/>
      <c r="C2612" s="30"/>
    </row>
    <row r="2613" spans="1:3" x14ac:dyDescent="0.2">
      <c r="A2613" s="30"/>
      <c r="B2613" s="30"/>
      <c r="C2613" s="30"/>
    </row>
    <row r="2614" spans="1:3" x14ac:dyDescent="0.2">
      <c r="A2614" s="30"/>
      <c r="B2614" s="30"/>
      <c r="C2614" s="30"/>
    </row>
    <row r="2615" spans="1:3" x14ac:dyDescent="0.2">
      <c r="A2615" s="30"/>
      <c r="B2615" s="30"/>
      <c r="C2615" s="30"/>
    </row>
    <row r="2616" spans="1:3" x14ac:dyDescent="0.2">
      <c r="A2616" s="30"/>
      <c r="B2616" s="30"/>
      <c r="C2616" s="30"/>
    </row>
    <row r="2617" spans="1:3" x14ac:dyDescent="0.2">
      <c r="A2617" s="30"/>
      <c r="B2617" s="30"/>
      <c r="C2617" s="30"/>
    </row>
    <row r="2618" spans="1:3" x14ac:dyDescent="0.2">
      <c r="A2618" s="30"/>
      <c r="B2618" s="30"/>
      <c r="C2618" s="30"/>
    </row>
    <row r="2619" spans="1:3" x14ac:dyDescent="0.2">
      <c r="A2619" s="30"/>
      <c r="B2619" s="30"/>
      <c r="C2619" s="30"/>
    </row>
    <row r="2620" spans="1:3" x14ac:dyDescent="0.2">
      <c r="A2620" s="30"/>
      <c r="B2620" s="30"/>
      <c r="C2620" s="30"/>
    </row>
    <row r="2621" spans="1:3" x14ac:dyDescent="0.2">
      <c r="A2621" s="30"/>
      <c r="B2621" s="30"/>
      <c r="C2621" s="30"/>
    </row>
    <row r="2622" spans="1:3" x14ac:dyDescent="0.2">
      <c r="A2622" s="30"/>
      <c r="B2622" s="30"/>
      <c r="C2622" s="30"/>
    </row>
    <row r="2623" spans="1:3" x14ac:dyDescent="0.2">
      <c r="A2623" s="30"/>
      <c r="B2623" s="30"/>
      <c r="C2623" s="30"/>
    </row>
    <row r="2624" spans="1:3" x14ac:dyDescent="0.2">
      <c r="A2624" s="30"/>
      <c r="B2624" s="30"/>
      <c r="C2624" s="30"/>
    </row>
    <row r="2625" spans="1:3" x14ac:dyDescent="0.2">
      <c r="A2625" s="30"/>
      <c r="B2625" s="30"/>
      <c r="C2625" s="30"/>
    </row>
    <row r="2626" spans="1:3" x14ac:dyDescent="0.2">
      <c r="A2626" s="30"/>
      <c r="B2626" s="30"/>
      <c r="C2626" s="30"/>
    </row>
    <row r="2627" spans="1:3" x14ac:dyDescent="0.2">
      <c r="A2627" s="30"/>
      <c r="B2627" s="30"/>
      <c r="C2627" s="30"/>
    </row>
    <row r="2628" spans="1:3" x14ac:dyDescent="0.2">
      <c r="A2628" s="30"/>
      <c r="B2628" s="30"/>
      <c r="C2628" s="30"/>
    </row>
    <row r="2629" spans="1:3" x14ac:dyDescent="0.2">
      <c r="A2629" s="30"/>
      <c r="B2629" s="30"/>
      <c r="C2629" s="30"/>
    </row>
    <row r="2630" spans="1:3" x14ac:dyDescent="0.2">
      <c r="A2630" s="30"/>
      <c r="B2630" s="30"/>
      <c r="C2630" s="30"/>
    </row>
    <row r="2631" spans="1:3" x14ac:dyDescent="0.2">
      <c r="A2631" s="30"/>
      <c r="B2631" s="30"/>
      <c r="C2631" s="30"/>
    </row>
    <row r="2632" spans="1:3" x14ac:dyDescent="0.2">
      <c r="A2632" s="30"/>
      <c r="B2632" s="30"/>
      <c r="C2632" s="30"/>
    </row>
    <row r="2633" spans="1:3" x14ac:dyDescent="0.2">
      <c r="A2633" s="30"/>
      <c r="B2633" s="30"/>
      <c r="C2633" s="30"/>
    </row>
    <row r="2634" spans="1:3" x14ac:dyDescent="0.2">
      <c r="A2634" s="30"/>
      <c r="B2634" s="30"/>
      <c r="C2634" s="30"/>
    </row>
    <row r="2635" spans="1:3" x14ac:dyDescent="0.2">
      <c r="A2635" s="30"/>
      <c r="B2635" s="30"/>
      <c r="C2635" s="30"/>
    </row>
    <row r="2636" spans="1:3" x14ac:dyDescent="0.2">
      <c r="A2636" s="30"/>
      <c r="B2636" s="30"/>
      <c r="C2636" s="30"/>
    </row>
    <row r="2637" spans="1:3" x14ac:dyDescent="0.2">
      <c r="A2637" s="30"/>
      <c r="B2637" s="30"/>
      <c r="C2637" s="30"/>
    </row>
    <row r="2638" spans="1:3" x14ac:dyDescent="0.2">
      <c r="A2638" s="30"/>
      <c r="B2638" s="30"/>
      <c r="C2638" s="30"/>
    </row>
    <row r="2639" spans="1:3" x14ac:dyDescent="0.2">
      <c r="A2639" s="30"/>
      <c r="B2639" s="30"/>
      <c r="C2639" s="30"/>
    </row>
    <row r="2640" spans="1:3" x14ac:dyDescent="0.2">
      <c r="A2640" s="30"/>
      <c r="B2640" s="30"/>
      <c r="C2640" s="30"/>
    </row>
    <row r="2641" spans="1:3" x14ac:dyDescent="0.2">
      <c r="A2641" s="30"/>
      <c r="B2641" s="30"/>
      <c r="C2641" s="30"/>
    </row>
    <row r="2642" spans="1:3" x14ac:dyDescent="0.2">
      <c r="A2642" s="30"/>
      <c r="B2642" s="30"/>
      <c r="C2642" s="30"/>
    </row>
    <row r="2643" spans="1:3" x14ac:dyDescent="0.2">
      <c r="A2643" s="30"/>
      <c r="B2643" s="30"/>
      <c r="C2643" s="30"/>
    </row>
    <row r="2644" spans="1:3" x14ac:dyDescent="0.2">
      <c r="A2644" s="30"/>
      <c r="B2644" s="30"/>
      <c r="C2644" s="30"/>
    </row>
    <row r="2645" spans="1:3" x14ac:dyDescent="0.2">
      <c r="A2645" s="30"/>
      <c r="B2645" s="30"/>
      <c r="C2645" s="30"/>
    </row>
    <row r="2646" spans="1:3" x14ac:dyDescent="0.2">
      <c r="A2646" s="30"/>
      <c r="B2646" s="30"/>
      <c r="C2646" s="30"/>
    </row>
    <row r="2647" spans="1:3" x14ac:dyDescent="0.2">
      <c r="A2647" s="30"/>
      <c r="B2647" s="30"/>
      <c r="C2647" s="30"/>
    </row>
    <row r="2648" spans="1:3" x14ac:dyDescent="0.2">
      <c r="A2648" s="30"/>
      <c r="B2648" s="30"/>
      <c r="C2648" s="30"/>
    </row>
    <row r="2649" spans="1:3" x14ac:dyDescent="0.2">
      <c r="A2649" s="30"/>
      <c r="B2649" s="30"/>
      <c r="C2649" s="30"/>
    </row>
    <row r="2650" spans="1:3" x14ac:dyDescent="0.2">
      <c r="A2650" s="30"/>
      <c r="B2650" s="30"/>
      <c r="C2650" s="30"/>
    </row>
    <row r="2651" spans="1:3" x14ac:dyDescent="0.2">
      <c r="A2651" s="30"/>
      <c r="B2651" s="30"/>
      <c r="C2651" s="30"/>
    </row>
    <row r="2652" spans="1:3" x14ac:dyDescent="0.2">
      <c r="A2652" s="30"/>
      <c r="B2652" s="30"/>
      <c r="C2652" s="30"/>
    </row>
    <row r="2653" spans="1:3" x14ac:dyDescent="0.2">
      <c r="A2653" s="30"/>
      <c r="B2653" s="30"/>
      <c r="C2653" s="30"/>
    </row>
    <row r="2654" spans="1:3" x14ac:dyDescent="0.2">
      <c r="A2654" s="30"/>
      <c r="B2654" s="30"/>
      <c r="C2654" s="30"/>
    </row>
    <row r="2655" spans="1:3" x14ac:dyDescent="0.2">
      <c r="A2655" s="30"/>
      <c r="B2655" s="30"/>
      <c r="C2655" s="30"/>
    </row>
    <row r="2656" spans="1:3" x14ac:dyDescent="0.2">
      <c r="A2656" s="30"/>
      <c r="B2656" s="30"/>
      <c r="C2656" s="30"/>
    </row>
    <row r="2657" spans="1:3" x14ac:dyDescent="0.2">
      <c r="A2657" s="30"/>
      <c r="B2657" s="30"/>
      <c r="C2657" s="30"/>
    </row>
    <row r="2658" spans="1:3" x14ac:dyDescent="0.2">
      <c r="A2658" s="30"/>
      <c r="B2658" s="30"/>
      <c r="C2658" s="30"/>
    </row>
    <row r="2659" spans="1:3" x14ac:dyDescent="0.2">
      <c r="A2659" s="30"/>
      <c r="B2659" s="30"/>
      <c r="C2659" s="30"/>
    </row>
    <row r="2660" spans="1:3" x14ac:dyDescent="0.2">
      <c r="A2660" s="30"/>
      <c r="B2660" s="30"/>
      <c r="C2660" s="30"/>
    </row>
    <row r="2661" spans="1:3" x14ac:dyDescent="0.2">
      <c r="A2661" s="30"/>
      <c r="B2661" s="30"/>
      <c r="C2661" s="30"/>
    </row>
    <row r="2662" spans="1:3" x14ac:dyDescent="0.2">
      <c r="A2662" s="30"/>
      <c r="B2662" s="30"/>
      <c r="C2662" s="30"/>
    </row>
    <row r="2663" spans="1:3" x14ac:dyDescent="0.2">
      <c r="A2663" s="30"/>
      <c r="B2663" s="30"/>
      <c r="C2663" s="30"/>
    </row>
    <row r="2664" spans="1:3" x14ac:dyDescent="0.2">
      <c r="A2664" s="30"/>
      <c r="B2664" s="30"/>
      <c r="C2664" s="30"/>
    </row>
    <row r="2665" spans="1:3" x14ac:dyDescent="0.2">
      <c r="A2665" s="30"/>
      <c r="B2665" s="30"/>
      <c r="C2665" s="30"/>
    </row>
    <row r="2666" spans="1:3" x14ac:dyDescent="0.2">
      <c r="A2666" s="30"/>
      <c r="B2666" s="30"/>
      <c r="C2666" s="30"/>
    </row>
    <row r="2667" spans="1:3" x14ac:dyDescent="0.2">
      <c r="A2667" s="30"/>
      <c r="B2667" s="30"/>
      <c r="C2667" s="30"/>
    </row>
    <row r="2668" spans="1:3" x14ac:dyDescent="0.2">
      <c r="A2668" s="30"/>
      <c r="B2668" s="30"/>
      <c r="C2668" s="30"/>
    </row>
    <row r="2669" spans="1:3" x14ac:dyDescent="0.2">
      <c r="A2669" s="30"/>
      <c r="B2669" s="30"/>
      <c r="C2669" s="30"/>
    </row>
    <row r="2670" spans="1:3" x14ac:dyDescent="0.2">
      <c r="A2670" s="30"/>
      <c r="B2670" s="30"/>
      <c r="C2670" s="30"/>
    </row>
    <row r="2671" spans="1:3" x14ac:dyDescent="0.2">
      <c r="A2671" s="30"/>
      <c r="B2671" s="30"/>
      <c r="C2671" s="30"/>
    </row>
    <row r="2672" spans="1:3" x14ac:dyDescent="0.2">
      <c r="A2672" s="30"/>
      <c r="B2672" s="30"/>
      <c r="C2672" s="30"/>
    </row>
    <row r="2673" spans="1:3" x14ac:dyDescent="0.2">
      <c r="A2673" s="30"/>
      <c r="B2673" s="30"/>
      <c r="C2673" s="30"/>
    </row>
    <row r="2674" spans="1:3" x14ac:dyDescent="0.2">
      <c r="A2674" s="30"/>
      <c r="B2674" s="30"/>
      <c r="C2674" s="30"/>
    </row>
    <row r="2675" spans="1:3" x14ac:dyDescent="0.2">
      <c r="A2675" s="30"/>
      <c r="B2675" s="30"/>
      <c r="C2675" s="30"/>
    </row>
    <row r="2676" spans="1:3" x14ac:dyDescent="0.2">
      <c r="A2676" s="30"/>
      <c r="B2676" s="30"/>
      <c r="C2676" s="30"/>
    </row>
    <row r="2677" spans="1:3" x14ac:dyDescent="0.2">
      <c r="A2677" s="30"/>
      <c r="B2677" s="30"/>
      <c r="C2677" s="30"/>
    </row>
    <row r="2678" spans="1:3" x14ac:dyDescent="0.2">
      <c r="A2678" s="30"/>
      <c r="B2678" s="30"/>
      <c r="C2678" s="30"/>
    </row>
    <row r="2679" spans="1:3" x14ac:dyDescent="0.2">
      <c r="A2679" s="30"/>
      <c r="B2679" s="30"/>
      <c r="C2679" s="30"/>
    </row>
    <row r="2680" spans="1:3" x14ac:dyDescent="0.2">
      <c r="A2680" s="30"/>
      <c r="B2680" s="30"/>
      <c r="C2680" s="30"/>
    </row>
    <row r="2681" spans="1:3" x14ac:dyDescent="0.2">
      <c r="A2681" s="30"/>
      <c r="B2681" s="30"/>
      <c r="C2681" s="30"/>
    </row>
    <row r="2682" spans="1:3" x14ac:dyDescent="0.2">
      <c r="A2682" s="30"/>
      <c r="B2682" s="30"/>
      <c r="C2682" s="30"/>
    </row>
    <row r="2683" spans="1:3" x14ac:dyDescent="0.2">
      <c r="A2683" s="30"/>
      <c r="B2683" s="30"/>
      <c r="C2683" s="30"/>
    </row>
    <row r="2684" spans="1:3" x14ac:dyDescent="0.2">
      <c r="A2684" s="30"/>
      <c r="B2684" s="30"/>
      <c r="C2684" s="30"/>
    </row>
    <row r="2685" spans="1:3" x14ac:dyDescent="0.2">
      <c r="A2685" s="30"/>
      <c r="B2685" s="30"/>
      <c r="C2685" s="30"/>
    </row>
    <row r="2686" spans="1:3" x14ac:dyDescent="0.2">
      <c r="A2686" s="30"/>
      <c r="B2686" s="30"/>
      <c r="C2686" s="30"/>
    </row>
    <row r="2687" spans="1:3" x14ac:dyDescent="0.2">
      <c r="A2687" s="30"/>
      <c r="B2687" s="30"/>
      <c r="C2687" s="30"/>
    </row>
    <row r="2688" spans="1:3" x14ac:dyDescent="0.2">
      <c r="A2688" s="30"/>
      <c r="B2688" s="30"/>
      <c r="C2688" s="30"/>
    </row>
    <row r="2689" spans="1:3" x14ac:dyDescent="0.2">
      <c r="A2689" s="30"/>
      <c r="B2689" s="30"/>
      <c r="C2689" s="30"/>
    </row>
    <row r="2690" spans="1:3" x14ac:dyDescent="0.2">
      <c r="A2690" s="30"/>
      <c r="B2690" s="30"/>
      <c r="C2690" s="30"/>
    </row>
    <row r="2691" spans="1:3" x14ac:dyDescent="0.2">
      <c r="A2691" s="30"/>
      <c r="B2691" s="30"/>
      <c r="C2691" s="30"/>
    </row>
    <row r="2692" spans="1:3" x14ac:dyDescent="0.2">
      <c r="A2692" s="30"/>
      <c r="B2692" s="30"/>
      <c r="C2692" s="30"/>
    </row>
    <row r="2693" spans="1:3" x14ac:dyDescent="0.2">
      <c r="A2693" s="30"/>
      <c r="B2693" s="30"/>
      <c r="C2693" s="30"/>
    </row>
    <row r="2694" spans="1:3" x14ac:dyDescent="0.2">
      <c r="A2694" s="30"/>
      <c r="B2694" s="30"/>
      <c r="C2694" s="30"/>
    </row>
    <row r="2695" spans="1:3" x14ac:dyDescent="0.2">
      <c r="A2695" s="30"/>
      <c r="B2695" s="30"/>
      <c r="C2695" s="30"/>
    </row>
    <row r="2696" spans="1:3" x14ac:dyDescent="0.2">
      <c r="A2696" s="30"/>
      <c r="B2696" s="30"/>
      <c r="C2696" s="30"/>
    </row>
    <row r="2697" spans="1:3" x14ac:dyDescent="0.2">
      <c r="A2697" s="30"/>
      <c r="B2697" s="30"/>
      <c r="C2697" s="30"/>
    </row>
    <row r="2698" spans="1:3" x14ac:dyDescent="0.2">
      <c r="A2698" s="30"/>
      <c r="B2698" s="30"/>
      <c r="C2698" s="30"/>
    </row>
    <row r="2699" spans="1:3" x14ac:dyDescent="0.2">
      <c r="A2699" s="30"/>
      <c r="B2699" s="30"/>
      <c r="C2699" s="30"/>
    </row>
    <row r="2700" spans="1:3" x14ac:dyDescent="0.2">
      <c r="A2700" s="30"/>
      <c r="B2700" s="30"/>
      <c r="C2700" s="30"/>
    </row>
    <row r="2701" spans="1:3" x14ac:dyDescent="0.2">
      <c r="A2701" s="30"/>
      <c r="B2701" s="30"/>
      <c r="C2701" s="30"/>
    </row>
    <row r="2702" spans="1:3" x14ac:dyDescent="0.2">
      <c r="A2702" s="30"/>
      <c r="B2702" s="30"/>
      <c r="C2702" s="30"/>
    </row>
    <row r="2703" spans="1:3" x14ac:dyDescent="0.2">
      <c r="A2703" s="30"/>
      <c r="B2703" s="30"/>
      <c r="C2703" s="30"/>
    </row>
    <row r="2704" spans="1:3" x14ac:dyDescent="0.2">
      <c r="A2704" s="30"/>
      <c r="B2704" s="30"/>
      <c r="C2704" s="30"/>
    </row>
    <row r="2705" spans="1:3" x14ac:dyDescent="0.2">
      <c r="A2705" s="30"/>
      <c r="B2705" s="30"/>
      <c r="C2705" s="30"/>
    </row>
    <row r="2706" spans="1:3" x14ac:dyDescent="0.2">
      <c r="A2706" s="30"/>
      <c r="B2706" s="30"/>
      <c r="C2706" s="30"/>
    </row>
    <row r="2707" spans="1:3" x14ac:dyDescent="0.2">
      <c r="A2707" s="30"/>
      <c r="B2707" s="30"/>
      <c r="C2707" s="30"/>
    </row>
    <row r="2708" spans="1:3" x14ac:dyDescent="0.2">
      <c r="A2708" s="30"/>
      <c r="B2708" s="30"/>
      <c r="C2708" s="30"/>
    </row>
    <row r="2709" spans="1:3" x14ac:dyDescent="0.2">
      <c r="A2709" s="30"/>
      <c r="B2709" s="30"/>
      <c r="C2709" s="30"/>
    </row>
    <row r="2710" spans="1:3" x14ac:dyDescent="0.2">
      <c r="A2710" s="30"/>
      <c r="B2710" s="30"/>
      <c r="C2710" s="30"/>
    </row>
    <row r="2711" spans="1:3" x14ac:dyDescent="0.2">
      <c r="A2711" s="30"/>
      <c r="B2711" s="30"/>
      <c r="C2711" s="30"/>
    </row>
    <row r="2712" spans="1:3" x14ac:dyDescent="0.2">
      <c r="A2712" s="30"/>
      <c r="B2712" s="30"/>
      <c r="C2712" s="30"/>
    </row>
    <row r="2713" spans="1:3" x14ac:dyDescent="0.2">
      <c r="A2713" s="30"/>
      <c r="B2713" s="30"/>
      <c r="C2713" s="30"/>
    </row>
    <row r="2714" spans="1:3" x14ac:dyDescent="0.2">
      <c r="A2714" s="30"/>
      <c r="B2714" s="30"/>
      <c r="C2714" s="30"/>
    </row>
    <row r="2715" spans="1:3" x14ac:dyDescent="0.2">
      <c r="A2715" s="30"/>
      <c r="B2715" s="30"/>
      <c r="C2715" s="30"/>
    </row>
    <row r="2716" spans="1:3" x14ac:dyDescent="0.2">
      <c r="A2716" s="30"/>
      <c r="B2716" s="30"/>
      <c r="C2716" s="30"/>
    </row>
    <row r="2717" spans="1:3" x14ac:dyDescent="0.2">
      <c r="A2717" s="30"/>
      <c r="B2717" s="30"/>
      <c r="C2717" s="30"/>
    </row>
    <row r="2718" spans="1:3" x14ac:dyDescent="0.2">
      <c r="A2718" s="30"/>
      <c r="B2718" s="30"/>
      <c r="C2718" s="30"/>
    </row>
    <row r="2719" spans="1:3" x14ac:dyDescent="0.2">
      <c r="A2719" s="30"/>
      <c r="B2719" s="30"/>
      <c r="C2719" s="30"/>
    </row>
    <row r="2720" spans="1:3" x14ac:dyDescent="0.2">
      <c r="A2720" s="30"/>
      <c r="B2720" s="30"/>
      <c r="C2720" s="30"/>
    </row>
    <row r="2721" spans="1:3" x14ac:dyDescent="0.2">
      <c r="A2721" s="30"/>
      <c r="B2721" s="30"/>
      <c r="C2721" s="30"/>
    </row>
    <row r="2722" spans="1:3" x14ac:dyDescent="0.2">
      <c r="A2722" s="30"/>
      <c r="B2722" s="30"/>
      <c r="C2722" s="30"/>
    </row>
    <row r="2723" spans="1:3" x14ac:dyDescent="0.2">
      <c r="A2723" s="30"/>
      <c r="B2723" s="30"/>
      <c r="C2723" s="30"/>
    </row>
    <row r="2724" spans="1:3" x14ac:dyDescent="0.2">
      <c r="A2724" s="30"/>
      <c r="B2724" s="30"/>
      <c r="C2724" s="30"/>
    </row>
    <row r="2725" spans="1:3" x14ac:dyDescent="0.2">
      <c r="A2725" s="30"/>
      <c r="B2725" s="30"/>
      <c r="C2725" s="30"/>
    </row>
    <row r="2726" spans="1:3" x14ac:dyDescent="0.2">
      <c r="A2726" s="30"/>
      <c r="B2726" s="30"/>
      <c r="C2726" s="30"/>
    </row>
    <row r="2727" spans="1:3" x14ac:dyDescent="0.2">
      <c r="A2727" s="30"/>
      <c r="B2727" s="30"/>
      <c r="C2727" s="30"/>
    </row>
    <row r="2728" spans="1:3" x14ac:dyDescent="0.2">
      <c r="A2728" s="30"/>
      <c r="B2728" s="30"/>
      <c r="C2728" s="30"/>
    </row>
    <row r="2729" spans="1:3" x14ac:dyDescent="0.2">
      <c r="A2729" s="30"/>
      <c r="B2729" s="30"/>
      <c r="C2729" s="30"/>
    </row>
    <row r="2730" spans="1:3" x14ac:dyDescent="0.2">
      <c r="A2730" s="30"/>
      <c r="B2730" s="30"/>
      <c r="C2730" s="30"/>
    </row>
    <row r="2731" spans="1:3" x14ac:dyDescent="0.2">
      <c r="A2731" s="30"/>
      <c r="B2731" s="30"/>
      <c r="C2731" s="30"/>
    </row>
    <row r="2732" spans="1:3" x14ac:dyDescent="0.2">
      <c r="A2732" s="30"/>
      <c r="B2732" s="30"/>
      <c r="C2732" s="30"/>
    </row>
    <row r="2733" spans="1:3" x14ac:dyDescent="0.2">
      <c r="A2733" s="30"/>
      <c r="B2733" s="30"/>
      <c r="C2733" s="30"/>
    </row>
    <row r="2734" spans="1:3" x14ac:dyDescent="0.2">
      <c r="A2734" s="30"/>
      <c r="B2734" s="30"/>
      <c r="C2734" s="30"/>
    </row>
    <row r="2735" spans="1:3" x14ac:dyDescent="0.2">
      <c r="A2735" s="30"/>
      <c r="B2735" s="30"/>
      <c r="C2735" s="30"/>
    </row>
    <row r="2736" spans="1:3" x14ac:dyDescent="0.2">
      <c r="A2736" s="30"/>
      <c r="B2736" s="30"/>
      <c r="C2736" s="30"/>
    </row>
    <row r="2737" spans="1:3" x14ac:dyDescent="0.2">
      <c r="A2737" s="30"/>
      <c r="B2737" s="30"/>
      <c r="C2737" s="30"/>
    </row>
    <row r="2738" spans="1:3" x14ac:dyDescent="0.2">
      <c r="A2738" s="30"/>
      <c r="B2738" s="30"/>
      <c r="C2738" s="30"/>
    </row>
    <row r="2739" spans="1:3" x14ac:dyDescent="0.2">
      <c r="A2739" s="30"/>
      <c r="B2739" s="30"/>
      <c r="C2739" s="30"/>
    </row>
    <row r="2740" spans="1:3" x14ac:dyDescent="0.2">
      <c r="A2740" s="30"/>
      <c r="B2740" s="30"/>
      <c r="C2740" s="30"/>
    </row>
    <row r="2741" spans="1:3" x14ac:dyDescent="0.2">
      <c r="A2741" s="30"/>
      <c r="B2741" s="30"/>
      <c r="C2741" s="30"/>
    </row>
    <row r="2742" spans="1:3" x14ac:dyDescent="0.2">
      <c r="A2742" s="30"/>
      <c r="B2742" s="30"/>
      <c r="C2742" s="30"/>
    </row>
    <row r="2743" spans="1:3" x14ac:dyDescent="0.2">
      <c r="A2743" s="30"/>
      <c r="B2743" s="30"/>
      <c r="C2743" s="30"/>
    </row>
    <row r="2744" spans="1:3" x14ac:dyDescent="0.2">
      <c r="A2744" s="30"/>
      <c r="B2744" s="30"/>
      <c r="C2744" s="30"/>
    </row>
    <row r="2745" spans="1:3" x14ac:dyDescent="0.2">
      <c r="A2745" s="30"/>
      <c r="B2745" s="30"/>
      <c r="C2745" s="30"/>
    </row>
    <row r="2746" spans="1:3" x14ac:dyDescent="0.2">
      <c r="A2746" s="30"/>
      <c r="B2746" s="30"/>
      <c r="C2746" s="30"/>
    </row>
    <row r="2747" spans="1:3" x14ac:dyDescent="0.2">
      <c r="A2747" s="30"/>
      <c r="B2747" s="30"/>
      <c r="C2747" s="30"/>
    </row>
    <row r="2748" spans="1:3" x14ac:dyDescent="0.2">
      <c r="A2748" s="30"/>
      <c r="B2748" s="30"/>
      <c r="C2748" s="30"/>
    </row>
    <row r="2749" spans="1:3" x14ac:dyDescent="0.2">
      <c r="A2749" s="30"/>
      <c r="B2749" s="30"/>
      <c r="C2749" s="30"/>
    </row>
    <row r="2750" spans="1:3" x14ac:dyDescent="0.2">
      <c r="A2750" s="30"/>
      <c r="B2750" s="30"/>
      <c r="C2750" s="30"/>
    </row>
    <row r="2751" spans="1:3" x14ac:dyDescent="0.2">
      <c r="A2751" s="30"/>
      <c r="B2751" s="30"/>
      <c r="C2751" s="30"/>
    </row>
    <row r="2752" spans="1:3" x14ac:dyDescent="0.2">
      <c r="A2752" s="30"/>
      <c r="B2752" s="30"/>
      <c r="C2752" s="30"/>
    </row>
    <row r="2753" spans="1:3" x14ac:dyDescent="0.2">
      <c r="A2753" s="30"/>
      <c r="B2753" s="30"/>
      <c r="C2753" s="30"/>
    </row>
    <row r="2754" spans="1:3" x14ac:dyDescent="0.2">
      <c r="A2754" s="30"/>
      <c r="B2754" s="30"/>
      <c r="C2754" s="30"/>
    </row>
    <row r="2755" spans="1:3" x14ac:dyDescent="0.2">
      <c r="A2755" s="30"/>
      <c r="B2755" s="30"/>
      <c r="C2755" s="30"/>
    </row>
    <row r="2756" spans="1:3" x14ac:dyDescent="0.2">
      <c r="A2756" s="30"/>
      <c r="B2756" s="30"/>
      <c r="C2756" s="30"/>
    </row>
    <row r="2757" spans="1:3" x14ac:dyDescent="0.2">
      <c r="A2757" s="30"/>
      <c r="B2757" s="30"/>
      <c r="C2757" s="30"/>
    </row>
    <row r="2758" spans="1:3" x14ac:dyDescent="0.2">
      <c r="A2758" s="30"/>
      <c r="B2758" s="30"/>
      <c r="C2758" s="30"/>
    </row>
    <row r="2759" spans="1:3" x14ac:dyDescent="0.2">
      <c r="A2759" s="30"/>
      <c r="B2759" s="30"/>
      <c r="C2759" s="30"/>
    </row>
    <row r="2760" spans="1:3" x14ac:dyDescent="0.2">
      <c r="A2760" s="30"/>
      <c r="B2760" s="30"/>
      <c r="C2760" s="30"/>
    </row>
    <row r="2761" spans="1:3" x14ac:dyDescent="0.2">
      <c r="A2761" s="30"/>
      <c r="B2761" s="30"/>
      <c r="C2761" s="30"/>
    </row>
    <row r="2762" spans="1:3" x14ac:dyDescent="0.2">
      <c r="A2762" s="30"/>
      <c r="B2762" s="30"/>
      <c r="C2762" s="30"/>
    </row>
    <row r="2763" spans="1:3" x14ac:dyDescent="0.2">
      <c r="A2763" s="30"/>
      <c r="B2763" s="30"/>
      <c r="C2763" s="30"/>
    </row>
    <row r="2764" spans="1:3" x14ac:dyDescent="0.2">
      <c r="A2764" s="30"/>
      <c r="B2764" s="30"/>
      <c r="C2764" s="30"/>
    </row>
    <row r="2765" spans="1:3" x14ac:dyDescent="0.2">
      <c r="A2765" s="30"/>
      <c r="B2765" s="30"/>
      <c r="C2765" s="30"/>
    </row>
    <row r="2766" spans="1:3" x14ac:dyDescent="0.2">
      <c r="A2766" s="30"/>
      <c r="B2766" s="30"/>
      <c r="C2766" s="30"/>
    </row>
    <row r="2767" spans="1:3" x14ac:dyDescent="0.2">
      <c r="A2767" s="30"/>
      <c r="B2767" s="30"/>
      <c r="C2767" s="30"/>
    </row>
    <row r="2768" spans="1:3" x14ac:dyDescent="0.2">
      <c r="A2768" s="30"/>
      <c r="B2768" s="30"/>
      <c r="C2768" s="30"/>
    </row>
    <row r="2769" spans="1:3" x14ac:dyDescent="0.2">
      <c r="A2769" s="30"/>
      <c r="B2769" s="30"/>
      <c r="C2769" s="30"/>
    </row>
    <row r="2770" spans="1:3" x14ac:dyDescent="0.2">
      <c r="A2770" s="30"/>
      <c r="B2770" s="30"/>
      <c r="C2770" s="30"/>
    </row>
    <row r="2771" spans="1:3" x14ac:dyDescent="0.2">
      <c r="A2771" s="30"/>
      <c r="B2771" s="30"/>
      <c r="C2771" s="30"/>
    </row>
    <row r="2772" spans="1:3" x14ac:dyDescent="0.2">
      <c r="A2772" s="30"/>
      <c r="B2772" s="30"/>
      <c r="C2772" s="30"/>
    </row>
  </sheetData>
  <mergeCells count="34">
    <mergeCell ref="B751:H751"/>
    <mergeCell ref="B791:H791"/>
    <mergeCell ref="B823:H823"/>
    <mergeCell ref="B1127:H1127"/>
    <mergeCell ref="C1205:F1205"/>
    <mergeCell ref="B1204:F1204"/>
    <mergeCell ref="A1198:H1198"/>
    <mergeCell ref="B824:H824"/>
    <mergeCell ref="B850:H850"/>
    <mergeCell ref="B906:H906"/>
    <mergeCell ref="B951:H951"/>
    <mergeCell ref="B1015:H1015"/>
    <mergeCell ref="B1016:H1016"/>
    <mergeCell ref="B521:H521"/>
    <mergeCell ref="B569:H569"/>
    <mergeCell ref="B570:H570"/>
    <mergeCell ref="B648:H648"/>
    <mergeCell ref="B718:H718"/>
    <mergeCell ref="B271:H271"/>
    <mergeCell ref="B366:H366"/>
    <mergeCell ref="B443:H443"/>
    <mergeCell ref="B444:H444"/>
    <mergeCell ref="B495:H495"/>
    <mergeCell ref="B103:H103"/>
    <mergeCell ref="B128:H128"/>
    <mergeCell ref="B221:H221"/>
    <mergeCell ref="B251:H251"/>
    <mergeCell ref="B252:H252"/>
    <mergeCell ref="B4:H4"/>
    <mergeCell ref="B5:H5"/>
    <mergeCell ref="B11:H11"/>
    <mergeCell ref="A1:M1"/>
    <mergeCell ref="B72:H72"/>
    <mergeCell ref="A2:M2"/>
  </mergeCells>
  <conditionalFormatting sqref="C1038">
    <cfRule type="duplicateValues" dxfId="610" priority="451"/>
  </conditionalFormatting>
  <conditionalFormatting sqref="C1025">
    <cfRule type="duplicateValues" dxfId="609" priority="428"/>
  </conditionalFormatting>
  <conditionalFormatting sqref="C1027">
    <cfRule type="duplicateValues" dxfId="608" priority="419"/>
  </conditionalFormatting>
  <conditionalFormatting sqref="C1040">
    <cfRule type="duplicateValues" dxfId="607" priority="408"/>
  </conditionalFormatting>
  <conditionalFormatting sqref="C1030">
    <cfRule type="duplicateValues" dxfId="606" priority="389"/>
  </conditionalFormatting>
  <conditionalFormatting sqref="C1026">
    <cfRule type="duplicateValues" dxfId="605" priority="387"/>
  </conditionalFormatting>
  <conditionalFormatting sqref="C1026">
    <cfRule type="duplicateValues" dxfId="604" priority="386"/>
  </conditionalFormatting>
  <conditionalFormatting sqref="C1028:C1029">
    <cfRule type="duplicateValues" dxfId="603" priority="384"/>
  </conditionalFormatting>
  <conditionalFormatting sqref="C1028:C1029">
    <cfRule type="duplicateValues" dxfId="602" priority="383"/>
  </conditionalFormatting>
  <conditionalFormatting sqref="C1030">
    <cfRule type="duplicateValues" dxfId="601" priority="381"/>
  </conditionalFormatting>
  <conditionalFormatting sqref="C1030">
    <cfRule type="duplicateValues" dxfId="600" priority="376"/>
  </conditionalFormatting>
  <conditionalFormatting sqref="C1030">
    <cfRule type="duplicateValues" dxfId="599" priority="176"/>
  </conditionalFormatting>
  <conditionalFormatting sqref="C1040">
    <cfRule type="duplicateValues" dxfId="598" priority="157"/>
  </conditionalFormatting>
  <conditionalFormatting sqref="C6:C10">
    <cfRule type="duplicateValues" dxfId="597" priority="614"/>
  </conditionalFormatting>
  <conditionalFormatting sqref="C70">
    <cfRule type="duplicateValues" dxfId="596" priority="611"/>
    <cfRule type="duplicateValues" dxfId="595" priority="612"/>
  </conditionalFormatting>
  <conditionalFormatting sqref="C71">
    <cfRule type="duplicateValues" dxfId="594" priority="613"/>
  </conditionalFormatting>
  <conditionalFormatting sqref="C12:C19">
    <cfRule type="duplicateValues" dxfId="593" priority="610"/>
  </conditionalFormatting>
  <conditionalFormatting sqref="C20">
    <cfRule type="duplicateValues" dxfId="592" priority="609"/>
  </conditionalFormatting>
  <conditionalFormatting sqref="C88:C95">
    <cfRule type="duplicateValues" dxfId="591" priority="608"/>
  </conditionalFormatting>
  <conditionalFormatting sqref="C96">
    <cfRule type="duplicateValues" dxfId="590" priority="607"/>
  </conditionalFormatting>
  <conditionalFormatting sqref="D116:D117">
    <cfRule type="duplicateValues" dxfId="589" priority="606"/>
  </conditionalFormatting>
  <conditionalFormatting sqref="C116:C117">
    <cfRule type="duplicateValues" dxfId="588" priority="605"/>
  </conditionalFormatting>
  <conditionalFormatting sqref="C219">
    <cfRule type="duplicateValues" dxfId="587" priority="597"/>
  </conditionalFormatting>
  <conditionalFormatting sqref="C219">
    <cfRule type="duplicateValues" dxfId="586" priority="598"/>
    <cfRule type="duplicateValues" dxfId="585" priority="599"/>
    <cfRule type="duplicateValues" dxfId="584" priority="600"/>
  </conditionalFormatting>
  <conditionalFormatting sqref="C220">
    <cfRule type="duplicateValues" dxfId="583" priority="596"/>
  </conditionalFormatting>
  <conditionalFormatting sqref="C220">
    <cfRule type="duplicateValues" dxfId="582" priority="595"/>
  </conditionalFormatting>
  <conditionalFormatting sqref="C220">
    <cfRule type="duplicateValues" dxfId="581" priority="594"/>
  </conditionalFormatting>
  <conditionalFormatting sqref="C220">
    <cfRule type="duplicateValues" dxfId="580" priority="590"/>
    <cfRule type="duplicateValues" dxfId="579" priority="591"/>
    <cfRule type="duplicateValues" dxfId="578" priority="592"/>
    <cfRule type="duplicateValues" dxfId="577" priority="593"/>
  </conditionalFormatting>
  <conditionalFormatting sqref="C220">
    <cfRule type="duplicateValues" dxfId="576" priority="589"/>
  </conditionalFormatting>
  <conditionalFormatting sqref="C220">
    <cfRule type="duplicateValues" dxfId="575" priority="588"/>
  </conditionalFormatting>
  <conditionalFormatting sqref="C129:C218">
    <cfRule type="duplicateValues" dxfId="574" priority="601"/>
  </conditionalFormatting>
  <conditionalFormatting sqref="C129:C218">
    <cfRule type="duplicateValues" dxfId="573" priority="602"/>
    <cfRule type="duplicateValues" dxfId="572" priority="603"/>
    <cfRule type="duplicateValues" dxfId="571" priority="604"/>
  </conditionalFormatting>
  <conditionalFormatting sqref="C222:C250">
    <cfRule type="duplicateValues" dxfId="570" priority="586"/>
  </conditionalFormatting>
  <conditionalFormatting sqref="C222:C250">
    <cfRule type="duplicateValues" dxfId="569" priority="587"/>
  </conditionalFormatting>
  <conditionalFormatting sqref="C365">
    <cfRule type="duplicateValues" dxfId="568" priority="584"/>
  </conditionalFormatting>
  <conditionalFormatting sqref="C272:C364">
    <cfRule type="duplicateValues" dxfId="567" priority="585"/>
  </conditionalFormatting>
  <conditionalFormatting sqref="C367:C374">
    <cfRule type="duplicateValues" dxfId="566" priority="583"/>
  </conditionalFormatting>
  <conditionalFormatting sqref="C375">
    <cfRule type="duplicateValues" dxfId="565" priority="582"/>
  </conditionalFormatting>
  <conditionalFormatting sqref="C1031">
    <cfRule type="duplicateValues" dxfId="564" priority="315"/>
  </conditionalFormatting>
  <conditionalFormatting sqref="C1041">
    <cfRule type="duplicateValues" dxfId="563" priority="109"/>
  </conditionalFormatting>
  <conditionalFormatting sqref="C1063">
    <cfRule type="duplicateValues" dxfId="562" priority="575"/>
  </conditionalFormatting>
  <conditionalFormatting sqref="C1064:C1066">
    <cfRule type="duplicateValues" dxfId="561" priority="574"/>
  </conditionalFormatting>
  <conditionalFormatting sqref="C1067">
    <cfRule type="duplicateValues" dxfId="560" priority="573"/>
  </conditionalFormatting>
  <conditionalFormatting sqref="C1066">
    <cfRule type="duplicateValues" dxfId="559" priority="572"/>
  </conditionalFormatting>
  <conditionalFormatting sqref="C1090:C1091">
    <cfRule type="duplicateValues" dxfId="558" priority="570"/>
  </conditionalFormatting>
  <conditionalFormatting sqref="C1064:C1070 C1090:C1091 C1078:C1079">
    <cfRule type="duplicateValues" dxfId="557" priority="569"/>
  </conditionalFormatting>
  <conditionalFormatting sqref="C1064:C1070 C1078:C1079">
    <cfRule type="duplicateValues" dxfId="556" priority="571"/>
  </conditionalFormatting>
  <conditionalFormatting sqref="C1095:C1096 C1090 C1061:C1070 C1078:C1079">
    <cfRule type="duplicateValues" dxfId="555" priority="576"/>
  </conditionalFormatting>
  <conditionalFormatting sqref="C1094">
    <cfRule type="duplicateValues" dxfId="554" priority="567"/>
  </conditionalFormatting>
  <conditionalFormatting sqref="C1094">
    <cfRule type="duplicateValues" dxfId="553" priority="568"/>
  </conditionalFormatting>
  <conditionalFormatting sqref="C1110">
    <cfRule type="duplicateValues" dxfId="552" priority="566"/>
  </conditionalFormatting>
  <conditionalFormatting sqref="C1111">
    <cfRule type="duplicateValues" dxfId="551" priority="565"/>
  </conditionalFormatting>
  <conditionalFormatting sqref="C1114:C1115">
    <cfRule type="duplicateValues" dxfId="550" priority="564"/>
  </conditionalFormatting>
  <conditionalFormatting sqref="C1061:C1062">
    <cfRule type="duplicateValues" dxfId="549" priority="563"/>
  </conditionalFormatting>
  <conditionalFormatting sqref="C1119">
    <cfRule type="duplicateValues" dxfId="548" priority="562"/>
  </conditionalFormatting>
  <conditionalFormatting sqref="C1110:C1111">
    <cfRule type="duplicateValues" dxfId="547" priority="561"/>
  </conditionalFormatting>
  <conditionalFormatting sqref="C1114:C1115">
    <cfRule type="duplicateValues" dxfId="546" priority="560"/>
  </conditionalFormatting>
  <conditionalFormatting sqref="C1119">
    <cfRule type="duplicateValues" dxfId="545" priority="559"/>
  </conditionalFormatting>
  <conditionalFormatting sqref="C1093">
    <cfRule type="duplicateValues" dxfId="544" priority="557"/>
  </conditionalFormatting>
  <conditionalFormatting sqref="C1093">
    <cfRule type="duplicateValues" dxfId="543" priority="558"/>
  </conditionalFormatting>
  <conditionalFormatting sqref="C1061">
    <cfRule type="duplicateValues" dxfId="542" priority="556"/>
  </conditionalFormatting>
  <conditionalFormatting sqref="C1062:C1063">
    <cfRule type="duplicateValues" dxfId="541" priority="555"/>
  </conditionalFormatting>
  <conditionalFormatting sqref="C1065">
    <cfRule type="duplicateValues" dxfId="540" priority="554"/>
  </conditionalFormatting>
  <conditionalFormatting sqref="C1064">
    <cfRule type="duplicateValues" dxfId="539" priority="553"/>
  </conditionalFormatting>
  <conditionalFormatting sqref="C1091">
    <cfRule type="duplicateValues" dxfId="538" priority="551"/>
  </conditionalFormatting>
  <conditionalFormatting sqref="C1091">
    <cfRule type="duplicateValues" dxfId="537" priority="552"/>
  </conditionalFormatting>
  <conditionalFormatting sqref="C1017:C1018">
    <cfRule type="duplicateValues" dxfId="536" priority="550"/>
  </conditionalFormatting>
  <conditionalFormatting sqref="C1019">
    <cfRule type="duplicateValues" dxfId="535" priority="549"/>
  </conditionalFormatting>
  <conditionalFormatting sqref="C1020">
    <cfRule type="duplicateValues" dxfId="534" priority="548"/>
  </conditionalFormatting>
  <conditionalFormatting sqref="C1019">
    <cfRule type="duplicateValues" dxfId="533" priority="547"/>
  </conditionalFormatting>
  <conditionalFormatting sqref="C1020">
    <cfRule type="duplicateValues" dxfId="532" priority="546"/>
  </conditionalFormatting>
  <conditionalFormatting sqref="C1019">
    <cfRule type="duplicateValues" dxfId="531" priority="545"/>
  </conditionalFormatting>
  <conditionalFormatting sqref="C1019">
    <cfRule type="duplicateValues" dxfId="530" priority="544"/>
  </conditionalFormatting>
  <conditionalFormatting sqref="C1020">
    <cfRule type="duplicateValues" dxfId="529" priority="543"/>
  </conditionalFormatting>
  <conditionalFormatting sqref="C1020">
    <cfRule type="duplicateValues" dxfId="528" priority="542"/>
  </conditionalFormatting>
  <conditionalFormatting sqref="C1019">
    <cfRule type="duplicateValues" dxfId="527" priority="541"/>
  </conditionalFormatting>
  <conditionalFormatting sqref="C1020">
    <cfRule type="duplicateValues" dxfId="526" priority="540"/>
  </conditionalFormatting>
  <conditionalFormatting sqref="C1019">
    <cfRule type="duplicateValues" dxfId="525" priority="539"/>
  </conditionalFormatting>
  <conditionalFormatting sqref="C1020">
    <cfRule type="duplicateValues" dxfId="524" priority="538"/>
  </conditionalFormatting>
  <conditionalFormatting sqref="C1019">
    <cfRule type="duplicateValues" dxfId="523" priority="537"/>
  </conditionalFormatting>
  <conditionalFormatting sqref="C1020">
    <cfRule type="duplicateValues" dxfId="522" priority="536"/>
  </conditionalFormatting>
  <conditionalFormatting sqref="C1019">
    <cfRule type="duplicateValues" dxfId="521" priority="535"/>
  </conditionalFormatting>
  <conditionalFormatting sqref="C1020">
    <cfRule type="duplicateValues" dxfId="520" priority="534"/>
  </conditionalFormatting>
  <conditionalFormatting sqref="C1025:C1026">
    <cfRule type="duplicateValues" dxfId="519" priority="532"/>
  </conditionalFormatting>
  <conditionalFormatting sqref="C1026">
    <cfRule type="duplicateValues" dxfId="518" priority="531"/>
  </conditionalFormatting>
  <conditionalFormatting sqref="C1020 C1022:C1024">
    <cfRule type="duplicateValues" dxfId="517" priority="530"/>
  </conditionalFormatting>
  <conditionalFormatting sqref="C1022">
    <cfRule type="duplicateValues" dxfId="516" priority="529"/>
  </conditionalFormatting>
  <conditionalFormatting sqref="C1025:C1026">
    <cfRule type="duplicateValues" dxfId="515" priority="533"/>
  </conditionalFormatting>
  <conditionalFormatting sqref="C1027">
    <cfRule type="duplicateValues" dxfId="514" priority="527"/>
  </conditionalFormatting>
  <conditionalFormatting sqref="C1023:C1027">
    <cfRule type="duplicateValues" dxfId="513" priority="526"/>
  </conditionalFormatting>
  <conditionalFormatting sqref="C1023:C1027">
    <cfRule type="duplicateValues" dxfId="512" priority="528"/>
  </conditionalFormatting>
  <conditionalFormatting sqref="C1038:C1040 C1042:C1043">
    <cfRule type="duplicateValues" dxfId="511" priority="523"/>
  </conditionalFormatting>
  <conditionalFormatting sqref="C1042:C1043">
    <cfRule type="duplicateValues" dxfId="510" priority="524"/>
  </conditionalFormatting>
  <conditionalFormatting sqref="C1038:C1040">
    <cfRule type="duplicateValues" dxfId="509" priority="525"/>
  </conditionalFormatting>
  <conditionalFormatting sqref="C1109">
    <cfRule type="duplicateValues" dxfId="508" priority="522"/>
  </conditionalFormatting>
  <conditionalFormatting sqref="C1108">
    <cfRule type="duplicateValues" dxfId="507" priority="521"/>
  </conditionalFormatting>
  <conditionalFormatting sqref="C1108">
    <cfRule type="duplicateValues" dxfId="506" priority="520"/>
  </conditionalFormatting>
  <conditionalFormatting sqref="C1109">
    <cfRule type="duplicateValues" dxfId="505" priority="519"/>
  </conditionalFormatting>
  <conditionalFormatting sqref="C1110">
    <cfRule type="duplicateValues" dxfId="504" priority="518"/>
  </conditionalFormatting>
  <conditionalFormatting sqref="C1111">
    <cfRule type="duplicateValues" dxfId="503" priority="517"/>
  </conditionalFormatting>
  <conditionalFormatting sqref="C1114">
    <cfRule type="duplicateValues" dxfId="502" priority="516"/>
  </conditionalFormatting>
  <conditionalFormatting sqref="C1119">
    <cfRule type="duplicateValues" dxfId="501" priority="515"/>
  </conditionalFormatting>
  <conditionalFormatting sqref="C1110">
    <cfRule type="duplicateValues" dxfId="500" priority="514"/>
  </conditionalFormatting>
  <conditionalFormatting sqref="C1111">
    <cfRule type="duplicateValues" dxfId="499" priority="513"/>
  </conditionalFormatting>
  <conditionalFormatting sqref="C1114">
    <cfRule type="duplicateValues" dxfId="498" priority="512"/>
  </conditionalFormatting>
  <conditionalFormatting sqref="C1115">
    <cfRule type="duplicateValues" dxfId="497" priority="511"/>
  </conditionalFormatting>
  <conditionalFormatting sqref="C1061">
    <cfRule type="duplicateValues" dxfId="496" priority="510"/>
  </conditionalFormatting>
  <conditionalFormatting sqref="C1070">
    <cfRule type="duplicateValues" dxfId="495" priority="509"/>
  </conditionalFormatting>
  <conditionalFormatting sqref="C1093">
    <cfRule type="duplicateValues" dxfId="494" priority="506"/>
  </conditionalFormatting>
  <conditionalFormatting sqref="C1094:C1096">
    <cfRule type="duplicateValues" dxfId="493" priority="505"/>
  </conditionalFormatting>
  <conditionalFormatting sqref="C1094">
    <cfRule type="duplicateValues" dxfId="492" priority="504"/>
  </conditionalFormatting>
  <conditionalFormatting sqref="C1090:C1091">
    <cfRule type="duplicateValues" dxfId="491" priority="503"/>
  </conditionalFormatting>
  <conditionalFormatting sqref="C1078:C1079">
    <cfRule type="duplicateValues" dxfId="490" priority="502"/>
  </conditionalFormatting>
  <conditionalFormatting sqref="C1093">
    <cfRule type="duplicateValues" dxfId="489" priority="501"/>
  </conditionalFormatting>
  <conditionalFormatting sqref="C1096">
    <cfRule type="duplicateValues" dxfId="488" priority="507"/>
  </conditionalFormatting>
  <conditionalFormatting sqref="C1090:C1096">
    <cfRule type="duplicateValues" dxfId="487" priority="508"/>
  </conditionalFormatting>
  <conditionalFormatting sqref="C1095:C1096 C1061:C1070 C1090:C1093 C1078:C1079">
    <cfRule type="duplicateValues" dxfId="486" priority="577"/>
  </conditionalFormatting>
  <conditionalFormatting sqref="C1043:C1045">
    <cfRule type="duplicateValues" dxfId="485" priority="578"/>
  </conditionalFormatting>
  <conditionalFormatting sqref="C1017:C1020 C1022:C1031 C1038:C1040 C1042:C1045">
    <cfRule type="duplicateValues" dxfId="484" priority="579"/>
  </conditionalFormatting>
  <conditionalFormatting sqref="C1092">
    <cfRule type="duplicateValues" dxfId="483" priority="500"/>
  </conditionalFormatting>
  <conditionalFormatting sqref="C1092">
    <cfRule type="duplicateValues" dxfId="482" priority="499"/>
  </conditionalFormatting>
  <conditionalFormatting sqref="C1080:C1082">
    <cfRule type="duplicateValues" dxfId="481" priority="496"/>
  </conditionalFormatting>
  <conditionalFormatting sqref="C1080:C1082">
    <cfRule type="duplicateValues" dxfId="480" priority="495"/>
  </conditionalFormatting>
  <conditionalFormatting sqref="C1080:C1082">
    <cfRule type="duplicateValues" dxfId="479" priority="497"/>
  </conditionalFormatting>
  <conditionalFormatting sqref="C1082">
    <cfRule type="duplicateValues" dxfId="478" priority="494"/>
  </conditionalFormatting>
  <conditionalFormatting sqref="C1080:C1082">
    <cfRule type="duplicateValues" dxfId="477" priority="498"/>
  </conditionalFormatting>
  <conditionalFormatting sqref="C1084">
    <cfRule type="duplicateValues" dxfId="476" priority="492"/>
  </conditionalFormatting>
  <conditionalFormatting sqref="C1084">
    <cfRule type="duplicateValues" dxfId="475" priority="493"/>
  </conditionalFormatting>
  <conditionalFormatting sqref="C1084">
    <cfRule type="duplicateValues" dxfId="474" priority="490"/>
  </conditionalFormatting>
  <conditionalFormatting sqref="C1084">
    <cfRule type="duplicateValues" dxfId="473" priority="489"/>
  </conditionalFormatting>
  <conditionalFormatting sqref="C1084">
    <cfRule type="duplicateValues" dxfId="472" priority="491"/>
  </conditionalFormatting>
  <conditionalFormatting sqref="C1054">
    <cfRule type="duplicateValues" dxfId="471" priority="483"/>
  </conditionalFormatting>
  <conditionalFormatting sqref="C1053">
    <cfRule type="duplicateValues" dxfId="470" priority="482"/>
  </conditionalFormatting>
  <conditionalFormatting sqref="C1051:C1052">
    <cfRule type="duplicateValues" dxfId="469" priority="481"/>
  </conditionalFormatting>
  <conditionalFormatting sqref="C1047:C1050">
    <cfRule type="duplicateValues" dxfId="468" priority="484"/>
  </conditionalFormatting>
  <conditionalFormatting sqref="C1047:C1050">
    <cfRule type="duplicateValues" dxfId="467" priority="485"/>
  </conditionalFormatting>
  <conditionalFormatting sqref="C1047">
    <cfRule type="duplicateValues" dxfId="466" priority="486"/>
  </conditionalFormatting>
  <conditionalFormatting sqref="C1050">
    <cfRule type="duplicateValues" dxfId="465" priority="480"/>
  </conditionalFormatting>
  <conditionalFormatting sqref="C1053">
    <cfRule type="duplicateValues" dxfId="464" priority="479"/>
  </conditionalFormatting>
  <conditionalFormatting sqref="C1051:C1052">
    <cfRule type="duplicateValues" dxfId="463" priority="478"/>
  </conditionalFormatting>
  <conditionalFormatting sqref="C1054">
    <cfRule type="duplicateValues" dxfId="462" priority="477"/>
  </conditionalFormatting>
  <conditionalFormatting sqref="C1056">
    <cfRule type="duplicateValues" dxfId="461" priority="476"/>
  </conditionalFormatting>
  <conditionalFormatting sqref="C1055">
    <cfRule type="duplicateValues" dxfId="460" priority="475"/>
  </conditionalFormatting>
  <conditionalFormatting sqref="C1055">
    <cfRule type="duplicateValues" dxfId="459" priority="474"/>
  </conditionalFormatting>
  <conditionalFormatting sqref="C1056">
    <cfRule type="duplicateValues" dxfId="458" priority="473"/>
  </conditionalFormatting>
  <conditionalFormatting sqref="C1046">
    <cfRule type="duplicateValues" dxfId="457" priority="487"/>
  </conditionalFormatting>
  <conditionalFormatting sqref="C1046">
    <cfRule type="duplicateValues" dxfId="456" priority="488"/>
  </conditionalFormatting>
  <conditionalFormatting sqref="C1059">
    <cfRule type="duplicateValues" dxfId="455" priority="470"/>
  </conditionalFormatting>
  <conditionalFormatting sqref="C1060">
    <cfRule type="duplicateValues" dxfId="454" priority="469"/>
  </conditionalFormatting>
  <conditionalFormatting sqref="C1060">
    <cfRule type="duplicateValues" dxfId="453" priority="467"/>
  </conditionalFormatting>
  <conditionalFormatting sqref="C1060">
    <cfRule type="duplicateValues" dxfId="452" priority="468"/>
  </conditionalFormatting>
  <conditionalFormatting sqref="C1057:C1060">
    <cfRule type="duplicateValues" dxfId="451" priority="471"/>
  </conditionalFormatting>
  <conditionalFormatting sqref="C1057:C1058">
    <cfRule type="duplicateValues" dxfId="450" priority="466"/>
  </conditionalFormatting>
  <conditionalFormatting sqref="C1057">
    <cfRule type="duplicateValues" dxfId="449" priority="465"/>
  </conditionalFormatting>
  <conditionalFormatting sqref="C1058:C1059">
    <cfRule type="duplicateValues" dxfId="448" priority="464"/>
  </conditionalFormatting>
  <conditionalFormatting sqref="C1060">
    <cfRule type="duplicateValues" dxfId="447" priority="463"/>
  </conditionalFormatting>
  <conditionalFormatting sqref="C1057">
    <cfRule type="duplicateValues" dxfId="446" priority="462"/>
  </conditionalFormatting>
  <conditionalFormatting sqref="C1057:C1060">
    <cfRule type="duplicateValues" dxfId="445" priority="472"/>
  </conditionalFormatting>
  <conditionalFormatting sqref="C1098">
    <cfRule type="duplicateValues" dxfId="444" priority="460"/>
  </conditionalFormatting>
  <conditionalFormatting sqref="C1098">
    <cfRule type="duplicateValues" dxfId="443" priority="461"/>
  </conditionalFormatting>
  <conditionalFormatting sqref="C1099">
    <cfRule type="duplicateValues" dxfId="442" priority="458"/>
  </conditionalFormatting>
  <conditionalFormatting sqref="C1099">
    <cfRule type="duplicateValues" dxfId="441" priority="459"/>
  </conditionalFormatting>
  <conditionalFormatting sqref="C1101">
    <cfRule type="duplicateValues" dxfId="440" priority="457"/>
  </conditionalFormatting>
  <conditionalFormatting sqref="C1100">
    <cfRule type="duplicateValues" dxfId="439" priority="456"/>
  </conditionalFormatting>
  <conditionalFormatting sqref="C1100">
    <cfRule type="duplicateValues" dxfId="438" priority="455"/>
  </conditionalFormatting>
  <conditionalFormatting sqref="C1101">
    <cfRule type="duplicateValues" dxfId="437" priority="454"/>
  </conditionalFormatting>
  <conditionalFormatting sqref="C1113">
    <cfRule type="duplicateValues" dxfId="436" priority="453"/>
  </conditionalFormatting>
  <conditionalFormatting sqref="C1112">
    <cfRule type="duplicateValues" dxfId="435" priority="452"/>
  </conditionalFormatting>
  <conditionalFormatting sqref="C1112">
    <cfRule type="duplicateValues" dxfId="434" priority="615"/>
  </conditionalFormatting>
  <conditionalFormatting sqref="C1113">
    <cfRule type="duplicateValues" dxfId="433" priority="450"/>
  </conditionalFormatting>
  <conditionalFormatting sqref="C1105">
    <cfRule type="duplicateValues" dxfId="432" priority="449"/>
  </conditionalFormatting>
  <conditionalFormatting sqref="C1116">
    <cfRule type="duplicateValues" dxfId="431" priority="448"/>
  </conditionalFormatting>
  <conditionalFormatting sqref="C1116">
    <cfRule type="duplicateValues" dxfId="430" priority="447"/>
  </conditionalFormatting>
  <conditionalFormatting sqref="C1105">
    <cfRule type="duplicateValues" dxfId="429" priority="446"/>
  </conditionalFormatting>
  <conditionalFormatting sqref="C1105 C1116">
    <cfRule type="duplicateValues" dxfId="428" priority="445"/>
  </conditionalFormatting>
  <conditionalFormatting sqref="C1106">
    <cfRule type="duplicateValues" dxfId="427" priority="444"/>
  </conditionalFormatting>
  <conditionalFormatting sqref="C1107">
    <cfRule type="duplicateValues" dxfId="426" priority="443"/>
  </conditionalFormatting>
  <conditionalFormatting sqref="C1106">
    <cfRule type="duplicateValues" dxfId="425" priority="442"/>
  </conditionalFormatting>
  <conditionalFormatting sqref="C1107">
    <cfRule type="duplicateValues" dxfId="424" priority="441"/>
  </conditionalFormatting>
  <conditionalFormatting sqref="C1106">
    <cfRule type="duplicateValues" dxfId="423" priority="440"/>
  </conditionalFormatting>
  <conditionalFormatting sqref="C1107">
    <cfRule type="duplicateValues" dxfId="422" priority="439"/>
  </conditionalFormatting>
  <conditionalFormatting sqref="C1044">
    <cfRule type="duplicateValues" dxfId="421" priority="437"/>
  </conditionalFormatting>
  <conditionalFormatting sqref="C1023:C1024">
    <cfRule type="duplicateValues" dxfId="420" priority="435"/>
  </conditionalFormatting>
  <conditionalFormatting sqref="C1024">
    <cfRule type="duplicateValues" dxfId="419" priority="434"/>
  </conditionalFormatting>
  <conditionalFormatting sqref="C1019">
    <cfRule type="duplicateValues" dxfId="418" priority="433"/>
  </conditionalFormatting>
  <conditionalFormatting sqref="C1019">
    <cfRule type="duplicateValues" dxfId="417" priority="432"/>
  </conditionalFormatting>
  <conditionalFormatting sqref="C1019">
    <cfRule type="duplicateValues" dxfId="416" priority="431"/>
  </conditionalFormatting>
  <conditionalFormatting sqref="C1020">
    <cfRule type="duplicateValues" dxfId="415" priority="430"/>
  </conditionalFormatting>
  <conditionalFormatting sqref="C1023:C1024">
    <cfRule type="duplicateValues" dxfId="414" priority="436"/>
  </conditionalFormatting>
  <conditionalFormatting sqref="C1019">
    <cfRule type="duplicateValues" dxfId="413" priority="429"/>
  </conditionalFormatting>
  <conditionalFormatting sqref="C1027">
    <cfRule type="duplicateValues" dxfId="412" priority="427"/>
  </conditionalFormatting>
  <conditionalFormatting sqref="C1042:C1043">
    <cfRule type="duplicateValues" dxfId="411" priority="438"/>
  </conditionalFormatting>
  <conditionalFormatting sqref="C1021">
    <cfRule type="duplicateValues" dxfId="410" priority="425"/>
  </conditionalFormatting>
  <conditionalFormatting sqref="C1021">
    <cfRule type="duplicateValues" dxfId="409" priority="424"/>
  </conditionalFormatting>
  <conditionalFormatting sqref="C1021">
    <cfRule type="duplicateValues" dxfId="408" priority="426"/>
  </conditionalFormatting>
  <conditionalFormatting sqref="C1023:C1024">
    <cfRule type="duplicateValues" dxfId="407" priority="422"/>
  </conditionalFormatting>
  <conditionalFormatting sqref="C1024">
    <cfRule type="duplicateValues" dxfId="406" priority="421"/>
  </conditionalFormatting>
  <conditionalFormatting sqref="C1023:C1024">
    <cfRule type="duplicateValues" dxfId="405" priority="423"/>
  </conditionalFormatting>
  <conditionalFormatting sqref="C1025">
    <cfRule type="duplicateValues" dxfId="404" priority="420"/>
  </conditionalFormatting>
  <conditionalFormatting sqref="C1026:C1027">
    <cfRule type="duplicateValues" dxfId="403" priority="418"/>
  </conditionalFormatting>
  <conditionalFormatting sqref="C1023">
    <cfRule type="duplicateValues" dxfId="402" priority="417"/>
  </conditionalFormatting>
  <conditionalFormatting sqref="C1027">
    <cfRule type="duplicateValues" dxfId="401" priority="416"/>
  </conditionalFormatting>
  <conditionalFormatting sqref="C1025">
    <cfRule type="duplicateValues" dxfId="400" priority="415"/>
  </conditionalFormatting>
  <conditionalFormatting sqref="C1026">
    <cfRule type="duplicateValues" dxfId="399" priority="414"/>
  </conditionalFormatting>
  <conditionalFormatting sqref="C1026">
    <cfRule type="duplicateValues" dxfId="398" priority="413"/>
  </conditionalFormatting>
  <conditionalFormatting sqref="C1027">
    <cfRule type="duplicateValues" dxfId="397" priority="412"/>
  </conditionalFormatting>
  <conditionalFormatting sqref="C1027:C1031 C1038:C1040">
    <cfRule type="duplicateValues" dxfId="396" priority="409"/>
  </conditionalFormatting>
  <conditionalFormatting sqref="C1028">
    <cfRule type="duplicateValues" dxfId="395" priority="404"/>
  </conditionalFormatting>
  <conditionalFormatting sqref="C1026:C1030">
    <cfRule type="duplicateValues" dxfId="394" priority="405"/>
  </conditionalFormatting>
  <conditionalFormatting sqref="C1029:C1030">
    <cfRule type="duplicateValues" dxfId="393" priority="406"/>
  </conditionalFormatting>
  <conditionalFormatting sqref="C1026:C1030">
    <cfRule type="duplicateValues" dxfId="392" priority="407"/>
  </conditionalFormatting>
  <conditionalFormatting sqref="C1031 C1039">
    <cfRule type="duplicateValues" dxfId="391" priority="410"/>
  </conditionalFormatting>
  <conditionalFormatting sqref="C1026:C1031 C1038:C1039">
    <cfRule type="duplicateValues" dxfId="390" priority="411"/>
  </conditionalFormatting>
  <conditionalFormatting sqref="C1031">
    <cfRule type="duplicateValues" dxfId="389" priority="402"/>
  </conditionalFormatting>
  <conditionalFormatting sqref="C1028">
    <cfRule type="duplicateValues" dxfId="388" priority="401"/>
  </conditionalFormatting>
  <conditionalFormatting sqref="C1029:C1030">
    <cfRule type="duplicateValues" dxfId="387" priority="403"/>
  </conditionalFormatting>
  <conditionalFormatting sqref="C1030:C1031">
    <cfRule type="duplicateValues" dxfId="386" priority="399"/>
  </conditionalFormatting>
  <conditionalFormatting sqref="C1031">
    <cfRule type="duplicateValues" dxfId="385" priority="398"/>
  </conditionalFormatting>
  <conditionalFormatting sqref="C1025:C1029">
    <cfRule type="duplicateValues" dxfId="384" priority="397"/>
  </conditionalFormatting>
  <conditionalFormatting sqref="C1027">
    <cfRule type="duplicateValues" dxfId="383" priority="396"/>
  </conditionalFormatting>
  <conditionalFormatting sqref="C1030:C1031">
    <cfRule type="duplicateValues" dxfId="382" priority="400"/>
  </conditionalFormatting>
  <conditionalFormatting sqref="C1039">
    <cfRule type="duplicateValues" dxfId="381" priority="394"/>
  </conditionalFormatting>
  <conditionalFormatting sqref="C1026:C1031">
    <cfRule type="duplicateValues" dxfId="380" priority="393"/>
  </conditionalFormatting>
  <conditionalFormatting sqref="C1026:C1031">
    <cfRule type="duplicateValues" dxfId="379" priority="395"/>
  </conditionalFormatting>
  <conditionalFormatting sqref="C1028:C1029">
    <cfRule type="duplicateValues" dxfId="378" priority="391"/>
  </conditionalFormatting>
  <conditionalFormatting sqref="C1029">
    <cfRule type="duplicateValues" dxfId="377" priority="390"/>
  </conditionalFormatting>
  <conditionalFormatting sqref="C1028:C1029">
    <cfRule type="duplicateValues" dxfId="376" priority="392"/>
  </conditionalFormatting>
  <conditionalFormatting sqref="C1039">
    <cfRule type="duplicateValues" dxfId="375" priority="388"/>
  </conditionalFormatting>
  <conditionalFormatting sqref="C1026">
    <cfRule type="duplicateValues" dxfId="374" priority="385"/>
  </conditionalFormatting>
  <conditionalFormatting sqref="C1029">
    <cfRule type="duplicateValues" dxfId="373" priority="382"/>
  </conditionalFormatting>
  <conditionalFormatting sqref="C1039">
    <cfRule type="duplicateValues" dxfId="372" priority="380"/>
  </conditionalFormatting>
  <conditionalFormatting sqref="C1031">
    <cfRule type="duplicateValues" dxfId="371" priority="379"/>
  </conditionalFormatting>
  <conditionalFormatting sqref="C1028">
    <cfRule type="duplicateValues" dxfId="370" priority="378"/>
  </conditionalFormatting>
  <conditionalFormatting sqref="C1039">
    <cfRule type="duplicateValues" dxfId="369" priority="377"/>
  </conditionalFormatting>
  <conditionalFormatting sqref="C1031">
    <cfRule type="duplicateValues" dxfId="368" priority="375"/>
  </conditionalFormatting>
  <conditionalFormatting sqref="C1031">
    <cfRule type="duplicateValues" dxfId="367" priority="374"/>
  </conditionalFormatting>
  <conditionalFormatting sqref="C1039">
    <cfRule type="duplicateValues" dxfId="366" priority="373"/>
  </conditionalFormatting>
  <conditionalFormatting sqref="C1045">
    <cfRule type="duplicateValues" dxfId="365" priority="369"/>
  </conditionalFormatting>
  <conditionalFormatting sqref="C1038:C1040 C1042:C1045">
    <cfRule type="duplicateValues" dxfId="364" priority="370"/>
  </conditionalFormatting>
  <conditionalFormatting sqref="C1040">
    <cfRule type="duplicateValues" dxfId="363" priority="365"/>
  </conditionalFormatting>
  <conditionalFormatting sqref="C1030:C1031 C1038:C1040 C1042">
    <cfRule type="duplicateValues" dxfId="362" priority="366"/>
  </conditionalFormatting>
  <conditionalFormatting sqref="C1040 C1042">
    <cfRule type="duplicateValues" dxfId="361" priority="367"/>
  </conditionalFormatting>
  <conditionalFormatting sqref="C1030:C1031">
    <cfRule type="duplicateValues" dxfId="360" priority="368"/>
  </conditionalFormatting>
  <conditionalFormatting sqref="C1042:C1044">
    <cfRule type="duplicateValues" dxfId="359" priority="371"/>
  </conditionalFormatting>
  <conditionalFormatting sqref="C1030:C1031 C1038:C1040 C1042:C1044">
    <cfRule type="duplicateValues" dxfId="358" priority="372"/>
  </conditionalFormatting>
  <conditionalFormatting sqref="C1043">
    <cfRule type="duplicateValues" dxfId="357" priority="363"/>
  </conditionalFormatting>
  <conditionalFormatting sqref="C1040">
    <cfRule type="duplicateValues" dxfId="356" priority="362"/>
  </conditionalFormatting>
  <conditionalFormatting sqref="C1040">
    <cfRule type="duplicateValues" dxfId="355" priority="364"/>
  </conditionalFormatting>
  <conditionalFormatting sqref="C1025">
    <cfRule type="duplicateValues" dxfId="354" priority="360"/>
  </conditionalFormatting>
  <conditionalFormatting sqref="C1039">
    <cfRule type="duplicateValues" dxfId="353" priority="358"/>
  </conditionalFormatting>
  <conditionalFormatting sqref="C1039:C1040">
    <cfRule type="duplicateValues" dxfId="352" priority="359"/>
  </conditionalFormatting>
  <conditionalFormatting sqref="C1042:C1043">
    <cfRule type="duplicateValues" dxfId="351" priority="361"/>
  </conditionalFormatting>
  <conditionalFormatting sqref="C1042">
    <cfRule type="duplicateValues" dxfId="350" priority="356"/>
  </conditionalFormatting>
  <conditionalFormatting sqref="C1025">
    <cfRule type="duplicateValues" dxfId="349" priority="355"/>
  </conditionalFormatting>
  <conditionalFormatting sqref="C1039">
    <cfRule type="duplicateValues" dxfId="348" priority="354"/>
  </conditionalFormatting>
  <conditionalFormatting sqref="C1039:C1040">
    <cfRule type="duplicateValues" dxfId="347" priority="357"/>
  </conditionalFormatting>
  <conditionalFormatting sqref="C1025">
    <cfRule type="duplicateValues" dxfId="346" priority="353"/>
  </conditionalFormatting>
  <conditionalFormatting sqref="C1025">
    <cfRule type="duplicateValues" dxfId="345" priority="352"/>
  </conditionalFormatting>
  <conditionalFormatting sqref="C1025">
    <cfRule type="duplicateValues" dxfId="344" priority="351"/>
  </conditionalFormatting>
  <conditionalFormatting sqref="C1025">
    <cfRule type="duplicateValues" dxfId="343" priority="350"/>
  </conditionalFormatting>
  <conditionalFormatting sqref="C1031">
    <cfRule type="duplicateValues" dxfId="342" priority="348"/>
  </conditionalFormatting>
  <conditionalFormatting sqref="C1026">
    <cfRule type="duplicateValues" dxfId="341" priority="346"/>
  </conditionalFormatting>
  <conditionalFormatting sqref="C1027:C1028">
    <cfRule type="duplicateValues" dxfId="340" priority="347"/>
  </conditionalFormatting>
  <conditionalFormatting sqref="C1029:C1030">
    <cfRule type="duplicateValues" dxfId="339" priority="349"/>
  </conditionalFormatting>
  <conditionalFormatting sqref="C1029">
    <cfRule type="duplicateValues" dxfId="338" priority="344"/>
  </conditionalFormatting>
  <conditionalFormatting sqref="C1026">
    <cfRule type="duplicateValues" dxfId="337" priority="343"/>
  </conditionalFormatting>
  <conditionalFormatting sqref="C1027:C1028">
    <cfRule type="duplicateValues" dxfId="336" priority="345"/>
  </conditionalFormatting>
  <conditionalFormatting sqref="C1028:C1029">
    <cfRule type="duplicateValues" dxfId="335" priority="341"/>
  </conditionalFormatting>
  <conditionalFormatting sqref="C1029">
    <cfRule type="duplicateValues" dxfId="334" priority="340"/>
  </conditionalFormatting>
  <conditionalFormatting sqref="C1025">
    <cfRule type="duplicateValues" dxfId="333" priority="339"/>
  </conditionalFormatting>
  <conditionalFormatting sqref="C1028:C1029">
    <cfRule type="duplicateValues" dxfId="332" priority="342"/>
  </conditionalFormatting>
  <conditionalFormatting sqref="C1030">
    <cfRule type="duplicateValues" dxfId="331" priority="338"/>
  </conditionalFormatting>
  <conditionalFormatting sqref="C1026:C1027">
    <cfRule type="duplicateValues" dxfId="330" priority="336"/>
  </conditionalFormatting>
  <conditionalFormatting sqref="C1027">
    <cfRule type="duplicateValues" dxfId="329" priority="335"/>
  </conditionalFormatting>
  <conditionalFormatting sqref="C1026:C1027">
    <cfRule type="duplicateValues" dxfId="328" priority="337"/>
  </conditionalFormatting>
  <conditionalFormatting sqref="C1028">
    <cfRule type="duplicateValues" dxfId="327" priority="334"/>
  </conditionalFormatting>
  <conditionalFormatting sqref="C1030">
    <cfRule type="duplicateValues" dxfId="326" priority="333"/>
  </conditionalFormatting>
  <conditionalFormatting sqref="C1026:C1027">
    <cfRule type="duplicateValues" dxfId="325" priority="331"/>
  </conditionalFormatting>
  <conditionalFormatting sqref="C1027">
    <cfRule type="duplicateValues" dxfId="324" priority="330"/>
  </conditionalFormatting>
  <conditionalFormatting sqref="C1026:C1027">
    <cfRule type="duplicateValues" dxfId="323" priority="332"/>
  </conditionalFormatting>
  <conditionalFormatting sqref="C1028">
    <cfRule type="duplicateValues" dxfId="322" priority="329"/>
  </conditionalFormatting>
  <conditionalFormatting sqref="C1030">
    <cfRule type="duplicateValues" dxfId="321" priority="328"/>
  </conditionalFormatting>
  <conditionalFormatting sqref="C1029:C1030">
    <cfRule type="duplicateValues" dxfId="320" priority="327"/>
  </conditionalFormatting>
  <conditionalFormatting sqref="C1026">
    <cfRule type="duplicateValues" dxfId="319" priority="326"/>
  </conditionalFormatting>
  <conditionalFormatting sqref="C1030">
    <cfRule type="duplicateValues" dxfId="318" priority="325"/>
  </conditionalFormatting>
  <conditionalFormatting sqref="C1028">
    <cfRule type="duplicateValues" dxfId="317" priority="324"/>
  </conditionalFormatting>
  <conditionalFormatting sqref="C1029">
    <cfRule type="duplicateValues" dxfId="316" priority="323"/>
  </conditionalFormatting>
  <conditionalFormatting sqref="C1029">
    <cfRule type="duplicateValues" dxfId="315" priority="322"/>
  </conditionalFormatting>
  <conditionalFormatting sqref="C1030">
    <cfRule type="duplicateValues" dxfId="314" priority="321"/>
  </conditionalFormatting>
  <conditionalFormatting sqref="C1043">
    <cfRule type="duplicateValues" dxfId="313" priority="319"/>
  </conditionalFormatting>
  <conditionalFormatting sqref="C1031">
    <cfRule type="duplicateValues" dxfId="312" priority="317"/>
  </conditionalFormatting>
  <conditionalFormatting sqref="C1038:C1040">
    <cfRule type="duplicateValues" dxfId="311" priority="318"/>
  </conditionalFormatting>
  <conditionalFormatting sqref="C1040">
    <cfRule type="duplicateValues" dxfId="310" priority="320"/>
  </conditionalFormatting>
  <conditionalFormatting sqref="C1038:C1040">
    <cfRule type="duplicateValues" dxfId="309" priority="316"/>
  </conditionalFormatting>
  <conditionalFormatting sqref="C1120">
    <cfRule type="duplicateValues" dxfId="308" priority="313"/>
  </conditionalFormatting>
  <conditionalFormatting sqref="C1120">
    <cfRule type="duplicateValues" dxfId="307" priority="312"/>
  </conditionalFormatting>
  <conditionalFormatting sqref="C1120">
    <cfRule type="duplicateValues" dxfId="306" priority="311"/>
  </conditionalFormatting>
  <conditionalFormatting sqref="C1120">
    <cfRule type="duplicateValues" dxfId="305" priority="310"/>
  </conditionalFormatting>
  <conditionalFormatting sqref="C1120">
    <cfRule type="duplicateValues" dxfId="304" priority="309"/>
  </conditionalFormatting>
  <conditionalFormatting sqref="C1120">
    <cfRule type="duplicateValues" dxfId="303" priority="308"/>
  </conditionalFormatting>
  <conditionalFormatting sqref="C1120">
    <cfRule type="duplicateValues" dxfId="302" priority="307"/>
  </conditionalFormatting>
  <conditionalFormatting sqref="C1120">
    <cfRule type="duplicateValues" dxfId="301" priority="306"/>
  </conditionalFormatting>
  <conditionalFormatting sqref="C1121">
    <cfRule type="duplicateValues" dxfId="300" priority="305"/>
  </conditionalFormatting>
  <conditionalFormatting sqref="C1121">
    <cfRule type="duplicateValues" dxfId="299" priority="304"/>
  </conditionalFormatting>
  <conditionalFormatting sqref="C1121">
    <cfRule type="duplicateValues" dxfId="298" priority="303"/>
  </conditionalFormatting>
  <conditionalFormatting sqref="C1121">
    <cfRule type="duplicateValues" dxfId="297" priority="302"/>
  </conditionalFormatting>
  <conditionalFormatting sqref="C1120:C1121">
    <cfRule type="duplicateValues" dxfId="296" priority="314"/>
  </conditionalFormatting>
  <conditionalFormatting sqref="D1117">
    <cfRule type="duplicateValues" dxfId="295" priority="299"/>
  </conditionalFormatting>
  <conditionalFormatting sqref="D1117">
    <cfRule type="duplicateValues" dxfId="294" priority="298"/>
  </conditionalFormatting>
  <conditionalFormatting sqref="D1117">
    <cfRule type="duplicateValues" dxfId="293" priority="300"/>
  </conditionalFormatting>
  <conditionalFormatting sqref="D1117">
    <cfRule type="duplicateValues" dxfId="292" priority="301"/>
  </conditionalFormatting>
  <conditionalFormatting sqref="C1088:C1089">
    <cfRule type="duplicateValues" dxfId="291" priority="295"/>
  </conditionalFormatting>
  <conditionalFormatting sqref="C1088:C1089">
    <cfRule type="duplicateValues" dxfId="290" priority="294"/>
  </conditionalFormatting>
  <conditionalFormatting sqref="C1088">
    <cfRule type="duplicateValues" dxfId="289" priority="296"/>
  </conditionalFormatting>
  <conditionalFormatting sqref="C1089">
    <cfRule type="duplicateValues" dxfId="288" priority="292"/>
  </conditionalFormatting>
  <conditionalFormatting sqref="C1089">
    <cfRule type="duplicateValues" dxfId="287" priority="293"/>
  </conditionalFormatting>
  <conditionalFormatting sqref="C1088:C1089">
    <cfRule type="duplicateValues" dxfId="286" priority="291"/>
  </conditionalFormatting>
  <conditionalFormatting sqref="C1088:C1089">
    <cfRule type="duplicateValues" dxfId="285" priority="297"/>
  </conditionalFormatting>
  <conditionalFormatting sqref="C1091:C1093">
    <cfRule type="duplicateValues" dxfId="284" priority="290"/>
  </conditionalFormatting>
  <conditionalFormatting sqref="C1090">
    <cfRule type="duplicateValues" dxfId="283" priority="288"/>
  </conditionalFormatting>
  <conditionalFormatting sqref="C1090">
    <cfRule type="duplicateValues" dxfId="282" priority="289"/>
  </conditionalFormatting>
  <conditionalFormatting sqref="C1090:C1092">
    <cfRule type="duplicateValues" dxfId="281" priority="286"/>
  </conditionalFormatting>
  <conditionalFormatting sqref="C1090">
    <cfRule type="duplicateValues" dxfId="280" priority="285"/>
  </conditionalFormatting>
  <conditionalFormatting sqref="C1092:C1093">
    <cfRule type="duplicateValues" dxfId="279" priority="287"/>
  </conditionalFormatting>
  <conditionalFormatting sqref="C1094">
    <cfRule type="duplicateValues" dxfId="278" priority="283"/>
  </conditionalFormatting>
  <conditionalFormatting sqref="C1094">
    <cfRule type="duplicateValues" dxfId="277" priority="284"/>
  </conditionalFormatting>
  <conditionalFormatting sqref="C1096">
    <cfRule type="duplicateValues" dxfId="276" priority="282"/>
  </conditionalFormatting>
  <conditionalFormatting sqref="C1095">
    <cfRule type="duplicateValues" dxfId="275" priority="281"/>
  </conditionalFormatting>
  <conditionalFormatting sqref="C1095">
    <cfRule type="duplicateValues" dxfId="274" priority="280"/>
  </conditionalFormatting>
  <conditionalFormatting sqref="C1096">
    <cfRule type="duplicateValues" dxfId="273" priority="279"/>
  </conditionalFormatting>
  <conditionalFormatting sqref="C1098">
    <cfRule type="duplicateValues" dxfId="272" priority="278"/>
  </conditionalFormatting>
  <conditionalFormatting sqref="C1098">
    <cfRule type="duplicateValues" dxfId="271" priority="277"/>
  </conditionalFormatting>
  <conditionalFormatting sqref="C1100">
    <cfRule type="duplicateValues" dxfId="270" priority="276"/>
  </conditionalFormatting>
  <conditionalFormatting sqref="C1099">
    <cfRule type="duplicateValues" dxfId="269" priority="275"/>
  </conditionalFormatting>
  <conditionalFormatting sqref="C1099">
    <cfRule type="duplicateValues" dxfId="268" priority="274"/>
  </conditionalFormatting>
  <conditionalFormatting sqref="C1100">
    <cfRule type="duplicateValues" dxfId="267" priority="273"/>
  </conditionalFormatting>
  <conditionalFormatting sqref="C1099:C1100">
    <cfRule type="duplicateValues" dxfId="266" priority="272"/>
  </conditionalFormatting>
  <conditionalFormatting sqref="C1099:C1100">
    <cfRule type="duplicateValues" dxfId="265" priority="271"/>
  </conditionalFormatting>
  <conditionalFormatting sqref="C1101">
    <cfRule type="duplicateValues" dxfId="264" priority="270"/>
  </conditionalFormatting>
  <conditionalFormatting sqref="C1101">
    <cfRule type="duplicateValues" dxfId="263" priority="269"/>
  </conditionalFormatting>
  <conditionalFormatting sqref="C1101">
    <cfRule type="duplicateValues" dxfId="262" priority="268"/>
  </conditionalFormatting>
  <conditionalFormatting sqref="C1039:C1040 C1042:C1045">
    <cfRule type="duplicateValues" dxfId="261" priority="580"/>
  </conditionalFormatting>
  <conditionalFormatting sqref="C1071:C1072">
    <cfRule type="duplicateValues" dxfId="260" priority="264"/>
  </conditionalFormatting>
  <conditionalFormatting sqref="C1071:C1072">
    <cfRule type="duplicateValues" dxfId="259" priority="265"/>
  </conditionalFormatting>
  <conditionalFormatting sqref="C1071:C1072">
    <cfRule type="duplicateValues" dxfId="258" priority="266"/>
  </conditionalFormatting>
  <conditionalFormatting sqref="C1071:C1072">
    <cfRule type="duplicateValues" dxfId="257" priority="263"/>
  </conditionalFormatting>
  <conditionalFormatting sqref="C1071:C1072">
    <cfRule type="duplicateValues" dxfId="256" priority="267"/>
  </conditionalFormatting>
  <conditionalFormatting sqref="C1073:C1075">
    <cfRule type="duplicateValues" dxfId="255" priority="260"/>
  </conditionalFormatting>
  <conditionalFormatting sqref="C1073:C1075">
    <cfRule type="duplicateValues" dxfId="254" priority="259"/>
  </conditionalFormatting>
  <conditionalFormatting sqref="C1073:C1075">
    <cfRule type="duplicateValues" dxfId="253" priority="261"/>
  </conditionalFormatting>
  <conditionalFormatting sqref="C1075">
    <cfRule type="duplicateValues" dxfId="252" priority="258"/>
  </conditionalFormatting>
  <conditionalFormatting sqref="C1073:C1075">
    <cfRule type="duplicateValues" dxfId="251" priority="262"/>
  </conditionalFormatting>
  <conditionalFormatting sqref="C1076">
    <cfRule type="duplicateValues" dxfId="250" priority="256"/>
  </conditionalFormatting>
  <conditionalFormatting sqref="C1076">
    <cfRule type="duplicateValues" dxfId="249" priority="257"/>
  </conditionalFormatting>
  <conditionalFormatting sqref="C1076">
    <cfRule type="duplicateValues" dxfId="248" priority="254"/>
  </conditionalFormatting>
  <conditionalFormatting sqref="C1076">
    <cfRule type="duplicateValues" dxfId="247" priority="253"/>
  </conditionalFormatting>
  <conditionalFormatting sqref="C1076">
    <cfRule type="duplicateValues" dxfId="246" priority="255"/>
  </conditionalFormatting>
  <conditionalFormatting sqref="C1077">
    <cfRule type="duplicateValues" dxfId="245" priority="251"/>
  </conditionalFormatting>
  <conditionalFormatting sqref="C1077">
    <cfRule type="duplicateValues" dxfId="244" priority="249"/>
  </conditionalFormatting>
  <conditionalFormatting sqref="C1077">
    <cfRule type="duplicateValues" dxfId="243" priority="250"/>
  </conditionalFormatting>
  <conditionalFormatting sqref="C1077">
    <cfRule type="duplicateValues" dxfId="242" priority="252"/>
  </conditionalFormatting>
  <conditionalFormatting sqref="C1086">
    <cfRule type="duplicateValues" dxfId="241" priority="247"/>
  </conditionalFormatting>
  <conditionalFormatting sqref="C1086">
    <cfRule type="duplicateValues" dxfId="240" priority="245"/>
  </conditionalFormatting>
  <conditionalFormatting sqref="C1086">
    <cfRule type="duplicateValues" dxfId="239" priority="246"/>
  </conditionalFormatting>
  <conditionalFormatting sqref="C1086">
    <cfRule type="duplicateValues" dxfId="238" priority="248"/>
  </conditionalFormatting>
  <conditionalFormatting sqref="C1034">
    <cfRule type="duplicateValues" dxfId="237" priority="238"/>
  </conditionalFormatting>
  <conditionalFormatting sqref="C1031:C1036">
    <cfRule type="duplicateValues" dxfId="236" priority="239"/>
  </conditionalFormatting>
  <conditionalFormatting sqref="C1034:C1036">
    <cfRule type="duplicateValues" dxfId="235" priority="240"/>
  </conditionalFormatting>
  <conditionalFormatting sqref="C1031:C1036">
    <cfRule type="duplicateValues" dxfId="234" priority="241"/>
  </conditionalFormatting>
  <conditionalFormatting sqref="C1036:C1038">
    <cfRule type="duplicateValues" dxfId="233" priority="242"/>
  </conditionalFormatting>
  <conditionalFormatting sqref="C1031:C1038">
    <cfRule type="duplicateValues" dxfId="232" priority="243"/>
  </conditionalFormatting>
  <conditionalFormatting sqref="C1037">
    <cfRule type="duplicateValues" dxfId="231" priority="236"/>
  </conditionalFormatting>
  <conditionalFormatting sqref="C1034">
    <cfRule type="duplicateValues" dxfId="230" priority="235"/>
  </conditionalFormatting>
  <conditionalFormatting sqref="C1034:C1036">
    <cfRule type="duplicateValues" dxfId="229" priority="237"/>
  </conditionalFormatting>
  <conditionalFormatting sqref="C1033">
    <cfRule type="duplicateValues" dxfId="228" priority="231"/>
  </conditionalFormatting>
  <conditionalFormatting sqref="C1031:C1033">
    <cfRule type="duplicateValues" dxfId="227" priority="232"/>
  </conditionalFormatting>
  <conditionalFormatting sqref="C1032">
    <cfRule type="duplicateValues" dxfId="226" priority="233"/>
  </conditionalFormatting>
  <conditionalFormatting sqref="C1032">
    <cfRule type="duplicateValues" dxfId="225" priority="234"/>
  </conditionalFormatting>
  <conditionalFormatting sqref="C1032">
    <cfRule type="duplicateValues" dxfId="224" priority="229"/>
  </conditionalFormatting>
  <conditionalFormatting sqref="C1032">
    <cfRule type="duplicateValues" dxfId="223" priority="228"/>
  </conditionalFormatting>
  <conditionalFormatting sqref="C1032">
    <cfRule type="duplicateValues" dxfId="222" priority="230"/>
  </conditionalFormatting>
  <conditionalFormatting sqref="C1032">
    <cfRule type="duplicateValues" dxfId="221" priority="227"/>
  </conditionalFormatting>
  <conditionalFormatting sqref="C1032">
    <cfRule type="duplicateValues" dxfId="220" priority="226"/>
  </conditionalFormatting>
  <conditionalFormatting sqref="C1032">
    <cfRule type="duplicateValues" dxfId="219" priority="225"/>
  </conditionalFormatting>
  <conditionalFormatting sqref="C1032">
    <cfRule type="duplicateValues" dxfId="218" priority="224"/>
  </conditionalFormatting>
  <conditionalFormatting sqref="C1032">
    <cfRule type="duplicateValues" dxfId="217" priority="223"/>
  </conditionalFormatting>
  <conditionalFormatting sqref="C1038">
    <cfRule type="duplicateValues" dxfId="216" priority="219"/>
  </conditionalFormatting>
  <conditionalFormatting sqref="C1031:C1038">
    <cfRule type="duplicateValues" dxfId="215" priority="220"/>
  </conditionalFormatting>
  <conditionalFormatting sqref="C1033">
    <cfRule type="duplicateValues" dxfId="214" priority="215"/>
  </conditionalFormatting>
  <conditionalFormatting sqref="C1031:C1035">
    <cfRule type="duplicateValues" dxfId="213" priority="216"/>
  </conditionalFormatting>
  <conditionalFormatting sqref="C1033:C1035">
    <cfRule type="duplicateValues" dxfId="212" priority="217"/>
  </conditionalFormatting>
  <conditionalFormatting sqref="C1031:C1035">
    <cfRule type="duplicateValues" dxfId="211" priority="218"/>
  </conditionalFormatting>
  <conditionalFormatting sqref="C1035:C1037">
    <cfRule type="duplicateValues" dxfId="210" priority="221"/>
  </conditionalFormatting>
  <conditionalFormatting sqref="C1031:C1037">
    <cfRule type="duplicateValues" dxfId="209" priority="222"/>
  </conditionalFormatting>
  <conditionalFormatting sqref="C1036">
    <cfRule type="duplicateValues" dxfId="208" priority="213"/>
  </conditionalFormatting>
  <conditionalFormatting sqref="C1033">
    <cfRule type="duplicateValues" dxfId="207" priority="212"/>
  </conditionalFormatting>
  <conditionalFormatting sqref="C1033:C1035">
    <cfRule type="duplicateValues" dxfId="206" priority="214"/>
  </conditionalFormatting>
  <conditionalFormatting sqref="C1032">
    <cfRule type="duplicateValues" dxfId="205" priority="209"/>
  </conditionalFormatting>
  <conditionalFormatting sqref="C1032:C1034">
    <cfRule type="duplicateValues" dxfId="204" priority="210"/>
  </conditionalFormatting>
  <conditionalFormatting sqref="C1034:C1036">
    <cfRule type="duplicateValues" dxfId="203" priority="211"/>
  </conditionalFormatting>
  <conditionalFormatting sqref="C1035">
    <cfRule type="duplicateValues" dxfId="202" priority="207"/>
  </conditionalFormatting>
  <conditionalFormatting sqref="C1032">
    <cfRule type="duplicateValues" dxfId="201" priority="206"/>
  </conditionalFormatting>
  <conditionalFormatting sqref="C1032:C1034">
    <cfRule type="duplicateValues" dxfId="200" priority="208"/>
  </conditionalFormatting>
  <conditionalFormatting sqref="C1036">
    <cfRule type="duplicateValues" dxfId="199" priority="204"/>
  </conditionalFormatting>
  <conditionalFormatting sqref="C1031:C1033">
    <cfRule type="duplicateValues" dxfId="198" priority="203"/>
  </conditionalFormatting>
  <conditionalFormatting sqref="C1033:C1035">
    <cfRule type="duplicateValues" dxfId="197" priority="205"/>
  </conditionalFormatting>
  <conditionalFormatting sqref="C1034">
    <cfRule type="duplicateValues" dxfId="196" priority="201"/>
  </conditionalFormatting>
  <conditionalFormatting sqref="C1031:C1033">
    <cfRule type="duplicateValues" dxfId="195" priority="202"/>
  </conditionalFormatting>
  <conditionalFormatting sqref="C1032:C1038">
    <cfRule type="duplicateValues" dxfId="194" priority="244"/>
  </conditionalFormatting>
  <conditionalFormatting sqref="C1085">
    <cfRule type="duplicateValues" dxfId="193" priority="199"/>
  </conditionalFormatting>
  <conditionalFormatting sqref="C1085">
    <cfRule type="duplicateValues" dxfId="192" priority="197"/>
  </conditionalFormatting>
  <conditionalFormatting sqref="C1085">
    <cfRule type="duplicateValues" dxfId="191" priority="198"/>
  </conditionalFormatting>
  <conditionalFormatting sqref="C1085">
    <cfRule type="duplicateValues" dxfId="190" priority="200"/>
  </conditionalFormatting>
  <conditionalFormatting sqref="C1087">
    <cfRule type="duplicateValues" dxfId="189" priority="196"/>
  </conditionalFormatting>
  <conditionalFormatting sqref="C1087">
    <cfRule type="duplicateValues" dxfId="188" priority="195"/>
  </conditionalFormatting>
  <conditionalFormatting sqref="C1087">
    <cfRule type="duplicateValues" dxfId="187" priority="194"/>
  </conditionalFormatting>
  <conditionalFormatting sqref="C1114:C1115">
    <cfRule type="duplicateValues" dxfId="186" priority="193"/>
  </conditionalFormatting>
  <conditionalFormatting sqref="C1114:C1115">
    <cfRule type="duplicateValues" dxfId="185" priority="192"/>
  </conditionalFormatting>
  <conditionalFormatting sqref="C1115">
    <cfRule type="duplicateValues" dxfId="184" priority="191"/>
  </conditionalFormatting>
  <conditionalFormatting sqref="C1114">
    <cfRule type="duplicateValues" dxfId="183" priority="190"/>
  </conditionalFormatting>
  <conditionalFormatting sqref="C1119">
    <cfRule type="duplicateValues" dxfId="182" priority="187"/>
  </conditionalFormatting>
  <conditionalFormatting sqref="C1119:C1121">
    <cfRule type="duplicateValues" dxfId="181" priority="186"/>
  </conditionalFormatting>
  <conditionalFormatting sqref="C1121">
    <cfRule type="duplicateValues" dxfId="180" priority="185"/>
  </conditionalFormatting>
  <conditionalFormatting sqref="C1119:C1121">
    <cfRule type="duplicateValues" dxfId="179" priority="188"/>
  </conditionalFormatting>
  <conditionalFormatting sqref="C1119:C1121">
    <cfRule type="duplicateValues" dxfId="178" priority="189"/>
  </conditionalFormatting>
  <conditionalFormatting sqref="C1122">
    <cfRule type="duplicateValues" dxfId="177" priority="182"/>
  </conditionalFormatting>
  <conditionalFormatting sqref="C1123">
    <cfRule type="duplicateValues" dxfId="176" priority="183"/>
  </conditionalFormatting>
  <conditionalFormatting sqref="C1122:C1123">
    <cfRule type="duplicateValues" dxfId="175" priority="184"/>
  </conditionalFormatting>
  <conditionalFormatting sqref="C1040">
    <cfRule type="duplicateValues" dxfId="174" priority="181"/>
  </conditionalFormatting>
  <conditionalFormatting sqref="C1043">
    <cfRule type="duplicateValues" dxfId="173" priority="180"/>
  </conditionalFormatting>
  <conditionalFormatting sqref="C1040">
    <cfRule type="duplicateValues" dxfId="172" priority="179"/>
  </conditionalFormatting>
  <conditionalFormatting sqref="C1039">
    <cfRule type="duplicateValues" dxfId="171" priority="177"/>
  </conditionalFormatting>
  <conditionalFormatting sqref="C1030">
    <cfRule type="duplicateValues" dxfId="170" priority="178"/>
  </conditionalFormatting>
  <conditionalFormatting sqref="C1030">
    <cfRule type="duplicateValues" dxfId="169" priority="175"/>
  </conditionalFormatting>
  <conditionalFormatting sqref="C1038">
    <cfRule type="duplicateValues" dxfId="168" priority="174"/>
  </conditionalFormatting>
  <conditionalFormatting sqref="C1038">
    <cfRule type="duplicateValues" dxfId="167" priority="173"/>
  </conditionalFormatting>
  <conditionalFormatting sqref="C1038">
    <cfRule type="duplicateValues" dxfId="166" priority="172"/>
  </conditionalFormatting>
  <conditionalFormatting sqref="C1030">
    <cfRule type="duplicateValues" dxfId="165" priority="171"/>
  </conditionalFormatting>
  <conditionalFormatting sqref="C1038">
    <cfRule type="duplicateValues" dxfId="164" priority="170"/>
  </conditionalFormatting>
  <conditionalFormatting sqref="C1030">
    <cfRule type="duplicateValues" dxfId="163" priority="169"/>
  </conditionalFormatting>
  <conditionalFormatting sqref="C1030">
    <cfRule type="duplicateValues" dxfId="162" priority="168"/>
  </conditionalFormatting>
  <conditionalFormatting sqref="C1038">
    <cfRule type="duplicateValues" dxfId="161" priority="167"/>
  </conditionalFormatting>
  <conditionalFormatting sqref="C1044">
    <cfRule type="duplicateValues" dxfId="160" priority="166"/>
  </conditionalFormatting>
  <conditionalFormatting sqref="C1039">
    <cfRule type="duplicateValues" dxfId="159" priority="165"/>
  </conditionalFormatting>
  <conditionalFormatting sqref="C1042">
    <cfRule type="duplicateValues" dxfId="158" priority="164"/>
  </conditionalFormatting>
  <conditionalFormatting sqref="C1039">
    <cfRule type="duplicateValues" dxfId="157" priority="163"/>
  </conditionalFormatting>
  <conditionalFormatting sqref="C1038">
    <cfRule type="duplicateValues" dxfId="156" priority="162"/>
  </conditionalFormatting>
  <conditionalFormatting sqref="C1038">
    <cfRule type="duplicateValues" dxfId="155" priority="161"/>
  </conditionalFormatting>
  <conditionalFormatting sqref="C1030">
    <cfRule type="duplicateValues" dxfId="154" priority="160"/>
  </conditionalFormatting>
  <conditionalFormatting sqref="C1042">
    <cfRule type="duplicateValues" dxfId="153" priority="159"/>
  </conditionalFormatting>
  <conditionalFormatting sqref="C1030">
    <cfRule type="duplicateValues" dxfId="152" priority="158"/>
  </conditionalFormatting>
  <conditionalFormatting sqref="C1030">
    <cfRule type="duplicateValues" dxfId="151" priority="156"/>
  </conditionalFormatting>
  <conditionalFormatting sqref="C1033">
    <cfRule type="duplicateValues" dxfId="150" priority="155"/>
  </conditionalFormatting>
  <conditionalFormatting sqref="C1036">
    <cfRule type="duplicateValues" dxfId="149" priority="154"/>
  </conditionalFormatting>
  <conditionalFormatting sqref="C1033">
    <cfRule type="duplicateValues" dxfId="148" priority="153"/>
  </conditionalFormatting>
  <conditionalFormatting sqref="C1032">
    <cfRule type="duplicateValues" dxfId="147" priority="150"/>
  </conditionalFormatting>
  <conditionalFormatting sqref="C1031">
    <cfRule type="duplicateValues" dxfId="146" priority="151"/>
  </conditionalFormatting>
  <conditionalFormatting sqref="C1031">
    <cfRule type="duplicateValues" dxfId="145" priority="152"/>
  </conditionalFormatting>
  <conditionalFormatting sqref="C1031">
    <cfRule type="duplicateValues" dxfId="144" priority="148"/>
  </conditionalFormatting>
  <conditionalFormatting sqref="C1031">
    <cfRule type="duplicateValues" dxfId="143" priority="147"/>
  </conditionalFormatting>
  <conditionalFormatting sqref="C1031">
    <cfRule type="duplicateValues" dxfId="142" priority="149"/>
  </conditionalFormatting>
  <conditionalFormatting sqref="C1031">
    <cfRule type="duplicateValues" dxfId="141" priority="146"/>
  </conditionalFormatting>
  <conditionalFormatting sqref="C1031">
    <cfRule type="duplicateValues" dxfId="140" priority="145"/>
  </conditionalFormatting>
  <conditionalFormatting sqref="C1031">
    <cfRule type="duplicateValues" dxfId="139" priority="144"/>
  </conditionalFormatting>
  <conditionalFormatting sqref="C1031">
    <cfRule type="duplicateValues" dxfId="138" priority="143"/>
  </conditionalFormatting>
  <conditionalFormatting sqref="C1031">
    <cfRule type="duplicateValues" dxfId="137" priority="142"/>
  </conditionalFormatting>
  <conditionalFormatting sqref="C1037">
    <cfRule type="duplicateValues" dxfId="136" priority="141"/>
  </conditionalFormatting>
  <conditionalFormatting sqref="C1032">
    <cfRule type="duplicateValues" dxfId="135" priority="140"/>
  </conditionalFormatting>
  <conditionalFormatting sqref="C1035">
    <cfRule type="duplicateValues" dxfId="134" priority="139"/>
  </conditionalFormatting>
  <conditionalFormatting sqref="C1032">
    <cfRule type="duplicateValues" dxfId="133" priority="138"/>
  </conditionalFormatting>
  <conditionalFormatting sqref="C1031">
    <cfRule type="duplicateValues" dxfId="132" priority="137"/>
  </conditionalFormatting>
  <conditionalFormatting sqref="C1034">
    <cfRule type="duplicateValues" dxfId="131" priority="136"/>
  </conditionalFormatting>
  <conditionalFormatting sqref="C1031">
    <cfRule type="duplicateValues" dxfId="130" priority="135"/>
  </conditionalFormatting>
  <conditionalFormatting sqref="C1035">
    <cfRule type="duplicateValues" dxfId="129" priority="134"/>
  </conditionalFormatting>
  <conditionalFormatting sqref="C1033">
    <cfRule type="duplicateValues" dxfId="128" priority="133"/>
  </conditionalFormatting>
  <conditionalFormatting sqref="C1125">
    <cfRule type="duplicateValues" dxfId="127" priority="581"/>
  </conditionalFormatting>
  <conditionalFormatting sqref="C1126">
    <cfRule type="duplicateValues" dxfId="126" priority="132"/>
  </conditionalFormatting>
  <conditionalFormatting sqref="C1083">
    <cfRule type="duplicateValues" dxfId="125" priority="130"/>
  </conditionalFormatting>
  <conditionalFormatting sqref="C1083">
    <cfRule type="duplicateValues" dxfId="124" priority="128"/>
  </conditionalFormatting>
  <conditionalFormatting sqref="C1083">
    <cfRule type="duplicateValues" dxfId="123" priority="129"/>
  </conditionalFormatting>
  <conditionalFormatting sqref="C1083">
    <cfRule type="duplicateValues" dxfId="122" priority="131"/>
  </conditionalFormatting>
  <conditionalFormatting sqref="C1097">
    <cfRule type="duplicateValues" dxfId="121" priority="125"/>
  </conditionalFormatting>
  <conditionalFormatting sqref="C1097">
    <cfRule type="duplicateValues" dxfId="120" priority="124"/>
  </conditionalFormatting>
  <conditionalFormatting sqref="C1097">
    <cfRule type="duplicateValues" dxfId="119" priority="126"/>
  </conditionalFormatting>
  <conditionalFormatting sqref="C1097">
    <cfRule type="duplicateValues" dxfId="118" priority="122"/>
  </conditionalFormatting>
  <conditionalFormatting sqref="C1097">
    <cfRule type="duplicateValues" dxfId="117" priority="123"/>
  </conditionalFormatting>
  <conditionalFormatting sqref="C1097">
    <cfRule type="duplicateValues" dxfId="116" priority="127"/>
  </conditionalFormatting>
  <conditionalFormatting sqref="C1097">
    <cfRule type="duplicateValues" dxfId="115" priority="120"/>
  </conditionalFormatting>
  <conditionalFormatting sqref="C1097">
    <cfRule type="duplicateValues" dxfId="114" priority="121"/>
  </conditionalFormatting>
  <conditionalFormatting sqref="C1097">
    <cfRule type="duplicateValues" dxfId="113" priority="119"/>
  </conditionalFormatting>
  <conditionalFormatting sqref="C1097">
    <cfRule type="duplicateValues" dxfId="112" priority="118"/>
  </conditionalFormatting>
  <conditionalFormatting sqref="C1041">
    <cfRule type="duplicateValues" dxfId="111" priority="114"/>
  </conditionalFormatting>
  <conditionalFormatting sqref="C1041">
    <cfRule type="duplicateValues" dxfId="110" priority="115"/>
  </conditionalFormatting>
  <conditionalFormatting sqref="C1041">
    <cfRule type="duplicateValues" dxfId="109" priority="116"/>
  </conditionalFormatting>
  <conditionalFormatting sqref="C1041">
    <cfRule type="duplicateValues" dxfId="108" priority="112"/>
  </conditionalFormatting>
  <conditionalFormatting sqref="C1041">
    <cfRule type="duplicateValues" dxfId="107" priority="113"/>
  </conditionalFormatting>
  <conditionalFormatting sqref="C1041">
    <cfRule type="duplicateValues" dxfId="106" priority="110"/>
  </conditionalFormatting>
  <conditionalFormatting sqref="C1041">
    <cfRule type="duplicateValues" dxfId="105" priority="106"/>
  </conditionalFormatting>
  <conditionalFormatting sqref="C1041">
    <cfRule type="duplicateValues" dxfId="104" priority="107"/>
  </conditionalFormatting>
  <conditionalFormatting sqref="C1041">
    <cfRule type="duplicateValues" dxfId="103" priority="108"/>
  </conditionalFormatting>
  <conditionalFormatting sqref="C1041">
    <cfRule type="duplicateValues" dxfId="102" priority="111"/>
  </conditionalFormatting>
  <conditionalFormatting sqref="C1041">
    <cfRule type="duplicateValues" dxfId="101" priority="104"/>
  </conditionalFormatting>
  <conditionalFormatting sqref="C1041">
    <cfRule type="duplicateValues" dxfId="100" priority="105"/>
  </conditionalFormatting>
  <conditionalFormatting sqref="C1041">
    <cfRule type="duplicateValues" dxfId="99" priority="103"/>
  </conditionalFormatting>
  <conditionalFormatting sqref="C1041">
    <cfRule type="duplicateValues" dxfId="98" priority="102"/>
  </conditionalFormatting>
  <conditionalFormatting sqref="C1041">
    <cfRule type="duplicateValues" dxfId="97" priority="100"/>
  </conditionalFormatting>
  <conditionalFormatting sqref="C1041">
    <cfRule type="duplicateValues" dxfId="96" priority="101"/>
  </conditionalFormatting>
  <conditionalFormatting sqref="C1041">
    <cfRule type="duplicateValues" dxfId="95" priority="99"/>
  </conditionalFormatting>
  <conditionalFormatting sqref="C1041">
    <cfRule type="duplicateValues" dxfId="94" priority="117"/>
  </conditionalFormatting>
  <conditionalFormatting sqref="C1041">
    <cfRule type="duplicateValues" dxfId="93" priority="98"/>
  </conditionalFormatting>
  <conditionalFormatting sqref="C1041">
    <cfRule type="duplicateValues" dxfId="92" priority="97"/>
  </conditionalFormatting>
  <conditionalFormatting sqref="C1041">
    <cfRule type="duplicateValues" dxfId="91" priority="96"/>
  </conditionalFormatting>
  <conditionalFormatting sqref="C1118">
    <cfRule type="duplicateValues" dxfId="90" priority="95"/>
  </conditionalFormatting>
  <conditionalFormatting sqref="C1118">
    <cfRule type="duplicateValues" dxfId="89" priority="94"/>
  </conditionalFormatting>
  <conditionalFormatting sqref="C1118">
    <cfRule type="duplicateValues" dxfId="88" priority="93"/>
  </conditionalFormatting>
  <conditionalFormatting sqref="C1118">
    <cfRule type="duplicateValues" dxfId="87" priority="91"/>
  </conditionalFormatting>
  <conditionalFormatting sqref="C1118">
    <cfRule type="duplicateValues" dxfId="86" priority="90"/>
  </conditionalFormatting>
  <conditionalFormatting sqref="C1118">
    <cfRule type="duplicateValues" dxfId="85" priority="89"/>
  </conditionalFormatting>
  <conditionalFormatting sqref="C1118">
    <cfRule type="duplicateValues" dxfId="84" priority="88"/>
  </conditionalFormatting>
  <conditionalFormatting sqref="C1118">
    <cfRule type="duplicateValues" dxfId="83" priority="87"/>
  </conditionalFormatting>
  <conditionalFormatting sqref="C1118">
    <cfRule type="duplicateValues" dxfId="82" priority="86"/>
  </conditionalFormatting>
  <conditionalFormatting sqref="C1118">
    <cfRule type="duplicateValues" dxfId="81" priority="85"/>
  </conditionalFormatting>
  <conditionalFormatting sqref="C1118">
    <cfRule type="duplicateValues" dxfId="80" priority="84"/>
  </conditionalFormatting>
  <conditionalFormatting sqref="C1118">
    <cfRule type="duplicateValues" dxfId="79" priority="92"/>
  </conditionalFormatting>
  <conditionalFormatting sqref="C1117">
    <cfRule type="duplicateValues" dxfId="78" priority="81"/>
  </conditionalFormatting>
  <conditionalFormatting sqref="C1117">
    <cfRule type="duplicateValues" dxfId="77" priority="80"/>
  </conditionalFormatting>
  <conditionalFormatting sqref="C1117">
    <cfRule type="duplicateValues" dxfId="76" priority="82"/>
  </conditionalFormatting>
  <conditionalFormatting sqref="C1117">
    <cfRule type="duplicateValues" dxfId="75" priority="83"/>
  </conditionalFormatting>
  <conditionalFormatting sqref="C1104">
    <cfRule type="duplicateValues" dxfId="74" priority="79"/>
  </conditionalFormatting>
  <conditionalFormatting sqref="C1128:C1197">
    <cfRule type="duplicateValues" dxfId="73" priority="78"/>
  </conditionalFormatting>
  <conditionalFormatting sqref="C1128:C1197">
    <cfRule type="duplicateValues" dxfId="72" priority="77"/>
  </conditionalFormatting>
  <conditionalFormatting sqref="C647">
    <cfRule type="duplicateValues" dxfId="71" priority="76"/>
  </conditionalFormatting>
  <conditionalFormatting sqref="C636:C643">
    <cfRule type="duplicateValues" dxfId="70" priority="75"/>
  </conditionalFormatting>
  <conditionalFormatting sqref="C644">
    <cfRule type="duplicateValues" dxfId="69" priority="74"/>
  </conditionalFormatting>
  <conditionalFormatting sqref="C627:C634">
    <cfRule type="duplicateValues" dxfId="68" priority="73"/>
  </conditionalFormatting>
  <conditionalFormatting sqref="C635">
    <cfRule type="duplicateValues" dxfId="67" priority="72"/>
  </conditionalFormatting>
  <conditionalFormatting sqref="C618:C625">
    <cfRule type="duplicateValues" dxfId="66" priority="71"/>
  </conditionalFormatting>
  <conditionalFormatting sqref="C626">
    <cfRule type="duplicateValues" dxfId="65" priority="70"/>
  </conditionalFormatting>
  <conditionalFormatting sqref="C608:C615">
    <cfRule type="duplicateValues" dxfId="64" priority="68"/>
  </conditionalFormatting>
  <conditionalFormatting sqref="C616">
    <cfRule type="duplicateValues" dxfId="63" priority="67"/>
  </conditionalFormatting>
  <conditionalFormatting sqref="C599:C606">
    <cfRule type="duplicateValues" dxfId="62" priority="66"/>
  </conditionalFormatting>
  <conditionalFormatting sqref="C607">
    <cfRule type="duplicateValues" dxfId="61" priority="65"/>
  </conditionalFormatting>
  <conditionalFormatting sqref="C598">
    <cfRule type="duplicateValues" dxfId="60" priority="64"/>
  </conditionalFormatting>
  <conditionalFormatting sqref="C589:C596">
    <cfRule type="duplicateValues" dxfId="59" priority="63"/>
  </conditionalFormatting>
  <conditionalFormatting sqref="C597">
    <cfRule type="duplicateValues" dxfId="58" priority="62"/>
  </conditionalFormatting>
  <conditionalFormatting sqref="C580:C587">
    <cfRule type="duplicateValues" dxfId="57" priority="61"/>
  </conditionalFormatting>
  <conditionalFormatting sqref="C588">
    <cfRule type="duplicateValues" dxfId="56" priority="60"/>
  </conditionalFormatting>
  <conditionalFormatting sqref="C571:C578">
    <cfRule type="duplicateValues" dxfId="55" priority="59"/>
  </conditionalFormatting>
  <conditionalFormatting sqref="C579">
    <cfRule type="duplicateValues" dxfId="54" priority="58"/>
  </conditionalFormatting>
  <conditionalFormatting sqref="C617">
    <cfRule type="duplicateValues" dxfId="53" priority="69"/>
  </conditionalFormatting>
  <conditionalFormatting sqref="C645">
    <cfRule type="duplicateValues" dxfId="52" priority="56"/>
  </conditionalFormatting>
  <conditionalFormatting sqref="C646">
    <cfRule type="duplicateValues" dxfId="51" priority="57"/>
  </conditionalFormatting>
  <conditionalFormatting sqref="C708:C715">
    <cfRule type="duplicateValues" dxfId="50" priority="54"/>
  </conditionalFormatting>
  <conditionalFormatting sqref="C716">
    <cfRule type="duplicateValues" dxfId="49" priority="53"/>
  </conditionalFormatting>
  <conditionalFormatting sqref="C699:C706">
    <cfRule type="duplicateValues" dxfId="48" priority="52"/>
  </conditionalFormatting>
  <conditionalFormatting sqref="C707">
    <cfRule type="duplicateValues" dxfId="47" priority="51"/>
  </conditionalFormatting>
  <conditionalFormatting sqref="C698">
    <cfRule type="duplicateValues" dxfId="46" priority="50"/>
  </conditionalFormatting>
  <conditionalFormatting sqref="C689:C696">
    <cfRule type="duplicateValues" dxfId="45" priority="49"/>
  </conditionalFormatting>
  <conditionalFormatting sqref="C697">
    <cfRule type="duplicateValues" dxfId="44" priority="48"/>
  </conditionalFormatting>
  <conditionalFormatting sqref="C680:C687">
    <cfRule type="duplicateValues" dxfId="43" priority="47"/>
  </conditionalFormatting>
  <conditionalFormatting sqref="C688">
    <cfRule type="duplicateValues" dxfId="42" priority="46"/>
  </conditionalFormatting>
  <conditionalFormatting sqref="C671:C678">
    <cfRule type="duplicateValues" dxfId="41" priority="45"/>
  </conditionalFormatting>
  <conditionalFormatting sqref="C679">
    <cfRule type="duplicateValues" dxfId="40" priority="44"/>
  </conditionalFormatting>
  <conditionalFormatting sqref="C717">
    <cfRule type="duplicateValues" dxfId="39" priority="55"/>
  </conditionalFormatting>
  <conditionalFormatting sqref="C669:C670">
    <cfRule type="duplicateValues" dxfId="38" priority="43"/>
  </conditionalFormatting>
  <conditionalFormatting sqref="C660:C667">
    <cfRule type="duplicateValues" dxfId="37" priority="42"/>
  </conditionalFormatting>
  <conditionalFormatting sqref="C668">
    <cfRule type="duplicateValues" dxfId="36" priority="41"/>
  </conditionalFormatting>
  <conditionalFormatting sqref="C651:C658">
    <cfRule type="duplicateValues" dxfId="35" priority="40"/>
  </conditionalFormatting>
  <conditionalFormatting sqref="C659">
    <cfRule type="duplicateValues" dxfId="34" priority="39"/>
  </conditionalFormatting>
  <conditionalFormatting sqref="C649:C650">
    <cfRule type="duplicateValues" dxfId="33" priority="38"/>
  </conditionalFormatting>
  <conditionalFormatting sqref="C719:C726">
    <cfRule type="duplicateValues" dxfId="32" priority="36"/>
  </conditionalFormatting>
  <conditionalFormatting sqref="C727">
    <cfRule type="duplicateValues" dxfId="31" priority="35"/>
  </conditionalFormatting>
  <conditionalFormatting sqref="C729:C732 C734:C736">
    <cfRule type="duplicateValues" dxfId="30" priority="33"/>
  </conditionalFormatting>
  <conditionalFormatting sqref="C737">
    <cfRule type="duplicateValues" dxfId="29" priority="32"/>
  </conditionalFormatting>
  <conditionalFormatting sqref="C738:C741">
    <cfRule type="duplicateValues" dxfId="28" priority="34"/>
  </conditionalFormatting>
  <conditionalFormatting sqref="C728 C742:C747">
    <cfRule type="duplicateValues" dxfId="27" priority="37"/>
  </conditionalFormatting>
  <conditionalFormatting sqref="C733">
    <cfRule type="duplicateValues" dxfId="26" priority="31"/>
  </conditionalFormatting>
  <conditionalFormatting sqref="C748:C750">
    <cfRule type="duplicateValues" dxfId="25" priority="30"/>
  </conditionalFormatting>
  <conditionalFormatting sqref="C782:C789">
    <cfRule type="duplicateValues" dxfId="24" priority="29"/>
  </conditionalFormatting>
  <conditionalFormatting sqref="C790">
    <cfRule type="duplicateValues" dxfId="23" priority="28"/>
  </conditionalFormatting>
  <conditionalFormatting sqref="C773:C780">
    <cfRule type="duplicateValues" dxfId="22" priority="27"/>
  </conditionalFormatting>
  <conditionalFormatting sqref="C781">
    <cfRule type="duplicateValues" dxfId="21" priority="26"/>
  </conditionalFormatting>
  <conditionalFormatting sqref="C767:C772">
    <cfRule type="duplicateValues" dxfId="20" priority="25"/>
  </conditionalFormatting>
  <conditionalFormatting sqref="C758:C765">
    <cfRule type="duplicateValues" dxfId="19" priority="24"/>
  </conditionalFormatting>
  <conditionalFormatting sqref="C766">
    <cfRule type="duplicateValues" dxfId="18" priority="23"/>
  </conditionalFormatting>
  <conditionalFormatting sqref="C752:C757">
    <cfRule type="duplicateValues" dxfId="17" priority="22"/>
  </conditionalFormatting>
  <conditionalFormatting sqref="C811:C818">
    <cfRule type="duplicateValues" dxfId="16" priority="19"/>
  </conditionalFormatting>
  <conditionalFormatting sqref="C819">
    <cfRule type="duplicateValues" dxfId="15" priority="18"/>
  </conditionalFormatting>
  <conditionalFormatting sqref="C810">
    <cfRule type="duplicateValues" dxfId="14" priority="17"/>
  </conditionalFormatting>
  <conditionalFormatting sqref="C801:C802">
    <cfRule type="duplicateValues" dxfId="13" priority="16"/>
  </conditionalFormatting>
  <conditionalFormatting sqref="C792:C799">
    <cfRule type="duplicateValues" dxfId="12" priority="15"/>
  </conditionalFormatting>
  <conditionalFormatting sqref="C800">
    <cfRule type="duplicateValues" dxfId="11" priority="14"/>
  </conditionalFormatting>
  <conditionalFormatting sqref="C820:C822">
    <cfRule type="duplicateValues" dxfId="10" priority="20"/>
  </conditionalFormatting>
  <conditionalFormatting sqref="C803:C809">
    <cfRule type="duplicateValues" dxfId="9" priority="21"/>
  </conditionalFormatting>
  <conditionalFormatting sqref="C464">
    <cfRule type="duplicateValues" dxfId="8" priority="12"/>
  </conditionalFormatting>
  <conditionalFormatting sqref="C466">
    <cfRule type="duplicateValues" dxfId="7" priority="11"/>
  </conditionalFormatting>
  <conditionalFormatting sqref="C485:C494">
    <cfRule type="duplicateValues" dxfId="6" priority="10"/>
  </conditionalFormatting>
  <conditionalFormatting sqref="C465 C445:C463 C467:C484">
    <cfRule type="duplicateValues" dxfId="5" priority="13"/>
  </conditionalFormatting>
  <conditionalFormatting sqref="C503">
    <cfRule type="duplicateValues" dxfId="4" priority="4"/>
  </conditionalFormatting>
  <conditionalFormatting sqref="C496:C502">
    <cfRule type="duplicateValues" dxfId="3" priority="5"/>
  </conditionalFormatting>
  <conditionalFormatting sqref="C522:C529">
    <cfRule type="duplicateValues" dxfId="2" priority="3"/>
  </conditionalFormatting>
  <conditionalFormatting sqref="C530">
    <cfRule type="duplicateValues" dxfId="1" priority="2"/>
  </conditionalFormatting>
  <conditionalFormatting sqref="C949:C950">
    <cfRule type="duplicateValues" dxfId="0" priority="1"/>
  </conditionalFormatting>
  <dataValidations count="13">
    <dataValidation type="list" allowBlank="1" showInputMessage="1" showErrorMessage="1" sqref="K85:K102 K12:K20 K571:K647 K649:K717 K719:K750 K752:K790 K792:K822 J253:J270">
      <formula1>#REF!</formula1>
    </dataValidation>
    <dataValidation type="list" allowBlank="1" showInputMessage="1" showErrorMessage="1" sqref="K6:K10">
      <formula1>$O$11:$O$11</formula1>
    </dataValidation>
    <dataValidation type="list" allowBlank="1" showInputMessage="1" showErrorMessage="1" sqref="K70:K71 K161:K162 K151:K159 K189:K202 K209:K210 K184 K129:K136 K138:K147 K213:K219">
      <formula1>$T$12:$T$17</formula1>
    </dataValidation>
    <dataValidation type="list" allowBlank="1" showInputMessage="1" showErrorMessage="1" sqref="K73:K84">
      <formula1>$O$12:$O$17</formula1>
    </dataValidation>
    <dataValidation type="list" allowBlank="1" showInputMessage="1" showErrorMessage="1" sqref="K220">
      <formula1>$T$10:$T$18</formula1>
    </dataValidation>
    <dataValidation type="list" allowBlank="1" showInputMessage="1" showErrorMessage="1" sqref="K148:K150 K203:K208 K185:K188 K163:K183 K160 K137 K211:K212">
      <formula1>$N$12:$N$17</formula1>
    </dataValidation>
    <dataValidation type="list" allowBlank="1" showInputMessage="1" showErrorMessage="1" sqref="K222:K250">
      <formula1>$P$12:$P$17</formula1>
    </dataValidation>
    <dataValidation type="list" allowBlank="1" showInputMessage="1" showErrorMessage="1" sqref="K253:K270 K272:K365">
      <formula1>$N$12:$N$20</formula1>
    </dataValidation>
    <dataValidation type="list" allowBlank="1" showInputMessage="1" showErrorMessage="1" sqref="K445:K494">
      <formula1>$O$12:$O$77</formula1>
    </dataValidation>
    <dataValidation type="list" allowBlank="1" showInputMessage="1" showErrorMessage="1" sqref="K496:K520">
      <formula1>$O$12:$O$19</formula1>
    </dataValidation>
    <dataValidation type="list" allowBlank="1" showInputMessage="1" showErrorMessage="1" sqref="M496:M520 M522:M568">
      <formula1>$M$12:$M$76</formula1>
    </dataValidation>
    <dataValidation type="list" allowBlank="1" showInputMessage="1" showErrorMessage="1" sqref="I496:I520 I522:I552">
      <formula1>#REF!</formula1>
    </dataValidation>
    <dataValidation type="list" allowBlank="1" showInputMessage="1" showErrorMessage="1" sqref="K949:K950">
      <formula1>$M$12:$M$46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ЮЛ </vt:lpstr>
      <vt:lpstr>'ЮЛ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Пользователь Windows</cp:lastModifiedBy>
  <cp:lastPrinted>2023-03-27T02:22:17Z</cp:lastPrinted>
  <dcterms:created xsi:type="dcterms:W3CDTF">2006-12-14T04:56:53Z</dcterms:created>
  <dcterms:modified xsi:type="dcterms:W3CDTF">2023-04-25T04:04:38Z</dcterms:modified>
</cp:coreProperties>
</file>