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13" i="1" l="1"/>
  <c r="A14" i="1"/>
  <c r="A15" i="1"/>
  <c r="A16" i="1" s="1"/>
  <c r="A17" i="1" s="1"/>
  <c r="A18" i="1" s="1"/>
  <c r="A19" i="1" s="1"/>
  <c r="A20" i="1" s="1"/>
  <c r="A21" i="1" s="1"/>
  <c r="A22" i="1" s="1"/>
  <c r="A23" i="1" s="1"/>
  <c r="B20" i="1"/>
  <c r="B21" i="1"/>
  <c r="B22" i="1"/>
  <c r="B23" i="1"/>
  <c r="B16" i="1" l="1"/>
  <c r="B17" i="1"/>
  <c r="B18" i="1"/>
  <c r="B19" i="1"/>
  <c r="B13" i="1" l="1"/>
  <c r="B14" i="1"/>
  <c r="B15" i="1"/>
  <c r="B12" i="1" l="1"/>
  <c r="B11" i="1" l="1"/>
  <c r="A7" i="1" l="1"/>
  <c r="B8" i="1" l="1"/>
  <c r="B7" i="1"/>
  <c r="B10" i="1" l="1"/>
  <c r="B9" i="1"/>
  <c r="B6" i="1"/>
  <c r="A8" i="1"/>
  <c r="A9" i="1" s="1"/>
  <c r="A10" i="1" s="1"/>
  <c r="A11" i="1" s="1"/>
  <c r="A12" i="1" s="1"/>
</calcChain>
</file>

<file path=xl/sharedStrings.xml><?xml version="1.0" encoding="utf-8"?>
<sst xmlns="http://schemas.openxmlformats.org/spreadsheetml/2006/main" count="126" uniqueCount="75">
  <si>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</si>
  <si>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</si>
  <si>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</si>
  <si>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</si>
  <si>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</si>
  <si>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</si>
  <si>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</si>
  <si>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</si>
  <si>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</si>
  <si>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</si>
  <si>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</si>
  <si>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</si>
  <si>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</si>
  <si>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</si>
  <si>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</si>
  <si>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</si>
  <si>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</si>
  <si>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</si>
  <si>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для замены опор</t>
  </si>
  <si>
    <t>ул. Баргузинская 28 - 66, ул. Олимпийский пер.1-8.</t>
  </si>
  <si>
    <t xml:space="preserve"> 13-00 - 17-00</t>
  </si>
  <si>
    <t>для технического обслуживания</t>
  </si>
  <si>
    <t>ВЛ-10кВ ф.12  БВС</t>
  </si>
  <si>
    <t>для перетяжки провода.</t>
  </si>
  <si>
    <t xml:space="preserve">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пер. Гравинский, ул. Иркутская, ул. Привольная, ул. Окинская,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</si>
  <si>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ТП-304</t>
  </si>
  <si>
    <t xml:space="preserve">Ул. Свободы 33-44, ул. Шмидта 29А, 29Б, 29В, 29, 33, ул. Каландаришвили 1-19, ул. Советская 2, 6.  </t>
  </si>
  <si>
    <t xml:space="preserve">ТП-305 </t>
  </si>
  <si>
    <t>ул. Смолина 44-48, Детсад № 52 по ул. Лесная 9,  Лесная 1-7,  Счетная палата РБ по ул. Лесная 3,  училище ГПТУ по ул. Лесная 5.  Общежитие БГУ Сухэ-Батора 3а,3б</t>
  </si>
  <si>
    <t>ВЛ-10 кВ ф.9 РП-30</t>
  </si>
  <si>
    <t>для замены ОПН</t>
  </si>
  <si>
    <t>Насос № 1,2 (МУП Водоканал), Котельная школы № 23 по ул. Авиационная 8  («У-УЭК»),  школа №23,  Скважина, Подсобное хоз-во 131 - 133, ул. Черемшинская 17, Школа № 38 , ул. Зеленый  33-49,  п. Загорск 8-88, ул. Лучистая 15-76, ул. Ольховая 30-69, ул. Комарова 72-100, коллективный сад «Пионер», ул. Кошевого 1-33, ул. Тюленина 2-29, ул. Смирнова 1-15, ул. Громовой 8-16, ул. Земнухова 1-23, ул. Парижской Коммуны 1-22, ул. Шевцовой 1-10, ул. Гавань1-58, ул. Авиационная 41-123, Железнодорожников 3-48, Таганская 2-44</t>
  </si>
  <si>
    <t>ВЛ-0,4 кВ ф.2,13 ТП-2058</t>
  </si>
  <si>
    <t xml:space="preserve"> для замены вводов</t>
  </si>
  <si>
    <t>ул. Комарова 16, 25, детский дом "Малышок" по ул. Комарова 14 .</t>
  </si>
  <si>
    <t xml:space="preserve">ВЛ-10кВ ф.1 ПС Сосновая </t>
  </si>
  <si>
    <t>для замены опор.</t>
  </si>
  <si>
    <t>ООО Вторчермет, ул. Ганзуринская 1, ул. Тобольская 2 - 64, Тобольский пер. 1 - 14, ул. Ялтинская 1 - 7, 7а,  Ялтинский пер. 1 - 6, Жердева 1 - 55,  Общественный пост ГИБДД по ул. Жердева, Братская 1 - 68, Братский пер. 3 - 6, Рижская 1-8 , Тобольская 2, Тобольский пер. 11, Томский пер. 1 а, кафе "Селена", ООО «Монолит», Скульптурно-художественная мастерская,  Братский тупик 1-7, 18, 29 а, ул. Саянская 2 - 18, Саянский пер. 1 - 8, ул. Жиримская 1– 14, 16.</t>
  </si>
  <si>
    <t>ВЛ-10 кВ ф.16 РП-21</t>
  </si>
  <si>
    <t xml:space="preserve">ул. Хилокская 1-19, ул. Витебская 2-16, ул. Каховская 1, ул. Ладожская 1-14, ул. Ладожский пер. 2 - 10, ул. Северная 1- 9, ул. Барнаульская 1 - 15, ул. Дальневосточная 2-18, ул. Клары Цеткин 1-15, ООО «Форель» по ул. Ладожская, РСУ-2 по ул. Красной звезды </t>
  </si>
  <si>
    <t>Ул. Кабанская 26 - 47,47б,в, Мерецкова 1 – 47б, Строителей 33а,44, КНС-7, Автотранспортная 2а,21а,21, 26а,38А ,Учебная 1а,1,2, Дальнегурульбинская 1 – 16, Гурульбинская 5,21,22, Светлая 11, ООО Лукондра, СНТ"Современник"</t>
  </si>
  <si>
    <t xml:space="preserve">ТП-336 РУ-0,4 кВ </t>
  </si>
  <si>
    <t>для  технического  обслуживания</t>
  </si>
  <si>
    <t xml:space="preserve"> Ул. Ермаковская 24,22,39,41,48, школа №9, ул. Воровского 48.</t>
  </si>
  <si>
    <t>ТП-340 РУ-0,4 кВ</t>
  </si>
  <si>
    <t xml:space="preserve"> Ул.Профсоюзная 48, 1 корус Лингивстическая гимназия по ул.Советская 43, Административное здание и гараж по ул.Трактовая 13, ул. Профсоюзная 31-54, ул. Володарского 22-30, ул. Борсоева 9.</t>
  </si>
  <si>
    <t>ф.5 ПС «АРЗ» ВЛ-10кВ</t>
  </si>
  <si>
    <t>для перетяжки провода</t>
  </si>
  <si>
    <t xml:space="preserve">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 Талалихина 62, котельная ТГК-14, Амбулатория  по ул. Талалихина 34,  ул. Мелиораторов 9-26, ул. Вертолетная 6-42, ул. Закаменская 1-50, ул. Посельская 2-32, пер.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t>
  </si>
  <si>
    <t>ВЛ-0,4 кВ ф.1 ТП-372</t>
  </si>
  <si>
    <t>для замены вводов, демонтаж, правка опо</t>
  </si>
  <si>
    <t xml:space="preserve">ТП-348 </t>
  </si>
  <si>
    <t xml:space="preserve">Городская клиническая гинекологическая больница проспект Победы 6, Гимназия №3 ул. Профсоюзная 38, Детская школа искусств ул. Советская 56, проспект Победы 5, ул. Профсоюзная 40-42, Кяхтинский краеведческий музей ул. Советская 27, музей истории Бурятии ул. Профсоюзная 29. </t>
  </si>
  <si>
    <t>ТП-353</t>
  </si>
  <si>
    <t>Ул. Димитрова 6а, Борсоева 1,3,5, Школа милиции МВД по ул. Димитрова 2 а, Фрунзе 16, ГУ Забайкальская лаборатория судебной экспертизы МЮ РФ по ул. Димитрова 4 б</t>
  </si>
  <si>
    <t xml:space="preserve">ТП-335 </t>
  </si>
  <si>
    <t xml:space="preserve">Гостиница «Бурятия» по ул. Коммунистическая 47 «а», отель «Байкал Плаза» по ул. Ербанова 12, Здание Пенсионного фонда по ул. Коммунистическая 45а, ул. Коммунистическая 41-45, 41 «а», «б», Торгово-развлекательный центр «Сибирь» по ул. Почтамтская 1. </t>
  </si>
  <si>
    <t xml:space="preserve">г. Дрязговитая. </t>
  </si>
  <si>
    <t>ТП-55 РУ-6кВ</t>
  </si>
  <si>
    <t>Ул. Батожабая 9 блок 1,2, 6, 1-45, ул. Монтажная 1-23, ул. Гомельская 1 - 59, ул. Славы 1 - 58, ЦТП № 2 по ул. Гомельская.</t>
  </si>
  <si>
    <t xml:space="preserve">ТП-197  </t>
  </si>
  <si>
    <t>ул. Радикальцева 1-2, Воронежская 2- 3, Школа-интернат № 2, Общежитие Индустриальный техникум Воронежская 4, Пожарная часть №72 по ул. Радикальцева 1 (Управление по делам ГО и ЧС г. У-Удэ), ул. Воронежская 4 (Улан-Удэнский индустриальный техникум)Котельная 10 квартала по ул. Хрустальная 0, (У-УЭК филиал ОАО ТГК-14, Хрустальная 1, Общежитие ,Улан-Удэнский индустриальный техникум) .</t>
  </si>
  <si>
    <t>Информация о планируемых отключениях в сетях ПО ГЭС, ЦЭС в период с 18  по 22 июля 2022 года</t>
  </si>
  <si>
    <t>18-22.07.2022</t>
  </si>
  <si>
    <t>20,21,22.07.2022</t>
  </si>
  <si>
    <t>21,22.07.2022</t>
  </si>
  <si>
    <t xml:space="preserve">  09-00 - 12-00</t>
  </si>
  <si>
    <t>09-00 - 17-00</t>
  </si>
  <si>
    <t xml:space="preserve"> 09-00 - 17-00 </t>
  </si>
  <si>
    <t xml:space="preserve"> 09-00  -  12-00</t>
  </si>
  <si>
    <t xml:space="preserve"> 13-00 -  17-00</t>
  </si>
  <si>
    <t xml:space="preserve">  09-00 - 17-00</t>
  </si>
  <si>
    <t xml:space="preserve">  13-00 - 17-00</t>
  </si>
  <si>
    <t>ВЛ-10кВ Ф.3 РП- Верхняя Березовка от СП-17</t>
  </si>
  <si>
    <t>ВЛ-10кВ ф.2ПС БВС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</si>
</sst>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14"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wrapText="1"/>
    </xf>
  </cellXfs>
  <cellStyles count="1">
    <cellStyle name="Обычный"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65" zoomScaleNormal="65" zoomScaleSheetLayoutView="75" zoomScalePageLayoutView="75" workbookViewId="0">
      <selection activeCell="C6" sqref="C6"/>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18" t="s">
        <v>62</v>
      </c>
      <c r="C2" s="18"/>
      <c r="D2" s="18"/>
      <c r="E2" s="18"/>
      <c r="F2" s="18"/>
      <c r="G2" s="18"/>
      <c r="H2" s="18"/>
      <c r="I2" s="18"/>
    </row>
    <row r="3" spans="1:9" ht="39.75" customHeight="1" x14ac:dyDescent="0.25">
      <c r="E3" s="20" t="s">
        <v>15</v>
      </c>
      <c r="F3" s="20"/>
      <c r="G3" s="20"/>
      <c r="H3" s="20"/>
    </row>
    <row r="4" spans="1:9" ht="36" customHeight="1" x14ac:dyDescent="0.25">
      <c r="A4" s="19" t="s">
        <v>0</v>
      </c>
      <c r="B4" s="19" t="s">
        <v>1</v>
      </c>
      <c r="C4" s="19" t="s">
        <v>2</v>
      </c>
      <c r="D4" s="19" t="s">
        <v>3</v>
      </c>
      <c r="E4" s="19" t="s">
        <v>4</v>
      </c>
      <c r="F4" s="19"/>
      <c r="G4" s="19" t="s">
        <v>5</v>
      </c>
      <c r="H4" s="19"/>
      <c r="I4" s="19"/>
    </row>
    <row r="5" spans="1:9" ht="56.25" x14ac:dyDescent="0.25">
      <c r="A5" s="19"/>
      <c r="B5" s="19"/>
      <c r="C5" s="19"/>
      <c r="D5" s="19"/>
      <c r="E5" s="6" t="s">
        <v>6</v>
      </c>
      <c r="F5" s="6" t="s">
        <v>7</v>
      </c>
      <c r="G5" s="6" t="s">
        <v>8</v>
      </c>
      <c r="H5" s="6" t="s">
        <v>9</v>
      </c>
      <c r="I5" s="5" t="s">
        <v>10</v>
      </c>
    </row>
    <row r="6" spans="1:9" s="13" customFormat="1" ht="187.5" x14ac:dyDescent="0.3">
      <c r="A6" s="12">
        <v>1</v>
      </c>
      <c r="B6" s="16" t="str">
        <f t="shared" ref="B6:B23"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2" t="s">
        <v>22</v>
      </c>
      <c r="D6" s="22" t="s">
        <v>23</v>
      </c>
      <c r="E6" s="11">
        <v>44760</v>
      </c>
      <c r="F6" s="22" t="s">
        <v>16</v>
      </c>
      <c r="G6" s="22" t="s">
        <v>12</v>
      </c>
      <c r="H6" s="22" t="s">
        <v>17</v>
      </c>
      <c r="I6" s="25" t="s">
        <v>24</v>
      </c>
    </row>
    <row r="7" spans="1:9" s="14" customFormat="1" ht="74.25" customHeight="1" x14ac:dyDescent="0.3">
      <c r="A7" s="10">
        <f>A6+1</f>
        <v>2</v>
      </c>
      <c r="B7" s="16" t="str">
        <f>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22" t="s">
        <v>25</v>
      </c>
      <c r="D7" s="22" t="s">
        <v>21</v>
      </c>
      <c r="E7" s="11">
        <v>44760</v>
      </c>
      <c r="F7" s="22" t="s">
        <v>66</v>
      </c>
      <c r="G7" s="22" t="s">
        <v>12</v>
      </c>
      <c r="H7" s="22" t="s">
        <v>17</v>
      </c>
      <c r="I7" s="25" t="s">
        <v>26</v>
      </c>
    </row>
    <row r="8" spans="1:9" ht="54.75" customHeight="1" x14ac:dyDescent="0.25">
      <c r="A8" s="7">
        <f>A7+1</f>
        <v>3</v>
      </c>
      <c r="B8" s="16" t="str">
        <f>IF(G8="Октябрьский район","ПО ГЭС, Октябрьский РЭС",IF(G8="Советский район","ПО ГЭС, Советский РЭС",IF(G8="Железнодорожный район","ПО ГЭС, Железнодорожный РЭС")))</f>
        <v>ПО ГЭС, Советский РЭС</v>
      </c>
      <c r="C8" s="22" t="s">
        <v>27</v>
      </c>
      <c r="D8" s="22" t="s">
        <v>21</v>
      </c>
      <c r="E8" s="11">
        <v>44760</v>
      </c>
      <c r="F8" s="22" t="s">
        <v>20</v>
      </c>
      <c r="G8" s="22" t="s">
        <v>12</v>
      </c>
      <c r="H8" s="22" t="s">
        <v>17</v>
      </c>
      <c r="I8" s="25" t="s">
        <v>28</v>
      </c>
    </row>
    <row r="9" spans="1:9" ht="129" customHeight="1" x14ac:dyDescent="0.25">
      <c r="A9" s="10">
        <f t="shared" ref="A9:A23" si="1">A8+1</f>
        <v>4</v>
      </c>
      <c r="B9" s="16" t="str">
        <f t="shared" si="0"/>
        <v>ПО ГЭС, Железнодорожный РЭС</v>
      </c>
      <c r="C9" s="22" t="s">
        <v>29</v>
      </c>
      <c r="D9" s="22" t="s">
        <v>30</v>
      </c>
      <c r="E9" s="11">
        <v>44760</v>
      </c>
      <c r="F9" s="22" t="s">
        <v>67</v>
      </c>
      <c r="G9" s="22" t="s">
        <v>14</v>
      </c>
      <c r="H9" s="22" t="s">
        <v>17</v>
      </c>
      <c r="I9" s="25" t="s">
        <v>31</v>
      </c>
    </row>
    <row r="10" spans="1:9" s="9" customFormat="1" ht="93" customHeight="1" x14ac:dyDescent="0.25">
      <c r="A10" s="8">
        <f t="shared" si="1"/>
        <v>5</v>
      </c>
      <c r="B10" s="16" t="str">
        <f t="shared" si="0"/>
        <v>ПО ГЭС, Железнодорожный РЭС</v>
      </c>
      <c r="C10" s="22" t="s">
        <v>32</v>
      </c>
      <c r="D10" s="22" t="s">
        <v>33</v>
      </c>
      <c r="E10" s="11" t="s">
        <v>63</v>
      </c>
      <c r="F10" s="22" t="s">
        <v>16</v>
      </c>
      <c r="G10" s="22" t="s">
        <v>14</v>
      </c>
      <c r="H10" s="22" t="s">
        <v>17</v>
      </c>
      <c r="I10" s="25" t="s">
        <v>34</v>
      </c>
    </row>
    <row r="11" spans="1:9" ht="131.25" x14ac:dyDescent="0.25">
      <c r="A11" s="15">
        <f t="shared" si="1"/>
        <v>6</v>
      </c>
      <c r="B11" s="16" t="str">
        <f t="shared" si="0"/>
        <v>ПО ГЭС, Октябрьский РЭС</v>
      </c>
      <c r="C11" s="23" t="s">
        <v>35</v>
      </c>
      <c r="D11" s="22" t="s">
        <v>36</v>
      </c>
      <c r="E11" s="11">
        <v>44760</v>
      </c>
      <c r="F11" s="22" t="s">
        <v>68</v>
      </c>
      <c r="G11" s="22" t="s">
        <v>13</v>
      </c>
      <c r="H11" s="22" t="s">
        <v>17</v>
      </c>
      <c r="I11" s="25" t="s">
        <v>37</v>
      </c>
    </row>
    <row r="12" spans="1:9" ht="75" x14ac:dyDescent="0.25">
      <c r="A12" s="15">
        <f t="shared" si="1"/>
        <v>7</v>
      </c>
      <c r="B12" s="16" t="str">
        <f t="shared" si="0"/>
        <v>ПО ГЭС, Октябрьский РЭС</v>
      </c>
      <c r="C12" s="22" t="s">
        <v>38</v>
      </c>
      <c r="D12" s="22" t="s">
        <v>18</v>
      </c>
      <c r="E12" s="11" t="s">
        <v>63</v>
      </c>
      <c r="F12" s="22" t="s">
        <v>16</v>
      </c>
      <c r="G12" s="22" t="s">
        <v>13</v>
      </c>
      <c r="H12" s="22" t="s">
        <v>17</v>
      </c>
      <c r="I12" s="25" t="s">
        <v>39</v>
      </c>
    </row>
    <row r="13" spans="1:9" ht="75" x14ac:dyDescent="0.25">
      <c r="A13" s="17">
        <f t="shared" si="1"/>
        <v>8</v>
      </c>
      <c r="B13" s="16" t="str">
        <f t="shared" si="0"/>
        <v>ПО ГЭС, Советский РЭС</v>
      </c>
      <c r="C13" s="22" t="s">
        <v>74</v>
      </c>
      <c r="D13" s="22" t="s">
        <v>18</v>
      </c>
      <c r="E13" s="21">
        <v>44761</v>
      </c>
      <c r="F13" s="22" t="s">
        <v>68</v>
      </c>
      <c r="G13" s="22" t="s">
        <v>12</v>
      </c>
      <c r="H13" s="22" t="s">
        <v>17</v>
      </c>
      <c r="I13" s="25" t="s">
        <v>40</v>
      </c>
    </row>
    <row r="14" spans="1:9" ht="37.5" x14ac:dyDescent="0.25">
      <c r="A14" s="17">
        <f t="shared" si="1"/>
        <v>9</v>
      </c>
      <c r="B14" s="16" t="str">
        <f t="shared" si="0"/>
        <v>ПО ГЭС, Советский РЭС</v>
      </c>
      <c r="C14" s="22" t="s">
        <v>41</v>
      </c>
      <c r="D14" s="22" t="s">
        <v>42</v>
      </c>
      <c r="E14" s="21">
        <v>44761</v>
      </c>
      <c r="F14" s="22" t="s">
        <v>69</v>
      </c>
      <c r="G14" s="22" t="s">
        <v>12</v>
      </c>
      <c r="H14" s="22" t="s">
        <v>17</v>
      </c>
      <c r="I14" s="25" t="s">
        <v>43</v>
      </c>
    </row>
    <row r="15" spans="1:9" ht="56.25" x14ac:dyDescent="0.25">
      <c r="A15" s="17">
        <f t="shared" si="1"/>
        <v>10</v>
      </c>
      <c r="B15" s="16" t="str">
        <f t="shared" si="0"/>
        <v>ПО ГЭС, Советский РЭС</v>
      </c>
      <c r="C15" s="22" t="s">
        <v>44</v>
      </c>
      <c r="D15" s="22" t="s">
        <v>42</v>
      </c>
      <c r="E15" s="21">
        <v>44761</v>
      </c>
      <c r="F15" s="22" t="s">
        <v>70</v>
      </c>
      <c r="G15" s="22" t="s">
        <v>12</v>
      </c>
      <c r="H15" s="22" t="s">
        <v>17</v>
      </c>
      <c r="I15" s="25" t="s">
        <v>45</v>
      </c>
    </row>
    <row r="16" spans="1:9" ht="206.25" x14ac:dyDescent="0.25">
      <c r="A16" s="17">
        <f t="shared" si="1"/>
        <v>11</v>
      </c>
      <c r="B16" s="16" t="str">
        <f t="shared" si="0"/>
        <v>ПО ГЭС, Советский РЭС</v>
      </c>
      <c r="C16" s="22" t="s">
        <v>46</v>
      </c>
      <c r="D16" s="24" t="s">
        <v>47</v>
      </c>
      <c r="E16" s="21">
        <v>44762</v>
      </c>
      <c r="F16" s="22" t="s">
        <v>16</v>
      </c>
      <c r="G16" s="22" t="s">
        <v>12</v>
      </c>
      <c r="H16" s="22" t="s">
        <v>17</v>
      </c>
      <c r="I16" s="25" t="s">
        <v>48</v>
      </c>
    </row>
    <row r="17" spans="1:9" ht="37.5" x14ac:dyDescent="0.25">
      <c r="A17" s="17">
        <f t="shared" si="1"/>
        <v>12</v>
      </c>
      <c r="B17" s="16" t="str">
        <f t="shared" si="0"/>
        <v>ПО ГЭС, Советский РЭС</v>
      </c>
      <c r="C17" s="22" t="s">
        <v>49</v>
      </c>
      <c r="D17" s="22" t="s">
        <v>50</v>
      </c>
      <c r="E17" s="21" t="s">
        <v>64</v>
      </c>
      <c r="F17" s="22" t="s">
        <v>71</v>
      </c>
      <c r="G17" s="22" t="s">
        <v>12</v>
      </c>
      <c r="H17" s="22" t="s">
        <v>17</v>
      </c>
      <c r="I17" s="25" t="s">
        <v>19</v>
      </c>
    </row>
    <row r="18" spans="1:9" ht="93.75" x14ac:dyDescent="0.25">
      <c r="A18" s="17">
        <f t="shared" si="1"/>
        <v>13</v>
      </c>
      <c r="B18" s="16" t="str">
        <f t="shared" si="0"/>
        <v>ПО ГЭС, Советский РЭС</v>
      </c>
      <c r="C18" s="22" t="s">
        <v>51</v>
      </c>
      <c r="D18" s="22" t="s">
        <v>42</v>
      </c>
      <c r="E18" s="21">
        <v>44762</v>
      </c>
      <c r="F18" s="22" t="s">
        <v>71</v>
      </c>
      <c r="G18" s="22" t="s">
        <v>12</v>
      </c>
      <c r="H18" s="22" t="s">
        <v>17</v>
      </c>
      <c r="I18" s="25" t="s">
        <v>52</v>
      </c>
    </row>
    <row r="19" spans="1:9" ht="56.25" x14ac:dyDescent="0.25">
      <c r="A19" s="17">
        <f t="shared" si="1"/>
        <v>14</v>
      </c>
      <c r="B19" s="16" t="str">
        <f t="shared" si="0"/>
        <v>ПО ГЭС, Советский РЭС</v>
      </c>
      <c r="C19" s="22" t="s">
        <v>53</v>
      </c>
      <c r="D19" s="22" t="s">
        <v>42</v>
      </c>
      <c r="E19" s="21">
        <v>44762</v>
      </c>
      <c r="F19" s="22" t="s">
        <v>72</v>
      </c>
      <c r="G19" s="22" t="s">
        <v>12</v>
      </c>
      <c r="H19" s="22" t="s">
        <v>17</v>
      </c>
      <c r="I19" s="25" t="s">
        <v>54</v>
      </c>
    </row>
    <row r="20" spans="1:9" ht="75" x14ac:dyDescent="0.25">
      <c r="A20" s="17">
        <f t="shared" si="1"/>
        <v>15</v>
      </c>
      <c r="B20" s="17" t="str">
        <f t="shared" si="0"/>
        <v>ПО ГЭС, Советский РЭС</v>
      </c>
      <c r="C20" s="22" t="s">
        <v>55</v>
      </c>
      <c r="D20" s="22" t="s">
        <v>42</v>
      </c>
      <c r="E20" s="21">
        <v>44763</v>
      </c>
      <c r="F20" s="22" t="s">
        <v>71</v>
      </c>
      <c r="G20" s="22" t="s">
        <v>12</v>
      </c>
      <c r="H20" s="22" t="s">
        <v>17</v>
      </c>
      <c r="I20" s="25" t="s">
        <v>56</v>
      </c>
    </row>
    <row r="21" spans="1:9" ht="61.5" customHeight="1" x14ac:dyDescent="0.25">
      <c r="A21" s="17">
        <f t="shared" si="1"/>
        <v>16</v>
      </c>
      <c r="B21" s="17" t="str">
        <f t="shared" si="0"/>
        <v>ПО ГЭС, Железнодорожный РЭС</v>
      </c>
      <c r="C21" s="22" t="s">
        <v>73</v>
      </c>
      <c r="D21" s="22" t="s">
        <v>33</v>
      </c>
      <c r="E21" s="21" t="s">
        <v>65</v>
      </c>
      <c r="F21" s="22" t="s">
        <v>16</v>
      </c>
      <c r="G21" s="22" t="s">
        <v>14</v>
      </c>
      <c r="H21" s="22" t="s">
        <v>17</v>
      </c>
      <c r="I21" s="25" t="s">
        <v>57</v>
      </c>
    </row>
    <row r="22" spans="1:9" ht="37.5" x14ac:dyDescent="0.25">
      <c r="A22" s="17">
        <f t="shared" si="1"/>
        <v>17</v>
      </c>
      <c r="B22" s="17" t="str">
        <f t="shared" si="0"/>
        <v>ПО ГЭС, Советский РЭС</v>
      </c>
      <c r="C22" s="22" t="s">
        <v>58</v>
      </c>
      <c r="D22" s="22" t="s">
        <v>21</v>
      </c>
      <c r="E22" s="21">
        <v>44764</v>
      </c>
      <c r="F22" s="22" t="s">
        <v>20</v>
      </c>
      <c r="G22" s="22" t="s">
        <v>12</v>
      </c>
      <c r="H22" s="22" t="s">
        <v>17</v>
      </c>
      <c r="I22" s="25" t="s">
        <v>59</v>
      </c>
    </row>
    <row r="23" spans="1:9" ht="112.5" x14ac:dyDescent="0.25">
      <c r="A23" s="17">
        <f t="shared" si="1"/>
        <v>18</v>
      </c>
      <c r="B23" s="17" t="str">
        <f t="shared" si="0"/>
        <v>ПО ГЭС, Советский РЭС</v>
      </c>
      <c r="C23" s="22" t="s">
        <v>60</v>
      </c>
      <c r="D23" s="22" t="s">
        <v>21</v>
      </c>
      <c r="E23" s="21">
        <v>44764</v>
      </c>
      <c r="F23" s="22" t="s">
        <v>20</v>
      </c>
      <c r="G23" s="22" t="s">
        <v>12</v>
      </c>
      <c r="H23" s="22" t="s">
        <v>17</v>
      </c>
      <c r="I23" s="25" t="s">
        <v>61</v>
      </c>
    </row>
  </sheetData>
  <mergeCells count="8">
    <mergeCell ref="B2:I2"/>
    <mergeCell ref="G4:I4"/>
    <mergeCell ref="A4:A5"/>
    <mergeCell ref="B4:B5"/>
    <mergeCell ref="C4:C5"/>
    <mergeCell ref="D4:D5"/>
    <mergeCell ref="E4:F4"/>
    <mergeCell ref="E3:H3"/>
  </mergeCells>
  <conditionalFormatting sqref="I6">
    <cfRule type="duplicateValues" dxfId="16" priority="1237"/>
  </conditionalFormatting>
  <conditionalFormatting sqref="I6 C6:C10">
    <cfRule type="duplicateValues" dxfId="15" priority="2088"/>
  </conditionalFormatting>
  <conditionalFormatting sqref="C6:C10">
    <cfRule type="duplicateValues" dxfId="14" priority="2090"/>
    <cfRule type="duplicateValues" dxfId="13" priority="2091"/>
    <cfRule type="duplicateValues" dxfId="12" priority="2092"/>
  </conditionalFormatting>
  <conditionalFormatting sqref="C6:C10">
    <cfRule type="duplicateValues" dxfId="11" priority="2093"/>
  </conditionalFormatting>
  <conditionalFormatting sqref="C6:C10">
    <cfRule type="duplicateValues" dxfId="10" priority="2094"/>
    <cfRule type="duplicateValues" dxfId="9" priority="2095"/>
    <cfRule type="duplicateValues" dxfId="8" priority="2096"/>
    <cfRule type="duplicateValues" dxfId="7" priority="2097"/>
    <cfRule type="duplicateValues" dxfId="6" priority="2098"/>
  </conditionalFormatting>
  <conditionalFormatting sqref="C6:C10">
    <cfRule type="duplicateValues" dxfId="5" priority="2099"/>
    <cfRule type="duplicateValues" dxfId="4" priority="2100"/>
  </conditionalFormatting>
  <conditionalFormatting sqref="C6:C12">
    <cfRule type="duplicateValues" dxfId="3" priority="2116"/>
  </conditionalFormatting>
  <conditionalFormatting sqref="C6:C15">
    <cfRule type="duplicateValues" dxfId="2" priority="2130"/>
  </conditionalFormatting>
  <conditionalFormatting sqref="C6:C19">
    <cfRule type="duplicateValues" dxfId="1" priority="2133"/>
  </conditionalFormatting>
  <conditionalFormatting sqref="C6:C23">
    <cfRule type="duplicateValues" dxfId="0" priority="213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2022-07-12T01:00:23Z</dcterms:modified>
</cp:coreProperties>
</file>