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4" i="1" l="1"/>
  <c r="A15" i="1" s="1"/>
  <c r="A16" i="1" s="1"/>
  <c r="A17" i="1" s="1"/>
  <c r="A18" i="1" s="1"/>
  <c r="A19" i="1" s="1"/>
  <c r="A20" i="1" s="1"/>
  <c r="A21" i="1" s="1"/>
  <c r="A22" i="1" s="1"/>
  <c r="A23" i="1" s="1"/>
  <c r="A24" i="1" s="1"/>
  <c r="A25" i="1" s="1"/>
  <c r="A26" i="1" s="1"/>
  <c r="B20" i="1" l="1"/>
  <c r="B21" i="1"/>
  <c r="B22" i="1"/>
  <c r="B23" i="1"/>
  <c r="B24" i="1"/>
  <c r="B25" i="1"/>
  <c r="B26" i="1"/>
  <c r="B15" i="1" l="1"/>
  <c r="B16" i="1"/>
  <c r="B17" i="1"/>
  <c r="B18" i="1"/>
  <c r="B19" i="1"/>
  <c r="B12" i="1" l="1"/>
  <c r="B6" i="1"/>
  <c r="B7" i="1"/>
  <c r="B8" i="1"/>
  <c r="B9" i="1"/>
  <c r="B10" i="1"/>
  <c r="B11" i="1"/>
  <c r="B13" i="1"/>
  <c r="B14" i="1"/>
  <c r="A7" i="1" l="1"/>
  <c r="A8" i="1" l="1"/>
  <c r="A9" i="1" s="1"/>
  <c r="A10" i="1" s="1"/>
  <c r="A11" i="1" s="1"/>
  <c r="A12" i="1" s="1"/>
  <c r="A13" i="1" s="1"/>
</calcChain>
</file>

<file path=xl/sharedStrings.xml><?xml version="1.0" encoding="utf-8"?>
<sst xmlns="http://schemas.openxmlformats.org/spreadsheetml/2006/main" count="141" uniqueCount="80">
  <si>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</si>
  <si>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</si>
  <si>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</si>
  <si>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</si>
  <si>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</si>
  <si>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</si>
  <si>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</si>
  <si>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</si>
  <si>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</si>
  <si>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</si>
  <si>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</si>
  <si>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</si>
  <si>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</si>
  <si>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Советский район</t>
  </si>
  <si>
    <t>Октябрьский район</t>
  </si>
  <si>
    <t>Железнодорожный район</t>
  </si>
  <si>
    <t>для технического обслуживания</t>
  </si>
  <si>
    <t>для текущего ремонта</t>
  </si>
  <si>
    <t>г.Улан-Удэ</t>
  </si>
  <si>
    <t xml:space="preserve"> 13-00 - 17-00 </t>
  </si>
  <si>
    <t>для замены опор</t>
  </si>
  <si>
    <t>ул. Целинная 10-34, ул. Уссурийская 13-33, Агрономическая 1 – 8, Агрономический пер. 1 – 8, ул. Минусинская 2, ул. Орешково 4, ул. Кулундинская 1-5, ул. Юннатов 4-39, Котельная Юннатов 2 филиала ПАО «ТГК-14», пер. Уссурийский, 7-24, пер. Агрономический, 1-8, ул. Агрономическая, 1-8.</t>
  </si>
  <si>
    <t xml:space="preserve"> Школа №58, Дом культуры по ул. Дивизионная 12, Котельная по ул. Батарейная, водоналивная будка, кладбище на стеклозаводе, ул. Ижевская, ул. Батарейная, ул. Школьный пер. 9-68, ул. Гарнизонная 1-60, ул. Нерченская 2-6, ул. Пантонная 1-10, ул. Железнодорожная 1-3, ул. Армейская 2-5, ул. Дарасунская 1-19, ул. Огневая 1-12, ул. Войсковая 25, ул. Интернациональная 10-43, ул. Ратная 2-11, ул. Березовская 1-2, ул. Сотниковская 1-23, ул. Тухачевского 1-14, ул. Черемховская 1-14, ул. Начинская 1-16.</t>
  </si>
  <si>
    <t>РУ-10/0,4 кВ ТП-450</t>
  </si>
  <si>
    <t>Ул. Ямская, ул. Одонская, ул. Красносельская, ул. Земледельческая.</t>
  </si>
  <si>
    <t xml:space="preserve">РУ-10/0,4 кВ -0,4 кВ ТП-983 </t>
  </si>
  <si>
    <t>п. Поселье ул. Мирная, 2-37, ул. Дружбы, ул. Новая, 1-27, ул. Солнечная, 1-9, ул. Заовражная, 3-24, ул. Уланская, 1-20, ул. Уланская, 16А (амбулатория), ул. Советская,1-39, ул. Советская, 15 (магазин продукты), ул. Земляничная, 1-24, ул. Крымская, 1-22, ул. Севастопольская, 1-25.</t>
  </si>
  <si>
    <t>РУ-0,4 кВ ТП-126</t>
  </si>
  <si>
    <t>ул. Брестская, 1- 27 (неч), ул. Брестская, 2-6 (чет), ул. Брестская, 4а (магазин продукты),  ул. Цветочная, 1-12, Ул. Выборгская, ул. Станиславского, 1-11, ул. Джамбульская, 1-12, ул. Сентарецкого, 1-11.</t>
  </si>
  <si>
    <t>РУ-10/0,4 кВ ТП-152</t>
  </si>
  <si>
    <t xml:space="preserve">Ул. Калужская 1-36, ул. Данчинова 33-47, ул. Подлесная 105-140, ул. Амагаева, 2-40 (чет), ул. Амагаева, 3-27, ул. Амагаева, 19а (магазин продукты), ул. Лысогорская, 16-58(чет), ул. Лысогорская, 7-41 (неч). </t>
  </si>
  <si>
    <t xml:space="preserve">РУ-0,4кВ ТП-171 </t>
  </si>
  <si>
    <t xml:space="preserve">Ул. Чертенкова 1,2,6,1а,8а, Пр. 50-летия Октября 15,17,19, ул. Пушкина 2а,4, Детсад Огонек по ул. Чертенкова 1а, ул. Рылеева 3, Школа № 14 по ул. Чертенкова 3. </t>
  </si>
  <si>
    <t>ВЛ-0,4кВ ф.3 от ТП-1029</t>
  </si>
  <si>
    <t xml:space="preserve"> п. Забайкальский ул. Ромашковая, 1-49 (неч), ул. Ромашковая, 2-50 (чет), ул. Васильковая, 1-8, ул. Васильковая,16 (магазин продукты).</t>
  </si>
  <si>
    <t xml:space="preserve">ПС Моторостроительная ф.2 </t>
  </si>
  <si>
    <t>для проверки цепей РЗА (Варистор)</t>
  </si>
  <si>
    <t xml:space="preserve"> п. Импульс, ул. Автодорожная 1-14, ул. Авиамоторная 1-2, ул. Вандышева 22-80, ул. Весенняя 2-16, ул. Ветеранская 1-38, ул. Прилесная 1-15, ул. Весёлая 2-12, ул. Тургенева 1-33, ул. Жатская 1-25, ул. Свободная 1-9, ул. Сказочная 1-16, ул. Каскадная 2-16, ул. Витимская 1-42, ул. Зеркальная 26-40, ул. Отрадная 4-9.</t>
  </si>
  <si>
    <t>ВЛ-0,4кВ ф.1 от ТП-203</t>
  </si>
  <si>
    <t>ул. Батарейная, 22-38, ул. Гарнизонная, 14б,18а,14, ул. Гарнизонная,1а (магазин продукты), ул. Сотниковская, 1-23 (неч), ул. Сотниковская, 12-14 (чет), ул. Тухачевского, 3-22, ул. Череховская, 1-16, ул. Батарейная,3а (цех полуфабрикатов Буузы Яруны).</t>
  </si>
  <si>
    <t>ПС БЦС 2 С.Ш-10 кВ (ТП-2625)</t>
  </si>
  <si>
    <t>для текущего ремонта (Городской РЭС)</t>
  </si>
  <si>
    <t>ул. Батоническая, 71в (производственная база).</t>
  </si>
  <si>
    <t>РУ-10/0,4кВ ТП-459</t>
  </si>
  <si>
    <t>п. Солдатский, ул. Панфилова, 45-67, ул. Вертолётная, 1-44, ул. Закаменская, 1-45, ул. Посельская, 1-59.</t>
  </si>
  <si>
    <t>ВЛ-6кВ ф.18 РП-23</t>
  </si>
  <si>
    <t xml:space="preserve">(РУ-0,4 кВ ТП-128 </t>
  </si>
  <si>
    <t xml:space="preserve"> ул. Буйко, 31-39, 37а, ул. фадеева, 1-9, 3а,3г,3е,3б,4б,4в,5а,5г,23а, ул. Локомотивная,1,1а,2а, гаражный кооператив по ул. Фадеева.</t>
  </si>
  <si>
    <t>ВЛ-6 кВ Ф. 11 РП-15</t>
  </si>
  <si>
    <t>для отключения по заявке ЧЭС</t>
  </si>
  <si>
    <t>Промзона, ул. Оцимика,30б (светофор магазин низких цен), ул. Оцимика, 30а (мед. Компания), база по ул. Оцимка,30, ул. Ермаковского, 32 (оптовая база Титан), ул. Воровского,50 (база Буркопсоюза), ул. Гоголя, 47 (оптовая база Контакт), ул. Гогля,53 (оптовая база Молпромсервис).</t>
  </si>
  <si>
    <t>ВЛ-10 кВ ф.4 РП ЦВМ</t>
  </si>
  <si>
    <t xml:space="preserve">ул. Дачи Писателей «Верхняя Березовка», ДНТ "Лесное", п/л "Зорька Верхняя Березовка, ИП Норбоев М.Ц.,МРО Духовный центр "Боо мургэл", г. Дрязговитая. сотовые вышки «МТС», «Теле-2», «Мегафон», Метеопост ООО "Бурятрегионавтодор"     </t>
  </si>
  <si>
    <t xml:space="preserve">ВЛ-10кВ ф.3 ПС Эрхирик оп.86 до ТП-1070 </t>
  </si>
  <si>
    <t>правка опоры</t>
  </si>
  <si>
    <t>ул. Волочаевская, ул. Железнодорожная</t>
  </si>
  <si>
    <t>ВЛ-10 кВ ф.2 ПС БВС</t>
  </si>
  <si>
    <t xml:space="preserve"> для замены приставок</t>
  </si>
  <si>
    <t xml:space="preserve">ул. Автотранспортная 2а,5,21а,21, 26а,38А , ул. Учебная 1а,1,2, ул. Дальнегурульбинская 1-17, ул. Гурульбинская 5-22, ул. Светлая 11, ул. Мерецкова, ул. Кабанская, ул. Дорожная, ООО Лукондра, СНТ "Современник", ОАО Бурятгаз. </t>
  </si>
  <si>
    <t>РУ-6/0,4 кВ ТП-316</t>
  </si>
  <si>
    <t xml:space="preserve"> ул. Пристанвская,4а (Исправительная колония №7 УФСИН РФ по РБ).</t>
  </si>
  <si>
    <t>РУ-0,4 кВ ТП-125</t>
  </si>
  <si>
    <t>ул. Шевченко, 31-59 (неч), ул. Шевченко, 32-92(чет), ул. Лобачевского,1-9, ул. Лермонтова, 56-76, ул. Кольцевая, 12-51, ул. Вакарина, 26-34, ул. Вакарина,30 (магазин продукты), гаражный кооператив по ул. Вакарина.</t>
  </si>
  <si>
    <t>ВЛ-0,4кВ ф.1 от ТП-420</t>
  </si>
  <si>
    <t xml:space="preserve"> для монтажа провода СИП</t>
  </si>
  <si>
    <t xml:space="preserve"> СНТ 20 лет Победы.</t>
  </si>
  <si>
    <t>ВЛ-0,4 кВ ф.1,2,3,4 от ТП-2021</t>
  </si>
  <si>
    <t>для демонтажа опор</t>
  </si>
  <si>
    <t>п. Загорск, ул. Лучистая, 1-97, ул. Ольховая, 1-98, ул. Комарова, 58-76</t>
  </si>
  <si>
    <t>Информация о планируемых отключениях в сетях ПО ГЭС, ЦЭС в период с 12 по 16  августа 2024 года</t>
  </si>
  <si>
    <t>12-16.08.2024</t>
  </si>
  <si>
    <t xml:space="preserve"> 10-00 - 17-00</t>
  </si>
  <si>
    <t xml:space="preserve">  09-00 - 12-00</t>
  </si>
  <si>
    <t xml:space="preserve"> 09-00 - 12-00</t>
  </si>
  <si>
    <t xml:space="preserve"> 13-00 - 17-00</t>
  </si>
  <si>
    <t xml:space="preserve">  09-00 - 17-00 </t>
  </si>
  <si>
    <t xml:space="preserve">  18-00 - 20-00</t>
  </si>
  <si>
    <t xml:space="preserve"> 09-00 - 17-00</t>
  </si>
  <si>
    <t xml:space="preserve">  08-00 - 20-00</t>
  </si>
  <si>
    <t>ВЛ-6кВ ф.1 ПС Дивизионная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</si>
</sst>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b/>
      <sz val="16"/>
      <color theme="1"/>
      <name val="Times New Roman"/>
      <family val="1"/>
      <charset val="204"/>
    </font>
    <font>
      <sz val="10"/>
      <name val="Arial Cyr"/>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29">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0" fillId="0" borderId="0" xfId="0"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0" xfId="0" applyFont="1" applyFill="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0" borderId="0" xfId="0" applyFont="1" applyFill="1" applyAlignment="1">
      <alignment horizont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cellXfs>
  <cellStyles count="2">
    <cellStyle name="Обычный" xfId="0" builtinId="0"/>
    <cellStyle name="Обычный 3" xfId="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zoomScale="65" zoomScaleNormal="65" zoomScaleSheetLayoutView="75" zoomScalePageLayoutView="75" workbookViewId="0">
      <selection activeCell="C7" sqref="C7"/>
    </sheetView>
  </sheetViews>
  <sheetFormatPr defaultRowHeight="18.75" x14ac:dyDescent="0.3"/>
  <cols>
    <col min="1" max="1" width="5.85546875" style="2" customWidth="1"/>
    <col min="2" max="2" width="32.28515625" style="1" customWidth="1"/>
    <col min="3" max="3" width="37.85546875" style="12" customWidth="1"/>
    <col min="4" max="4" width="31" style="12" customWidth="1"/>
    <col min="5" max="5" width="27.7109375" style="1" customWidth="1"/>
    <col min="6" max="6" width="21" style="6" customWidth="1"/>
    <col min="7" max="7" width="24.5703125" style="19" customWidth="1"/>
    <col min="8" max="8" width="26.28515625" style="6" customWidth="1"/>
    <col min="9" max="9" width="91.28515625" style="8" customWidth="1"/>
    <col min="10" max="10" width="16.7109375" style="2" customWidth="1"/>
    <col min="11" max="16384" width="9.140625" style="2"/>
  </cols>
  <sheetData>
    <row r="1" spans="1:9" ht="21" customHeight="1" x14ac:dyDescent="0.3">
      <c r="I1" s="7" t="s">
        <v>11</v>
      </c>
    </row>
    <row r="2" spans="1:9" ht="20.25" x14ac:dyDescent="0.3">
      <c r="B2" s="26" t="s">
        <v>69</v>
      </c>
      <c r="C2" s="26"/>
      <c r="D2" s="26"/>
      <c r="E2" s="26"/>
      <c r="F2" s="26"/>
      <c r="G2" s="26"/>
      <c r="H2" s="26"/>
      <c r="I2" s="26"/>
    </row>
    <row r="3" spans="1:9" ht="39.75" customHeight="1" x14ac:dyDescent="0.3">
      <c r="E3" s="28" t="s">
        <v>12</v>
      </c>
      <c r="F3" s="28"/>
      <c r="G3" s="28"/>
      <c r="H3" s="28"/>
    </row>
    <row r="4" spans="1:9" ht="36" customHeight="1" x14ac:dyDescent="0.25">
      <c r="A4" s="27" t="s">
        <v>0</v>
      </c>
      <c r="B4" s="27" t="s">
        <v>1</v>
      </c>
      <c r="C4" s="27" t="s">
        <v>2</v>
      </c>
      <c r="D4" s="27" t="s">
        <v>3</v>
      </c>
      <c r="E4" s="27" t="s">
        <v>4</v>
      </c>
      <c r="F4" s="27"/>
      <c r="G4" s="27" t="s">
        <v>5</v>
      </c>
      <c r="H4" s="27"/>
      <c r="I4" s="27"/>
    </row>
    <row r="5" spans="1:9" ht="56.25" x14ac:dyDescent="0.25">
      <c r="A5" s="27"/>
      <c r="B5" s="27"/>
      <c r="C5" s="27"/>
      <c r="D5" s="27"/>
      <c r="E5" s="3" t="s">
        <v>6</v>
      </c>
      <c r="F5" s="5" t="s">
        <v>7</v>
      </c>
      <c r="G5" s="16" t="s">
        <v>8</v>
      </c>
      <c r="H5" s="5" t="s">
        <v>9</v>
      </c>
      <c r="I5" s="9" t="s">
        <v>10</v>
      </c>
    </row>
    <row r="6" spans="1:9" s="10" customFormat="1" ht="52.5" customHeight="1" x14ac:dyDescent="0.3">
      <c r="A6" s="11">
        <v>1</v>
      </c>
      <c r="B6" s="4" t="str">
        <f>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24" t="s">
        <v>79</v>
      </c>
      <c r="D6" s="24" t="s">
        <v>20</v>
      </c>
      <c r="E6" s="18">
        <v>45516</v>
      </c>
      <c r="F6" s="24" t="s">
        <v>71</v>
      </c>
      <c r="G6" s="17" t="s">
        <v>13</v>
      </c>
      <c r="H6" s="24" t="s">
        <v>18</v>
      </c>
      <c r="I6" s="25" t="s">
        <v>22</v>
      </c>
    </row>
    <row r="7" spans="1:9" ht="38.25" customHeight="1" x14ac:dyDescent="0.25">
      <c r="A7" s="14">
        <f>A6+1</f>
        <v>2</v>
      </c>
      <c r="B7" s="4" t="str">
        <f t="shared" ref="B7:B26" si="0">IF(G7="Октябрьский район","ПО ГЭС, Октябрьский РЭС",IF(G7="Советский район","ПО ГЭС, Советский РЭС",IF(G7="Железнодорожный район","ПО ГЭС, Железнодорожный РЭС")))</f>
        <v>ПО ГЭС, Советский РЭС</v>
      </c>
      <c r="C7" s="24" t="s">
        <v>23</v>
      </c>
      <c r="D7" s="24" t="s">
        <v>16</v>
      </c>
      <c r="E7" s="18">
        <v>45516</v>
      </c>
      <c r="F7" s="24" t="s">
        <v>72</v>
      </c>
      <c r="G7" s="17" t="s">
        <v>13</v>
      </c>
      <c r="H7" s="24" t="s">
        <v>18</v>
      </c>
      <c r="I7" s="25" t="s">
        <v>24</v>
      </c>
    </row>
    <row r="8" spans="1:9" s="13" customFormat="1" ht="94.5" customHeight="1" x14ac:dyDescent="0.25">
      <c r="A8" s="15">
        <f t="shared" ref="A8:A26" si="1">A7+1</f>
        <v>3</v>
      </c>
      <c r="B8" s="4" t="str">
        <f t="shared" si="0"/>
        <v>ПО ГЭС, Советский РЭС</v>
      </c>
      <c r="C8" s="24" t="s">
        <v>25</v>
      </c>
      <c r="D8" s="24" t="s">
        <v>16</v>
      </c>
      <c r="E8" s="18">
        <v>45516</v>
      </c>
      <c r="F8" s="24" t="s">
        <v>19</v>
      </c>
      <c r="G8" s="17" t="s">
        <v>13</v>
      </c>
      <c r="H8" s="24" t="s">
        <v>18</v>
      </c>
      <c r="I8" s="25" t="s">
        <v>26</v>
      </c>
    </row>
    <row r="9" spans="1:9" ht="77.25" customHeight="1" x14ac:dyDescent="0.25">
      <c r="A9" s="16">
        <f t="shared" si="1"/>
        <v>4</v>
      </c>
      <c r="B9" s="4" t="str">
        <f t="shared" si="0"/>
        <v>ПО ГЭС, Железнодорожный РЭС</v>
      </c>
      <c r="C9" s="24" t="s">
        <v>27</v>
      </c>
      <c r="D9" s="24" t="s">
        <v>16</v>
      </c>
      <c r="E9" s="18">
        <v>45516</v>
      </c>
      <c r="F9" s="24" t="s">
        <v>73</v>
      </c>
      <c r="G9" s="22" t="s">
        <v>15</v>
      </c>
      <c r="H9" s="24" t="s">
        <v>18</v>
      </c>
      <c r="I9" s="25" t="s">
        <v>28</v>
      </c>
    </row>
    <row r="10" spans="1:9" ht="56.25" customHeight="1" x14ac:dyDescent="0.25">
      <c r="A10" s="16">
        <f t="shared" si="1"/>
        <v>5</v>
      </c>
      <c r="B10" s="4" t="str">
        <f t="shared" si="0"/>
        <v>ПО ГЭС, Железнодорожный РЭС</v>
      </c>
      <c r="C10" s="24" t="s">
        <v>29</v>
      </c>
      <c r="D10" s="24" t="s">
        <v>16</v>
      </c>
      <c r="E10" s="18">
        <v>45516</v>
      </c>
      <c r="F10" s="24" t="s">
        <v>71</v>
      </c>
      <c r="G10" s="22" t="s">
        <v>15</v>
      </c>
      <c r="H10" s="24" t="s">
        <v>18</v>
      </c>
      <c r="I10" s="25" t="s">
        <v>30</v>
      </c>
    </row>
    <row r="11" spans="1:9" ht="56.25" x14ac:dyDescent="0.25">
      <c r="A11" s="20">
        <f t="shared" si="1"/>
        <v>6</v>
      </c>
      <c r="B11" s="4" t="str">
        <f t="shared" si="0"/>
        <v>ПО ГЭС, Железнодорожный РЭС</v>
      </c>
      <c r="C11" s="24" t="s">
        <v>31</v>
      </c>
      <c r="D11" s="24" t="s">
        <v>16</v>
      </c>
      <c r="E11" s="18">
        <v>45516</v>
      </c>
      <c r="F11" s="24" t="s">
        <v>74</v>
      </c>
      <c r="G11" s="22" t="s">
        <v>15</v>
      </c>
      <c r="H11" s="24" t="s">
        <v>18</v>
      </c>
      <c r="I11" s="25" t="s">
        <v>32</v>
      </c>
    </row>
    <row r="12" spans="1:9" ht="37.5" x14ac:dyDescent="0.25">
      <c r="A12" s="21">
        <f t="shared" si="1"/>
        <v>7</v>
      </c>
      <c r="B12" s="4" t="str">
        <f t="shared" si="0"/>
        <v>ПО ГЭС, Октябрьский РЭС</v>
      </c>
      <c r="C12" s="24" t="s">
        <v>33</v>
      </c>
      <c r="D12" s="24" t="s">
        <v>20</v>
      </c>
      <c r="E12" s="18" t="s">
        <v>70</v>
      </c>
      <c r="F12" s="24" t="s">
        <v>75</v>
      </c>
      <c r="G12" s="17" t="s">
        <v>14</v>
      </c>
      <c r="H12" s="24" t="s">
        <v>18</v>
      </c>
      <c r="I12" s="25" t="s">
        <v>34</v>
      </c>
    </row>
    <row r="13" spans="1:9" ht="93.75" x14ac:dyDescent="0.25">
      <c r="A13" s="23">
        <f t="shared" si="1"/>
        <v>8</v>
      </c>
      <c r="B13" s="4" t="str">
        <f t="shared" si="0"/>
        <v>ПО ГЭС, Октябрьский РЭС</v>
      </c>
      <c r="C13" s="24" t="s">
        <v>35</v>
      </c>
      <c r="D13" s="24" t="s">
        <v>36</v>
      </c>
      <c r="E13" s="18">
        <v>45517</v>
      </c>
      <c r="F13" s="24" t="s">
        <v>76</v>
      </c>
      <c r="G13" s="17" t="s">
        <v>14</v>
      </c>
      <c r="H13" s="24" t="s">
        <v>18</v>
      </c>
      <c r="I13" s="25" t="s">
        <v>37</v>
      </c>
    </row>
    <row r="14" spans="1:9" ht="75" x14ac:dyDescent="0.25">
      <c r="A14" s="24">
        <f t="shared" si="1"/>
        <v>9</v>
      </c>
      <c r="B14" s="4" t="str">
        <f t="shared" si="0"/>
        <v>ПО ГЭС, Советский РЭС</v>
      </c>
      <c r="C14" s="24" t="s">
        <v>38</v>
      </c>
      <c r="D14" s="24" t="s">
        <v>20</v>
      </c>
      <c r="E14" s="18">
        <v>45517</v>
      </c>
      <c r="F14" s="24" t="s">
        <v>77</v>
      </c>
      <c r="G14" s="17" t="s">
        <v>13</v>
      </c>
      <c r="H14" s="24" t="s">
        <v>18</v>
      </c>
      <c r="I14" s="25" t="s">
        <v>39</v>
      </c>
    </row>
    <row r="15" spans="1:9" ht="37.5" x14ac:dyDescent="0.25">
      <c r="A15" s="24">
        <f t="shared" si="1"/>
        <v>10</v>
      </c>
      <c r="B15" s="4" t="str">
        <f t="shared" si="0"/>
        <v>ПО ГЭС, Железнодорожный РЭС</v>
      </c>
      <c r="C15" s="24" t="s">
        <v>40</v>
      </c>
      <c r="D15" s="24" t="s">
        <v>41</v>
      </c>
      <c r="E15" s="18">
        <v>45517</v>
      </c>
      <c r="F15" s="24" t="s">
        <v>78</v>
      </c>
      <c r="G15" s="22" t="s">
        <v>15</v>
      </c>
      <c r="H15" s="24" t="s">
        <v>18</v>
      </c>
      <c r="I15" s="25" t="s">
        <v>42</v>
      </c>
    </row>
    <row r="16" spans="1:9" ht="37.5" x14ac:dyDescent="0.25">
      <c r="A16" s="24">
        <f t="shared" si="1"/>
        <v>11</v>
      </c>
      <c r="B16" s="4" t="str">
        <f t="shared" si="0"/>
        <v>ПО ГЭС, Советский РЭС</v>
      </c>
      <c r="C16" s="24" t="s">
        <v>43</v>
      </c>
      <c r="D16" s="24" t="s">
        <v>16</v>
      </c>
      <c r="E16" s="18">
        <v>45517</v>
      </c>
      <c r="F16" s="24" t="s">
        <v>73</v>
      </c>
      <c r="G16" s="17" t="s">
        <v>13</v>
      </c>
      <c r="H16" s="24" t="s">
        <v>18</v>
      </c>
      <c r="I16" s="25" t="s">
        <v>44</v>
      </c>
    </row>
    <row r="17" spans="1:9" ht="93.75" x14ac:dyDescent="0.25">
      <c r="A17" s="24">
        <f t="shared" si="1"/>
        <v>12</v>
      </c>
      <c r="B17" s="4" t="str">
        <f t="shared" si="0"/>
        <v>ПО ГЭС, Железнодорожный РЭС</v>
      </c>
      <c r="C17" s="24" t="s">
        <v>45</v>
      </c>
      <c r="D17" s="24" t="s">
        <v>17</v>
      </c>
      <c r="E17" s="18">
        <v>45517</v>
      </c>
      <c r="F17" s="24" t="s">
        <v>77</v>
      </c>
      <c r="G17" s="22" t="s">
        <v>15</v>
      </c>
      <c r="H17" s="24" t="s">
        <v>18</v>
      </c>
      <c r="I17" s="25" t="s">
        <v>21</v>
      </c>
    </row>
    <row r="18" spans="1:9" ht="37.5" x14ac:dyDescent="0.25">
      <c r="A18" s="24">
        <f t="shared" si="1"/>
        <v>13</v>
      </c>
      <c r="B18" s="4" t="str">
        <f t="shared" si="0"/>
        <v>ПО ГЭС, Железнодорожный РЭС</v>
      </c>
      <c r="C18" s="24" t="s">
        <v>46</v>
      </c>
      <c r="D18" s="24" t="s">
        <v>16</v>
      </c>
      <c r="E18" s="18">
        <v>45517</v>
      </c>
      <c r="F18" s="24" t="s">
        <v>73</v>
      </c>
      <c r="G18" s="22" t="s">
        <v>15</v>
      </c>
      <c r="H18" s="24" t="s">
        <v>18</v>
      </c>
      <c r="I18" s="25" t="s">
        <v>47</v>
      </c>
    </row>
    <row r="19" spans="1:9" ht="75" x14ac:dyDescent="0.25">
      <c r="A19" s="24">
        <f t="shared" si="1"/>
        <v>14</v>
      </c>
      <c r="B19" s="4" t="str">
        <f t="shared" si="0"/>
        <v>ПО ГЭС, Железнодорожный РЭС</v>
      </c>
      <c r="C19" s="24" t="s">
        <v>48</v>
      </c>
      <c r="D19" s="24" t="s">
        <v>49</v>
      </c>
      <c r="E19" s="18">
        <v>45518</v>
      </c>
      <c r="F19" s="24" t="s">
        <v>75</v>
      </c>
      <c r="G19" s="22" t="s">
        <v>15</v>
      </c>
      <c r="H19" s="24" t="s">
        <v>18</v>
      </c>
      <c r="I19" s="25" t="s">
        <v>50</v>
      </c>
    </row>
    <row r="20" spans="1:9" ht="75" x14ac:dyDescent="0.25">
      <c r="A20" s="24">
        <f t="shared" si="1"/>
        <v>15</v>
      </c>
      <c r="B20" s="4" t="str">
        <f t="shared" si="0"/>
        <v>ПО ГЭС, Железнодорожный РЭС</v>
      </c>
      <c r="C20" s="24" t="s">
        <v>51</v>
      </c>
      <c r="D20" s="24" t="s">
        <v>20</v>
      </c>
      <c r="E20" s="18">
        <v>45518</v>
      </c>
      <c r="F20" s="24" t="s">
        <v>75</v>
      </c>
      <c r="G20" s="22" t="s">
        <v>15</v>
      </c>
      <c r="H20" s="24" t="s">
        <v>18</v>
      </c>
      <c r="I20" s="25" t="s">
        <v>52</v>
      </c>
    </row>
    <row r="21" spans="1:9" ht="37.5" x14ac:dyDescent="0.25">
      <c r="A21" s="24">
        <f t="shared" si="1"/>
        <v>16</v>
      </c>
      <c r="B21" s="4" t="str">
        <f t="shared" si="0"/>
        <v>ПО ГЭС, Октябрьский РЭС</v>
      </c>
      <c r="C21" s="24" t="s">
        <v>53</v>
      </c>
      <c r="D21" s="24" t="s">
        <v>54</v>
      </c>
      <c r="E21" s="18">
        <v>45518</v>
      </c>
      <c r="F21" s="24" t="s">
        <v>75</v>
      </c>
      <c r="G21" s="17" t="s">
        <v>14</v>
      </c>
      <c r="H21" s="24" t="s">
        <v>18</v>
      </c>
      <c r="I21" s="25" t="s">
        <v>55</v>
      </c>
    </row>
    <row r="22" spans="1:9" ht="75" x14ac:dyDescent="0.25">
      <c r="A22" s="24">
        <f t="shared" si="1"/>
        <v>17</v>
      </c>
      <c r="B22" s="4" t="str">
        <f t="shared" si="0"/>
        <v>ПО ГЭС, Советский РЭС</v>
      </c>
      <c r="C22" s="24" t="s">
        <v>56</v>
      </c>
      <c r="D22" s="24" t="s">
        <v>57</v>
      </c>
      <c r="E22" s="18">
        <v>45519</v>
      </c>
      <c r="F22" s="24" t="s">
        <v>75</v>
      </c>
      <c r="G22" s="17" t="s">
        <v>13</v>
      </c>
      <c r="H22" s="24" t="s">
        <v>18</v>
      </c>
      <c r="I22" s="25" t="s">
        <v>58</v>
      </c>
    </row>
    <row r="23" spans="1:9" ht="37.5" x14ac:dyDescent="0.25">
      <c r="A23" s="24">
        <f t="shared" si="1"/>
        <v>18</v>
      </c>
      <c r="B23" s="4" t="str">
        <f t="shared" si="0"/>
        <v>ПО ГЭС, Советский РЭС</v>
      </c>
      <c r="C23" s="24" t="s">
        <v>59</v>
      </c>
      <c r="D23" s="24" t="s">
        <v>16</v>
      </c>
      <c r="E23" s="18">
        <v>45519</v>
      </c>
      <c r="F23" s="24" t="s">
        <v>73</v>
      </c>
      <c r="G23" s="17" t="s">
        <v>13</v>
      </c>
      <c r="H23" s="24" t="s">
        <v>18</v>
      </c>
      <c r="I23" s="25" t="s">
        <v>60</v>
      </c>
    </row>
    <row r="24" spans="1:9" ht="56.25" x14ac:dyDescent="0.25">
      <c r="A24" s="24">
        <f t="shared" si="1"/>
        <v>19</v>
      </c>
      <c r="B24" s="4" t="str">
        <f t="shared" si="0"/>
        <v>ПО ГЭС, Железнодорожный РЭС</v>
      </c>
      <c r="C24" s="24" t="s">
        <v>61</v>
      </c>
      <c r="D24" s="24" t="s">
        <v>16</v>
      </c>
      <c r="E24" s="18">
        <v>45519</v>
      </c>
      <c r="F24" s="24" t="s">
        <v>77</v>
      </c>
      <c r="G24" s="22" t="s">
        <v>15</v>
      </c>
      <c r="H24" s="24" t="s">
        <v>18</v>
      </c>
      <c r="I24" s="25" t="s">
        <v>62</v>
      </c>
    </row>
    <row r="25" spans="1:9" ht="37.5" x14ac:dyDescent="0.25">
      <c r="A25" s="24">
        <f t="shared" si="1"/>
        <v>20</v>
      </c>
      <c r="B25" s="4" t="str">
        <f t="shared" si="0"/>
        <v>ПО ГЭС, Советский РЭС</v>
      </c>
      <c r="C25" s="24" t="s">
        <v>63</v>
      </c>
      <c r="D25" s="24" t="s">
        <v>64</v>
      </c>
      <c r="E25" s="18">
        <v>45520</v>
      </c>
      <c r="F25" s="24" t="s">
        <v>75</v>
      </c>
      <c r="G25" s="17" t="s">
        <v>13</v>
      </c>
      <c r="H25" s="24" t="s">
        <v>18</v>
      </c>
      <c r="I25" s="25" t="s">
        <v>65</v>
      </c>
    </row>
    <row r="26" spans="1:9" ht="37.5" x14ac:dyDescent="0.25">
      <c r="A26" s="24">
        <f t="shared" si="1"/>
        <v>21</v>
      </c>
      <c r="B26" s="4" t="str">
        <f t="shared" si="0"/>
        <v>ПО ГЭС, Железнодорожный РЭС</v>
      </c>
      <c r="C26" s="24" t="s">
        <v>66</v>
      </c>
      <c r="D26" s="24" t="s">
        <v>67</v>
      </c>
      <c r="E26" s="18">
        <v>45520</v>
      </c>
      <c r="F26" s="24" t="s">
        <v>77</v>
      </c>
      <c r="G26" s="22" t="s">
        <v>15</v>
      </c>
      <c r="H26" s="24" t="s">
        <v>18</v>
      </c>
      <c r="I26" s="25" t="s">
        <v>68</v>
      </c>
    </row>
  </sheetData>
  <mergeCells count="8">
    <mergeCell ref="B2:I2"/>
    <mergeCell ref="G4:I4"/>
    <mergeCell ref="A4:A5"/>
    <mergeCell ref="B4:B5"/>
    <mergeCell ref="C4:C5"/>
    <mergeCell ref="D4:D5"/>
    <mergeCell ref="E4:F4"/>
    <mergeCell ref="E3:H3"/>
  </mergeCells>
  <conditionalFormatting sqref="C6:C7">
    <cfRule type="duplicateValues" dxfId="12" priority="54"/>
  </conditionalFormatting>
  <conditionalFormatting sqref="C6">
    <cfRule type="duplicateValues" dxfId="11" priority="242"/>
  </conditionalFormatting>
  <conditionalFormatting sqref="C6:C11">
    <cfRule type="duplicateValues" dxfId="10" priority="346"/>
  </conditionalFormatting>
  <conditionalFormatting sqref="C6:C7">
    <cfRule type="duplicateValues" dxfId="9" priority="423"/>
    <cfRule type="duplicateValues" dxfId="8" priority="424"/>
  </conditionalFormatting>
  <conditionalFormatting sqref="C6:C10">
    <cfRule type="duplicateValues" dxfId="7" priority="427"/>
  </conditionalFormatting>
  <conditionalFormatting sqref="C6:C13">
    <cfRule type="duplicateValues" dxfId="6" priority="455"/>
  </conditionalFormatting>
  <conditionalFormatting sqref="C6:C12">
    <cfRule type="duplicateValues" dxfId="5" priority="472"/>
  </conditionalFormatting>
  <conditionalFormatting sqref="C6:C14">
    <cfRule type="duplicateValues" dxfId="4" priority="485"/>
  </conditionalFormatting>
  <conditionalFormatting sqref="C6:C19">
    <cfRule type="duplicateValues" dxfId="3" priority="492"/>
    <cfRule type="duplicateValues" dxfId="2" priority="493"/>
  </conditionalFormatting>
  <conditionalFormatting sqref="C6:C26">
    <cfRule type="duplicateValues" dxfId="1" priority="498"/>
    <cfRule type="duplicateValues" dxfId="0" priority="1"/>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2024-08-06T03:16:01Z</dcterms:modified>
</cp:coreProperties>
</file>