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A11" i="1" l="1"/>
  <c r="A12" i="1" s="1"/>
  <c r="A13" i="1" s="1"/>
  <c r="A14" i="1" s="1"/>
  <c r="A15" i="1" s="1"/>
  <c r="A16" i="1" s="1"/>
  <c r="A17" i="1" s="1"/>
  <c r="B15" i="1"/>
  <c r="B16" i="1"/>
  <c r="B17" i="1"/>
  <c r="B14" i="1" l="1"/>
  <c r="B11" i="1" l="1"/>
  <c r="B12" i="1"/>
  <c r="B13" i="1"/>
  <c r="A7" i="1" l="1"/>
  <c r="B8" i="1" l="1"/>
  <c r="B7" i="1"/>
  <c r="B10" i="1" l="1"/>
  <c r="B9" i="1"/>
  <c r="B6" i="1"/>
  <c r="A8" i="1"/>
  <c r="A9" i="1" s="1"/>
  <c r="A10" i="1" s="1"/>
</calcChain>
</file>

<file path=xl/sharedStrings.xml><?xml version="1.0" encoding="utf-8"?>
<sst xmlns="http://schemas.openxmlformats.org/spreadsheetml/2006/main" count="97" uniqueCount="64">
  <si>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</si>
  <si>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</si>
  <si>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</si>
  <si>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</si>
  <si>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</si>
  <si>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</si>
  <si>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</si>
  <si>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</si>
  <si>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</si>
  <si>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</si>
  <si>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</si>
  <si>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</si>
  <si>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</si>
  <si>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 xml:space="preserve"> 09-00 - 17-00</t>
  </si>
  <si>
    <t>Октябрьский район</t>
  </si>
  <si>
    <t>г.Улан-Удэ</t>
  </si>
  <si>
    <t>Железнодорожный район</t>
  </si>
  <si>
    <t>Советский район</t>
  </si>
  <si>
    <t>для перевода вводов и демонтажа провода</t>
  </si>
  <si>
    <t xml:space="preserve"> 09-00 - 18-00</t>
  </si>
  <si>
    <t>РУ-0,4 кВ  ТП-676</t>
  </si>
  <si>
    <t>для технического обслуживания</t>
  </si>
  <si>
    <t>-ул. Жердева 98-102, ТЦ «Заря».</t>
  </si>
  <si>
    <t>РУ-0,4 кВ  ТП-113</t>
  </si>
  <si>
    <t>ул. Ясли-сад №67, Школа №40, ул. Жуковского 2, ул. пр. 50-летия Октября 25-29.</t>
  </si>
  <si>
    <t>ВЛ-0,4 кВ ф.11 ТП-243</t>
  </si>
  <si>
    <t>для монтаж СИП</t>
  </si>
  <si>
    <t xml:space="preserve"> ул. Вологодский пер. 1 - 17,  Стадионная 1 - 18.</t>
  </si>
  <si>
    <t>РУ-0,4 кВ  ТП-56</t>
  </si>
  <si>
    <t xml:space="preserve"> для технического обслуживания</t>
  </si>
  <si>
    <t xml:space="preserve"> ул. Батожабая 6, Батожабая 9 блок 1,2,3   </t>
  </si>
  <si>
    <t>ВЛ-0,4 кВ ф.8 ТП-957</t>
  </si>
  <si>
    <t xml:space="preserve"> ул. Дружбы 7 - 20, ул. Подстанционная 10, 30, 32, СНТ "Заречный".</t>
  </si>
  <si>
    <t>ВЛ-0,4 кВ ф.2 ТП-643</t>
  </si>
  <si>
    <t xml:space="preserve"> ул. Псковский пер. 16 - 64.</t>
  </si>
  <si>
    <t>РУ-0,4 кВ ТП-3</t>
  </si>
  <si>
    <t>ул. 3-я Кедровая 20-41, Кедровая 1-34,  Кемеровская 66 - 96 ,Шевченко 132-150</t>
  </si>
  <si>
    <t>РУ-0,4 кВ ТП-236</t>
  </si>
  <si>
    <t>ул. Амагаева 65 - 158, Бородинский пер. 5-45, Лысогорская 83-112, 8-го Марта 8 -35</t>
  </si>
  <si>
    <t>РУ-0,4 кВ ТП-427</t>
  </si>
  <si>
    <t xml:space="preserve"> ул.  Профсоюзная 12 - 18 , Советская 11 - 21 ,Профсоюзная 18а, Советская 13 блок /1,  Сбер-Банк филиал №8601, отделение ПФР по ул.Ленина 49, Профсоюзная 8 - 18, Смолина 28 -49, Профсоюзная 12 блок /3, Профсоюзная 3, Монгольское консульство, кафе Дракон по ул.Смолина 38,  Баня  ул.Смолина 57а, Народный суд по ул.Профсоюзная 9,ТД "Премиум", Детский сад "Алые паруса" по ул.Профсоюзная 7.</t>
  </si>
  <si>
    <t>РУ-0,4 кВ ТП-111</t>
  </si>
  <si>
    <t>ул.  Амагаева 1 - 3, Жуковского 8, Садовый пер. 2 - 12, Щорса 1 - 43, Белинского 6 - 59, Лысогорская 3 - 24, Спортивная 4 - 6, Спортивная 44-45, Дундича 1 - 24, Шевченко 1 - 28.</t>
  </si>
  <si>
    <t>ВЛ-6 кВ Ф-18 РП-23 (ТП-130)</t>
  </si>
  <si>
    <t>ул. Целинная 5 - 7, Целинная 9 - 13 пер. Уссурийский 7, Уссурийская 1 - 12 , Астраханская 1 - 15, Астраханская 17 - 19, Юннатов 1 - 3.</t>
  </si>
  <si>
    <t>ВЛ-0,4 кВ ф.6 ТП-1050</t>
  </si>
  <si>
    <t xml:space="preserve"> для замены опор</t>
  </si>
  <si>
    <t xml:space="preserve"> ул. Лесовая 17 - 21. </t>
  </si>
  <si>
    <t>Информация о планируемых отключениях в сетях ПО ГЭС, ЦЭС в период с 31 октября  по 03 ноября 2022 года</t>
  </si>
  <si>
    <t>31.10-01.11.2022</t>
  </si>
  <si>
    <t xml:space="preserve">   09-00 - 17-00</t>
  </si>
  <si>
    <t>31.10-01,02,03.11.2022</t>
  </si>
  <si>
    <t>01,02,03.11.2022</t>
  </si>
  <si>
    <t xml:space="preserve">   09-00 - 17-0</t>
  </si>
  <si>
    <t xml:space="preserve"> 13-00 - 17-00</t>
  </si>
  <si>
    <t xml:space="preserve"> 09-00 - 13-00</t>
  </si>
  <si>
    <t xml:space="preserve">  09-00 - 17-00</t>
  </si>
  <si>
    <t>ПО ЦЭС, Городской РЭС</t>
  </si>
  <si>
    <t>Монтаж провода СИП</t>
  </si>
  <si>
    <t>10:00-18:00</t>
  </si>
  <si>
    <t>СНТ "Судостроитель"</t>
  </si>
  <si>
    <t xml:space="preserve">Полностью </t>
  </si>
  <si>
    <t>02,04.11.22</t>
  </si>
  <si>
    <t>ВЛ 0,4 кВ  от ТП-3 АРЗ-22          Судостроитель, ТП-4 АРЗ-22  Судостроитель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</si>
</sst>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3" zoomScale="65" zoomScaleNormal="65" zoomScaleSheetLayoutView="75" zoomScalePageLayoutView="75" workbookViewId="0">
      <selection activeCell="B20" sqref="B2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8" customWidth="1"/>
    <col min="10" max="10" width="16.7109375" style="2" customWidth="1"/>
    <col min="11" max="16384" width="9.140625" style="2"/>
  </cols>
  <sheetData>
    <row r="1" spans="1:9" ht="67.5" customHeight="1" x14ac:dyDescent="0.3">
      <c r="I1" s="17" t="s">
        <v>11</v>
      </c>
    </row>
    <row r="2" spans="1:9" ht="20.25" x14ac:dyDescent="0.3">
      <c r="B2" s="23" t="s">
        <v>48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14" t="s">
        <v>7</v>
      </c>
      <c r="G5" s="3" t="s">
        <v>8</v>
      </c>
      <c r="H5" s="14" t="s">
        <v>9</v>
      </c>
      <c r="I5" s="16" t="s">
        <v>10</v>
      </c>
    </row>
    <row r="6" spans="1:9" s="10" customFormat="1" ht="37.5" x14ac:dyDescent="0.3">
      <c r="A6" s="9">
        <v>1</v>
      </c>
      <c r="B6" s="12" t="str">
        <f t="shared" ref="B6:B1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1" t="s">
        <v>20</v>
      </c>
      <c r="D6" s="21" t="s">
        <v>21</v>
      </c>
      <c r="E6" s="8">
        <v>44865</v>
      </c>
      <c r="F6" s="21" t="s">
        <v>19</v>
      </c>
      <c r="G6" s="21" t="s">
        <v>14</v>
      </c>
      <c r="H6" s="13" t="s">
        <v>15</v>
      </c>
      <c r="I6" s="27" t="s">
        <v>22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21" t="s">
        <v>23</v>
      </c>
      <c r="D7" s="21" t="s">
        <v>21</v>
      </c>
      <c r="E7" s="8" t="s">
        <v>49</v>
      </c>
      <c r="F7" s="21" t="s">
        <v>19</v>
      </c>
      <c r="G7" s="21" t="s">
        <v>16</v>
      </c>
      <c r="H7" s="13" t="s">
        <v>15</v>
      </c>
      <c r="I7" s="27" t="s">
        <v>24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1" t="s">
        <v>25</v>
      </c>
      <c r="D8" s="21" t="s">
        <v>26</v>
      </c>
      <c r="E8" s="8">
        <v>44865</v>
      </c>
      <c r="F8" s="21" t="s">
        <v>50</v>
      </c>
      <c r="G8" s="21" t="s">
        <v>17</v>
      </c>
      <c r="H8" s="13" t="s">
        <v>15</v>
      </c>
      <c r="I8" s="26" t="s">
        <v>27</v>
      </c>
    </row>
    <row r="9" spans="1:9" ht="129" customHeight="1" x14ac:dyDescent="0.25">
      <c r="A9" s="7">
        <f t="shared" ref="A9:A18" si="1">A8+1</f>
        <v>4</v>
      </c>
      <c r="B9" s="12" t="str">
        <f t="shared" si="0"/>
        <v>ПО ГЭС, Советский РЭС</v>
      </c>
      <c r="C9" s="21" t="s">
        <v>28</v>
      </c>
      <c r="D9" s="21" t="s">
        <v>29</v>
      </c>
      <c r="E9" s="8">
        <v>44865</v>
      </c>
      <c r="F9" s="21" t="s">
        <v>53</v>
      </c>
      <c r="G9" s="21" t="s">
        <v>17</v>
      </c>
      <c r="H9" s="13" t="s">
        <v>15</v>
      </c>
      <c r="I9" s="26" t="s">
        <v>30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Советский РЭС</v>
      </c>
      <c r="C10" s="21" t="s">
        <v>31</v>
      </c>
      <c r="D10" s="21" t="s">
        <v>18</v>
      </c>
      <c r="E10" s="8" t="s">
        <v>51</v>
      </c>
      <c r="F10" s="21" t="s">
        <v>13</v>
      </c>
      <c r="G10" s="21" t="s">
        <v>17</v>
      </c>
      <c r="H10" s="13" t="s">
        <v>15</v>
      </c>
      <c r="I10" s="26" t="s">
        <v>32</v>
      </c>
    </row>
    <row r="11" spans="1:9" ht="37.5" x14ac:dyDescent="0.25">
      <c r="A11" s="21">
        <f t="shared" si="1"/>
        <v>6</v>
      </c>
      <c r="B11" s="14" t="str">
        <f t="shared" si="0"/>
        <v>ПО ГЭС, Октябрьский РЭС</v>
      </c>
      <c r="C11" s="21" t="s">
        <v>33</v>
      </c>
      <c r="D11" s="21" t="s">
        <v>18</v>
      </c>
      <c r="E11" s="8" t="s">
        <v>52</v>
      </c>
      <c r="F11" s="21" t="s">
        <v>13</v>
      </c>
      <c r="G11" s="21" t="s">
        <v>14</v>
      </c>
      <c r="H11" s="13" t="s">
        <v>15</v>
      </c>
      <c r="I11" s="26" t="s">
        <v>34</v>
      </c>
    </row>
    <row r="12" spans="1:9" ht="56.25" x14ac:dyDescent="0.25">
      <c r="A12" s="21">
        <f t="shared" si="1"/>
        <v>7</v>
      </c>
      <c r="B12" s="14" t="str">
        <f t="shared" si="0"/>
        <v>ПО ГЭС, Железнодорожный РЭС</v>
      </c>
      <c r="C12" s="21" t="s">
        <v>35</v>
      </c>
      <c r="D12" s="21" t="s">
        <v>21</v>
      </c>
      <c r="E12" s="8">
        <v>44866</v>
      </c>
      <c r="F12" s="21" t="s">
        <v>54</v>
      </c>
      <c r="G12" s="21" t="s">
        <v>16</v>
      </c>
      <c r="H12" s="13" t="s">
        <v>15</v>
      </c>
      <c r="I12" s="26" t="s">
        <v>36</v>
      </c>
    </row>
    <row r="13" spans="1:9" ht="56.25" x14ac:dyDescent="0.25">
      <c r="A13" s="21">
        <f t="shared" si="1"/>
        <v>8</v>
      </c>
      <c r="B13" s="14" t="str">
        <f t="shared" si="0"/>
        <v>ПО ГЭС, Железнодорожный РЭС</v>
      </c>
      <c r="C13" s="21" t="s">
        <v>37</v>
      </c>
      <c r="D13" s="21" t="s">
        <v>29</v>
      </c>
      <c r="E13" s="8">
        <v>44866</v>
      </c>
      <c r="F13" s="21" t="s">
        <v>55</v>
      </c>
      <c r="G13" s="21" t="s">
        <v>16</v>
      </c>
      <c r="H13" s="13" t="s">
        <v>15</v>
      </c>
      <c r="I13" s="26" t="s">
        <v>38</v>
      </c>
    </row>
    <row r="14" spans="1:9" s="20" customFormat="1" ht="112.5" x14ac:dyDescent="0.25">
      <c r="A14" s="21">
        <f t="shared" si="1"/>
        <v>9</v>
      </c>
      <c r="B14" s="19" t="str">
        <f t="shared" si="0"/>
        <v>ПО ГЭС, Советский РЭС</v>
      </c>
      <c r="C14" s="21" t="s">
        <v>39</v>
      </c>
      <c r="D14" s="21" t="s">
        <v>29</v>
      </c>
      <c r="E14" s="8">
        <v>44866</v>
      </c>
      <c r="F14" s="21" t="s">
        <v>13</v>
      </c>
      <c r="G14" s="21" t="s">
        <v>17</v>
      </c>
      <c r="H14" s="13" t="s">
        <v>15</v>
      </c>
      <c r="I14" s="26" t="s">
        <v>40</v>
      </c>
    </row>
    <row r="15" spans="1:9" ht="56.25" x14ac:dyDescent="0.25">
      <c r="A15" s="21">
        <f t="shared" si="1"/>
        <v>10</v>
      </c>
      <c r="B15" s="21" t="str">
        <f t="shared" si="0"/>
        <v>ПО ГЭС, Железнодорожный РЭС</v>
      </c>
      <c r="C15" s="21" t="s">
        <v>41</v>
      </c>
      <c r="D15" s="21" t="s">
        <v>29</v>
      </c>
      <c r="E15" s="8">
        <v>44867</v>
      </c>
      <c r="F15" s="21" t="s">
        <v>13</v>
      </c>
      <c r="G15" s="21" t="s">
        <v>16</v>
      </c>
      <c r="H15" s="13" t="s">
        <v>15</v>
      </c>
      <c r="I15" s="26" t="s">
        <v>42</v>
      </c>
    </row>
    <row r="16" spans="1:9" ht="56.25" x14ac:dyDescent="0.25">
      <c r="A16" s="21">
        <f t="shared" si="1"/>
        <v>11</v>
      </c>
      <c r="B16" s="21" t="str">
        <f t="shared" si="0"/>
        <v>ПО ГЭС, Железнодорожный РЭС</v>
      </c>
      <c r="C16" s="21" t="s">
        <v>43</v>
      </c>
      <c r="D16" s="21" t="s">
        <v>29</v>
      </c>
      <c r="E16" s="8">
        <v>44868</v>
      </c>
      <c r="F16" s="21" t="s">
        <v>56</v>
      </c>
      <c r="G16" s="21" t="s">
        <v>16</v>
      </c>
      <c r="H16" s="13" t="s">
        <v>15</v>
      </c>
      <c r="I16" s="26" t="s">
        <v>44</v>
      </c>
    </row>
    <row r="17" spans="1:9" ht="37.5" x14ac:dyDescent="0.25">
      <c r="A17" s="21">
        <f t="shared" si="1"/>
        <v>12</v>
      </c>
      <c r="B17" s="21" t="str">
        <f t="shared" si="0"/>
        <v>ПО ГЭС, Октябрьский РЭС</v>
      </c>
      <c r="C17" s="21" t="s">
        <v>45</v>
      </c>
      <c r="D17" s="21" t="s">
        <v>46</v>
      </c>
      <c r="E17" s="8">
        <v>44868</v>
      </c>
      <c r="F17" s="21" t="s">
        <v>13</v>
      </c>
      <c r="G17" s="21" t="s">
        <v>14</v>
      </c>
      <c r="H17" s="13" t="s">
        <v>15</v>
      </c>
      <c r="I17" s="26" t="s">
        <v>47</v>
      </c>
    </row>
    <row r="18" spans="1:9" s="20" customFormat="1" ht="60" customHeight="1" x14ac:dyDescent="0.25">
      <c r="A18" s="22">
        <f t="shared" si="1"/>
        <v>13</v>
      </c>
      <c r="B18" s="22" t="s">
        <v>57</v>
      </c>
      <c r="C18" s="13" t="s">
        <v>63</v>
      </c>
      <c r="D18" s="22" t="s">
        <v>58</v>
      </c>
      <c r="E18" s="8" t="s">
        <v>62</v>
      </c>
      <c r="F18" s="22" t="s">
        <v>59</v>
      </c>
      <c r="G18" s="22" t="s">
        <v>17</v>
      </c>
      <c r="H18" s="22" t="s">
        <v>60</v>
      </c>
      <c r="I18" s="26" t="s">
        <v>61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8">
    <cfRule type="timePeriod" dxfId="9" priority="15" timePeriod="yesterday">
      <formula>FLOOR(F8,1)=TODAY()-1</formula>
    </cfRule>
  </conditionalFormatting>
  <conditionalFormatting sqref="F9">
    <cfRule type="timePeriod" dxfId="8" priority="14" timePeriod="yesterday">
      <formula>FLOOR(F9,1)=TODAY()-1</formula>
    </cfRule>
  </conditionalFormatting>
  <conditionalFormatting sqref="F10">
    <cfRule type="timePeriod" dxfId="7" priority="13" timePeriod="yesterday">
      <formula>FLOOR(F10,1)=TODAY()-1</formula>
    </cfRule>
  </conditionalFormatting>
  <conditionalFormatting sqref="F11">
    <cfRule type="timePeriod" dxfId="6" priority="12" timePeriod="yesterday">
      <formula>FLOOR(F11,1)=TODAY()-1</formula>
    </cfRule>
  </conditionalFormatting>
  <conditionalFormatting sqref="F12">
    <cfRule type="timePeriod" dxfId="5" priority="11" timePeriod="yesterday">
      <formula>FLOOR(F12,1)=TODAY()-1</formula>
    </cfRule>
  </conditionalFormatting>
  <conditionalFormatting sqref="F13">
    <cfRule type="timePeriod" dxfId="4" priority="10" timePeriod="yesterday">
      <formula>FLOOR(F13,1)=TODAY()-1</formula>
    </cfRule>
  </conditionalFormatting>
  <conditionalFormatting sqref="F15:F16">
    <cfRule type="timePeriod" dxfId="3" priority="8" timePeriod="yesterday">
      <formula>FLOOR(F15,1)=TODAY()-1</formula>
    </cfRule>
  </conditionalFormatting>
  <conditionalFormatting sqref="F14">
    <cfRule type="timePeriod" dxfId="2" priority="7" timePeriod="yesterday">
      <formula>FLOOR(F14,1)=TODAY()-1</formula>
    </cfRule>
  </conditionalFormatting>
  <conditionalFormatting sqref="F17">
    <cfRule type="timePeriod" dxfId="1" priority="4" timePeriod="yesterday">
      <formula>FLOOR(F17,1)=TODAY()-1</formula>
    </cfRule>
  </conditionalFormatting>
  <conditionalFormatting sqref="C6:C17">
    <cfRule type="duplicateValues" dxfId="0" priority="2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2022-10-25T02:31:55Z</dcterms:modified>
</cp:coreProperties>
</file>