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8" i="1" l="1"/>
  <c r="B17" i="1"/>
  <c r="B18" i="1"/>
  <c r="B15" i="1"/>
  <c r="B16" i="1"/>
  <c r="B12" i="1"/>
  <c r="B13" i="1"/>
  <c r="B14" i="1"/>
  <c r="B10" i="1"/>
  <c r="B11" i="1"/>
  <c r="B9" i="1"/>
  <c r="B8" i="1"/>
  <c r="B6" i="1"/>
  <c r="A7" i="1"/>
  <c r="A8" i="1"/>
  <c r="A9" i="1"/>
  <c r="A10" i="1"/>
  <c r="A11" i="1"/>
  <c r="A12" i="1"/>
  <c r="A13" i="1"/>
  <c r="A14" i="1"/>
  <c r="A15" i="1"/>
  <c r="A16" i="1"/>
  <c r="A17" i="1"/>
  <c r="B7" i="1"/>
</calcChain>
</file>

<file path=xl/sharedStrings.xml><?xml version="1.0" encoding="utf-8"?>
<sst xmlns="http://schemas.openxmlformats.org/spreadsheetml/2006/main" count="95" uniqueCount="66">
  <si>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</si>
  <si>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</si>
  <si>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</si>
  <si>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</si>
  <si>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</si>
  <si>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</si>
  <si>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</si>
  <si>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</si>
  <si>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</si>
  <si>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</si>
  <si>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</si>
  <si>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</si>
  <si>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</si>
  <si>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</si>
  <si>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</si>
  <si>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</si>
  <si>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>ВЛ-0,4кВ ф.3 ТП-705</t>
  </si>
  <si>
    <t>СНТ Строитель</t>
  </si>
  <si>
    <t>РУ-0,4кВ СШ-1 ТП-2002</t>
  </si>
  <si>
    <t xml:space="preserve"> для замены рубильника №7</t>
  </si>
  <si>
    <t xml:space="preserve">Зеленый поселок д. 1А,1,2,3,5,7,9, ЦТП, ул. Изумрудная, Ветрова, Вечерняя. </t>
  </si>
  <si>
    <t>для текущего ремонта</t>
  </si>
  <si>
    <t xml:space="preserve"> ул. Денисова, 26-38, ИП «Харахинов» по ул. Денисова 30, производственная компания «Гефест» по ул. Денисова 28, ОАО «Росичъ», ООО СП МГК РБМ, по ул. Денисова 13, ГУ комбинат «Прибой» Росрезерва поул. Денисова 13, производственные базы по ул.Денисова.</t>
  </si>
  <si>
    <t xml:space="preserve"> для текущего ремонта</t>
  </si>
  <si>
    <t>ТП-469 ВЛ-0,4 кВ ф.3</t>
  </si>
  <si>
    <t xml:space="preserve"> для демонтажа опор</t>
  </si>
  <si>
    <t>ул. Мирная, Еравнинская .I14</t>
  </si>
  <si>
    <t>ТП-796 РУ-6/0,4 кВ</t>
  </si>
  <si>
    <t xml:space="preserve"> для регулировки ВН-ф.1 Мясокомбинат</t>
  </si>
  <si>
    <t xml:space="preserve">Ул Гармаева 27-39,  Школа-интернат №1, Техникум пищевой и перерабатывающей промышленности,  Д/с №66 по ул. Гармаева, учебный центр ГО ЧС, ул. Ростовская, пер. Ростовский, СНТ «Металлист», Пер. Аргунский, пер. Тологшойский, ул. Тологойская.           </t>
  </si>
  <si>
    <t>РУ-0,4 кВ ТП-1227</t>
  </si>
  <si>
    <t xml:space="preserve"> для капитального ремонта</t>
  </si>
  <si>
    <t xml:space="preserve"> СНТ "Энергостроитель".</t>
  </si>
  <si>
    <t>РП-24 яч.14</t>
  </si>
  <si>
    <t>АЗС</t>
  </si>
  <si>
    <t>ТП-831 РУ-10/0,4 кВ</t>
  </si>
  <si>
    <t xml:space="preserve"> для регулировки ВН-ф.15 РП-36</t>
  </si>
  <si>
    <t>Ул.Энергетик поселок 56,58,58А,57 блок 1, 2,60в,60 Г .</t>
  </si>
  <si>
    <t>РУ-0,4 кВ Л-13 ТП-189</t>
  </si>
  <si>
    <t xml:space="preserve"> для монтажа СИП</t>
  </si>
  <si>
    <t xml:space="preserve"> Верхняя 22, Молодежная 22, Осипенко 22 - 24 (чет), Осипенко 28 - 29 , Строительный пер. 1 - 10 , Строительный пер. 12, Чапаева 19 - 23 (неч), Чапаева 31 - 32 , Чапаева 34, Чапаева пер 2 - 4 , вр/нужды строит-ва (Дружинина А.В) по ул. Чапаева 33.</t>
  </si>
  <si>
    <t>РУ-0,4 кВ ТП-117</t>
  </si>
  <si>
    <t>для ревизии контактов</t>
  </si>
  <si>
    <t>ул. 3-я Транспортная 3-35, ул. Трактовая 8.</t>
  </si>
  <si>
    <t>ТП-530 РУ-10 кВ</t>
  </si>
  <si>
    <t>для ремонта ВН-623</t>
  </si>
  <si>
    <t xml:space="preserve"> ул. Боевая 6,6а,8,10,12,14,14а,16,26, в/ч№07342  ул. Мокрова 18, Комендатура в/ч № 01880 ул. Боевая 8 а.</t>
  </si>
  <si>
    <t>ТП-2012 РУ-0,4</t>
  </si>
  <si>
    <t xml:space="preserve"> ул.Загорская 7-16, ул.Нестерова 1-150, ул.Путиловская 1-11,ул.Седова 5-23, ул. Чайковского 85 - 135, ул.Комарова 61-79,ул. Бетховена 41-55.</t>
  </si>
  <si>
    <t>ТП-597 (1382,1072,1071,728</t>
  </si>
  <si>
    <t>для замены ВН-ф.7 РП-18</t>
  </si>
  <si>
    <t>Уфимская 48 - 52  (чет), Уфимская 53 - 59 ,  Уфимская 61,   Уфимская 52а, 30,Крылова 19 - 21 (неч), Крылова 25 - 55 (неч), Крылова 118 - 120 (чет), Уфимская 32 - 34 (чет), Уфимская 35 - 36 , Уфимская 38 - 45 , Уфимская 51, Крылова 2в, Крылова 2а, Крылова 43а, Крылова 31А, Крылова 29а, Уфимская 14а, Пермская 2 - 19 , Пермская 21 - 23 (неч), Пермская 24 - 36 , Пермская 39 - 47 (неч), Пермская 1а, Пермская 3а, Пермская 13а, Пермская 28а, Крылова 1 - 17 (неч), Крылова 121, Пермская 20 - 22 (чет), Тулаева 72 - 74 (чет), Тулаева 84 - 92 (чет), Уфимская 1 - 15 , Уфимская 17 - 19 (неч), Уфимская 6а, Уфимская 1а, Крылова 1а, Крылова 7а, Уфимская 2а, Крылова 1б, Крылова 4а, Крылова 1в, Крылова 2д, Рынок по ул. Тулаева,112.</t>
  </si>
  <si>
    <t>24-28.01.2022</t>
  </si>
  <si>
    <t>Информация о планируемых отключениях в сетях ПО ГЭС, ЦЭС в период с 24  по 28 января 2022 года</t>
  </si>
  <si>
    <t xml:space="preserve">  10-00 - 17-00</t>
  </si>
  <si>
    <t xml:space="preserve"> 09-00 - 17-00</t>
  </si>
  <si>
    <t xml:space="preserve"> 9-00 - 17-00</t>
  </si>
  <si>
    <t xml:space="preserve">  09-00 - 18-00</t>
  </si>
  <si>
    <t xml:space="preserve">  09-00 - 17-00</t>
  </si>
  <si>
    <t xml:space="preserve"> 10-00 - 17-00</t>
  </si>
  <si>
    <t xml:space="preserve"> 09-00 - 16-00</t>
  </si>
  <si>
    <t xml:space="preserve">ВЛ-6 кВ ф.1 ПС Районная </t>
  </si>
  <si>
    <t>г. Улан-Удэ</t>
  </si>
  <si>
    <t>24-27.01.2022</t>
  </si>
  <si>
    <t xml:space="preserve"> 9-00 -17-00</t>
  </si>
  <si>
    <t xml:space="preserve"> 09-00 - 18-00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</si>
</sst>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50" zoomScaleNormal="50" zoomScaleSheetLayoutView="75" zoomScalePageLayoutView="75" workbookViewId="0">
      <selection activeCell="F19" sqref="F19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8" t="s">
        <v>53</v>
      </c>
      <c r="C2" s="28"/>
      <c r="D2" s="28"/>
      <c r="E2" s="28"/>
      <c r="F2" s="28"/>
      <c r="G2" s="28"/>
      <c r="H2" s="28"/>
      <c r="I2" s="28"/>
    </row>
    <row r="3" spans="1:9" ht="39.75" customHeight="1" x14ac:dyDescent="0.25">
      <c r="E3" s="30" t="s">
        <v>15</v>
      </c>
      <c r="F3" s="30"/>
      <c r="G3" s="30"/>
      <c r="H3" s="30"/>
    </row>
    <row r="4" spans="1:9" ht="36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/>
      <c r="G4" s="29" t="s">
        <v>5</v>
      </c>
      <c r="H4" s="29"/>
      <c r="I4" s="29"/>
    </row>
    <row r="5" spans="1:9" ht="56.25" x14ac:dyDescent="0.25">
      <c r="A5" s="29"/>
      <c r="B5" s="29"/>
      <c r="C5" s="29"/>
      <c r="D5" s="29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2" customFormat="1" ht="56.25" x14ac:dyDescent="0.3">
      <c r="A6" s="11">
        <v>1</v>
      </c>
      <c r="B6" s="13" t="str">
        <f t="shared" ref="B6:B18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1" t="s">
        <v>18</v>
      </c>
      <c r="D6" s="27" t="s">
        <v>19</v>
      </c>
      <c r="E6" s="22">
        <v>44585</v>
      </c>
      <c r="F6" s="21" t="s">
        <v>54</v>
      </c>
      <c r="G6" s="27" t="s">
        <v>14</v>
      </c>
      <c r="H6" s="27" t="s">
        <v>62</v>
      </c>
      <c r="I6" s="25" t="s">
        <v>20</v>
      </c>
    </row>
    <row r="7" spans="1:9" ht="75" x14ac:dyDescent="0.25">
      <c r="A7" s="7">
        <f>A6+1</f>
        <v>2</v>
      </c>
      <c r="B7" s="8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Октябрьский РЭС</v>
      </c>
      <c r="C7" s="27" t="s">
        <v>61</v>
      </c>
      <c r="D7" s="27" t="s">
        <v>21</v>
      </c>
      <c r="E7" s="22">
        <v>44585</v>
      </c>
      <c r="F7" s="21" t="s">
        <v>55</v>
      </c>
      <c r="G7" s="21" t="s">
        <v>13</v>
      </c>
      <c r="H7" s="27" t="s">
        <v>62</v>
      </c>
      <c r="I7" s="26" t="s">
        <v>22</v>
      </c>
    </row>
    <row r="8" spans="1:9" s="9" customFormat="1" ht="110.25" customHeight="1" x14ac:dyDescent="0.3">
      <c r="A8" s="10">
        <f t="shared" ref="A8:A18" si="1">A7+1</f>
        <v>3</v>
      </c>
      <c r="B8" s="13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1" t="s">
        <v>16</v>
      </c>
      <c r="D8" s="27" t="s">
        <v>23</v>
      </c>
      <c r="E8" s="22" t="s">
        <v>52</v>
      </c>
      <c r="F8" s="21" t="s">
        <v>64</v>
      </c>
      <c r="G8" s="21" t="s">
        <v>13</v>
      </c>
      <c r="H8" s="27" t="s">
        <v>62</v>
      </c>
      <c r="I8" s="25" t="s">
        <v>17</v>
      </c>
    </row>
    <row r="9" spans="1:9" ht="37.5" x14ac:dyDescent="0.25">
      <c r="A9" s="18">
        <f t="shared" si="1"/>
        <v>4</v>
      </c>
      <c r="B9" s="15" t="str">
        <f t="shared" si="0"/>
        <v>ПО ГЭС, Советский РЭС</v>
      </c>
      <c r="C9" s="21" t="s">
        <v>24</v>
      </c>
      <c r="D9" s="27" t="s">
        <v>25</v>
      </c>
      <c r="E9" s="22" t="s">
        <v>63</v>
      </c>
      <c r="F9" s="21" t="s">
        <v>57</v>
      </c>
      <c r="G9" s="21" t="s">
        <v>12</v>
      </c>
      <c r="H9" s="27" t="s">
        <v>62</v>
      </c>
      <c r="I9" s="25" t="s">
        <v>26</v>
      </c>
    </row>
    <row r="10" spans="1:9" s="16" customFormat="1" ht="75" x14ac:dyDescent="0.25">
      <c r="A10" s="18">
        <f t="shared" si="1"/>
        <v>5</v>
      </c>
      <c r="B10" s="18" t="str">
        <f t="shared" si="0"/>
        <v>ПО ГЭС, Октябрьский РЭС</v>
      </c>
      <c r="C10" s="21" t="s">
        <v>27</v>
      </c>
      <c r="D10" s="27" t="s">
        <v>28</v>
      </c>
      <c r="E10" s="22">
        <v>44585</v>
      </c>
      <c r="F10" s="21" t="s">
        <v>65</v>
      </c>
      <c r="G10" s="21" t="s">
        <v>13</v>
      </c>
      <c r="H10" s="27" t="s">
        <v>62</v>
      </c>
      <c r="I10" s="26" t="s">
        <v>29</v>
      </c>
    </row>
    <row r="11" spans="1:9" s="16" customFormat="1" ht="37.5" x14ac:dyDescent="0.25">
      <c r="A11" s="18">
        <f t="shared" si="1"/>
        <v>6</v>
      </c>
      <c r="B11" s="18" t="str">
        <f t="shared" si="0"/>
        <v>ПО ГЭС, Октябрьский РЭС</v>
      </c>
      <c r="C11" s="21" t="s">
        <v>30</v>
      </c>
      <c r="D11" s="27" t="s">
        <v>31</v>
      </c>
      <c r="E11" s="22" t="s">
        <v>52</v>
      </c>
      <c r="F11" s="21" t="s">
        <v>58</v>
      </c>
      <c r="G11" s="21" t="s">
        <v>13</v>
      </c>
      <c r="H11" s="27" t="s">
        <v>62</v>
      </c>
      <c r="I11" s="25" t="s">
        <v>32</v>
      </c>
    </row>
    <row r="12" spans="1:9" ht="37.5" x14ac:dyDescent="0.25">
      <c r="A12" s="19">
        <f t="shared" si="1"/>
        <v>7</v>
      </c>
      <c r="B12" s="19" t="str">
        <f t="shared" si="0"/>
        <v>ПО ГЭС, Советский РЭС</v>
      </c>
      <c r="C12" s="21" t="s">
        <v>33</v>
      </c>
      <c r="D12" s="27" t="s">
        <v>23</v>
      </c>
      <c r="E12" s="22">
        <v>44586</v>
      </c>
      <c r="F12" s="21" t="s">
        <v>56</v>
      </c>
      <c r="G12" s="21" t="s">
        <v>12</v>
      </c>
      <c r="H12" s="27" t="s">
        <v>62</v>
      </c>
      <c r="I12" s="25" t="s">
        <v>34</v>
      </c>
    </row>
    <row r="13" spans="1:9" ht="37.5" x14ac:dyDescent="0.25">
      <c r="A13" s="27">
        <f t="shared" si="1"/>
        <v>8</v>
      </c>
      <c r="B13" s="19" t="str">
        <f t="shared" si="0"/>
        <v>ПО ГЭС, Октябрьский РЭС</v>
      </c>
      <c r="C13" s="21" t="s">
        <v>35</v>
      </c>
      <c r="D13" s="27" t="s">
        <v>36</v>
      </c>
      <c r="E13" s="22">
        <v>44586</v>
      </c>
      <c r="F13" s="21" t="s">
        <v>56</v>
      </c>
      <c r="G13" s="21" t="s">
        <v>13</v>
      </c>
      <c r="H13" s="27" t="s">
        <v>62</v>
      </c>
      <c r="I13" s="25" t="s">
        <v>37</v>
      </c>
    </row>
    <row r="14" spans="1:9" ht="75" x14ac:dyDescent="0.25">
      <c r="A14" s="27">
        <f t="shared" si="1"/>
        <v>9</v>
      </c>
      <c r="B14" s="19" t="str">
        <f t="shared" si="0"/>
        <v>ПО ГЭС, Железнодорожный РЭС</v>
      </c>
      <c r="C14" s="21" t="s">
        <v>38</v>
      </c>
      <c r="D14" s="21" t="s">
        <v>39</v>
      </c>
      <c r="E14" s="22">
        <v>44586</v>
      </c>
      <c r="F14" s="21" t="s">
        <v>55</v>
      </c>
      <c r="G14" s="27" t="s">
        <v>14</v>
      </c>
      <c r="H14" s="27" t="s">
        <v>62</v>
      </c>
      <c r="I14" s="26" t="s">
        <v>40</v>
      </c>
    </row>
    <row r="15" spans="1:9" ht="56.25" x14ac:dyDescent="0.25">
      <c r="A15" s="27">
        <f t="shared" si="1"/>
        <v>10</v>
      </c>
      <c r="B15" s="20" t="str">
        <f t="shared" si="0"/>
        <v>ПО ГЭС, Железнодорожный РЭС</v>
      </c>
      <c r="C15" s="21" t="s">
        <v>41</v>
      </c>
      <c r="D15" s="27" t="s">
        <v>42</v>
      </c>
      <c r="E15" s="22">
        <v>44587</v>
      </c>
      <c r="F15" s="21" t="s">
        <v>59</v>
      </c>
      <c r="G15" s="27" t="s">
        <v>14</v>
      </c>
      <c r="H15" s="27" t="s">
        <v>62</v>
      </c>
      <c r="I15" s="25" t="s">
        <v>43</v>
      </c>
    </row>
    <row r="16" spans="1:9" ht="37.5" x14ac:dyDescent="0.25">
      <c r="A16" s="27">
        <f t="shared" si="1"/>
        <v>11</v>
      </c>
      <c r="B16" s="20" t="str">
        <f t="shared" si="0"/>
        <v>ПО ГЭС, Октябрьский РЭС</v>
      </c>
      <c r="C16" s="21" t="s">
        <v>44</v>
      </c>
      <c r="D16" s="27" t="s">
        <v>45</v>
      </c>
      <c r="E16" s="22">
        <v>44587</v>
      </c>
      <c r="F16" s="21" t="s">
        <v>60</v>
      </c>
      <c r="G16" s="21" t="s">
        <v>13</v>
      </c>
      <c r="H16" s="27" t="s">
        <v>62</v>
      </c>
      <c r="I16" s="26" t="s">
        <v>46</v>
      </c>
    </row>
    <row r="17" spans="1:9" ht="56.25" x14ac:dyDescent="0.25">
      <c r="A17" s="27">
        <f t="shared" si="1"/>
        <v>12</v>
      </c>
      <c r="B17" s="27" t="str">
        <f t="shared" si="0"/>
        <v>ПО ГЭС, Железнодорожный РЭС</v>
      </c>
      <c r="C17" s="14" t="s">
        <v>47</v>
      </c>
      <c r="D17" s="23" t="s">
        <v>23</v>
      </c>
      <c r="E17" s="24">
        <v>44588</v>
      </c>
      <c r="F17" s="14" t="s">
        <v>59</v>
      </c>
      <c r="G17" s="27" t="s">
        <v>14</v>
      </c>
      <c r="H17" s="27" t="s">
        <v>62</v>
      </c>
      <c r="I17" s="17" t="s">
        <v>48</v>
      </c>
    </row>
    <row r="18" spans="1:9" ht="206.25" x14ac:dyDescent="0.25">
      <c r="A18" s="27">
        <f t="shared" si="1"/>
        <v>13</v>
      </c>
      <c r="B18" s="27" t="str">
        <f t="shared" si="0"/>
        <v>ПО ГЭС, Октябрьский РЭС</v>
      </c>
      <c r="C18" s="23" t="s">
        <v>49</v>
      </c>
      <c r="D18" s="23" t="s">
        <v>50</v>
      </c>
      <c r="E18" s="24">
        <v>44588</v>
      </c>
      <c r="F18" s="14" t="s">
        <v>55</v>
      </c>
      <c r="G18" s="21" t="s">
        <v>13</v>
      </c>
      <c r="H18" s="27" t="s">
        <v>62</v>
      </c>
      <c r="I18" s="17" t="s">
        <v>51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33" priority="1192"/>
  </conditionalFormatting>
  <conditionalFormatting sqref="C6">
    <cfRule type="duplicateValues" dxfId="32" priority="1196"/>
    <cfRule type="duplicateValues" dxfId="31" priority="1197"/>
  </conditionalFormatting>
  <conditionalFormatting sqref="C6">
    <cfRule type="duplicateValues" dxfId="30" priority="1200"/>
  </conditionalFormatting>
  <conditionalFormatting sqref="C6">
    <cfRule type="duplicateValues" dxfId="29" priority="1202"/>
    <cfRule type="duplicateValues" dxfId="28" priority="1203"/>
    <cfRule type="duplicateValues" dxfId="27" priority="1204"/>
    <cfRule type="duplicateValues" dxfId="3" priority="1205"/>
    <cfRule type="duplicateValues" dxfId="2" priority="1206"/>
  </conditionalFormatting>
  <conditionalFormatting sqref="I6">
    <cfRule type="duplicateValues" dxfId="26" priority="1212"/>
  </conditionalFormatting>
  <conditionalFormatting sqref="C6">
    <cfRule type="duplicateValues" dxfId="25" priority="1214"/>
    <cfRule type="duplicateValues" dxfId="24" priority="1215"/>
    <cfRule type="duplicateValues" dxfId="23" priority="1216"/>
  </conditionalFormatting>
  <conditionalFormatting sqref="C7 I7">
    <cfRule type="duplicateValues" dxfId="22" priority="1529"/>
  </conditionalFormatting>
  <conditionalFormatting sqref="C7">
    <cfRule type="duplicateValues" dxfId="21" priority="1531"/>
    <cfRule type="duplicateValues" dxfId="20" priority="1532"/>
  </conditionalFormatting>
  <conditionalFormatting sqref="C7">
    <cfRule type="duplicateValues" dxfId="19" priority="1533"/>
  </conditionalFormatting>
  <conditionalFormatting sqref="C7">
    <cfRule type="duplicateValues" dxfId="18" priority="1534"/>
    <cfRule type="duplicateValues" dxfId="17" priority="1535"/>
    <cfRule type="duplicateValues" dxfId="16" priority="1536"/>
    <cfRule type="duplicateValues" dxfId="1" priority="1537"/>
    <cfRule type="duplicateValues" dxfId="0" priority="1538"/>
  </conditionalFormatting>
  <conditionalFormatting sqref="I7">
    <cfRule type="duplicateValues" dxfId="15" priority="1539"/>
  </conditionalFormatting>
  <conditionalFormatting sqref="C7">
    <cfRule type="duplicateValues" dxfId="14" priority="1540"/>
    <cfRule type="duplicateValues" dxfId="13" priority="1541"/>
    <cfRule type="duplicateValues" dxfId="12" priority="1542"/>
  </conditionalFormatting>
  <conditionalFormatting sqref="C6:C7">
    <cfRule type="duplicateValues" dxfId="11" priority="1543"/>
  </conditionalFormatting>
  <conditionalFormatting sqref="C6:C7">
    <cfRule type="duplicateValues" dxfId="10" priority="1545"/>
    <cfRule type="duplicateValues" dxfId="9" priority="1546"/>
  </conditionalFormatting>
  <conditionalFormatting sqref="C6:C9">
    <cfRule type="duplicateValues" dxfId="8" priority="1605"/>
  </conditionalFormatting>
  <conditionalFormatting sqref="C6:C8">
    <cfRule type="duplicateValues" dxfId="7" priority="1615"/>
  </conditionalFormatting>
  <conditionalFormatting sqref="C6:C14">
    <cfRule type="duplicateValues" dxfId="6" priority="1639"/>
  </conditionalFormatting>
  <conditionalFormatting sqref="C6:C16">
    <cfRule type="duplicateValues" dxfId="5" priority="1642"/>
  </conditionalFormatting>
  <conditionalFormatting sqref="C6:C18">
    <cfRule type="duplicateValues" dxfId="4" priority="1647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2022-01-19T00:18:35Z</dcterms:modified>
</cp:coreProperties>
</file>