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8" i="1" l="1"/>
  <c r="A19" i="1" s="1"/>
  <c r="A20" i="1" s="1"/>
  <c r="A21" i="1" s="1"/>
  <c r="A17" i="1" l="1"/>
  <c r="B9" i="1"/>
  <c r="B8" i="1"/>
  <c r="B15" i="1"/>
  <c r="B16" i="1"/>
  <c r="B17" i="1"/>
  <c r="B12" i="1" l="1"/>
  <c r="B13" i="1"/>
  <c r="B10" i="1"/>
  <c r="B6" i="1"/>
  <c r="A7" i="1"/>
  <c r="A8" i="1" s="1"/>
  <c r="A9" i="1" s="1"/>
  <c r="A10" i="1" s="1"/>
  <c r="A12" i="1" s="1"/>
  <c r="A13" i="1" s="1"/>
  <c r="A16" i="1" s="1"/>
  <c r="B7" i="1"/>
</calcChain>
</file>

<file path=xl/sharedStrings.xml><?xml version="1.0" encoding="utf-8"?>
<sst xmlns="http://schemas.openxmlformats.org/spreadsheetml/2006/main" count="115" uniqueCount="79">
  <si>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</si>
  <si>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</si>
  <si>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</si>
  <si>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</si>
  <si>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</si>
  <si>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</si>
  <si>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</si>
  <si>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</si>
  <si>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</si>
  <si>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</si>
  <si>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</si>
  <si>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</si>
  <si>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</si>
  <si>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</si>
  <si>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</si>
  <si>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</si>
  <si>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</si>
  <si>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</si>
  <si>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г.Улан-Удэ</t>
  </si>
  <si>
    <t xml:space="preserve">  09-00 - 18-00</t>
  </si>
  <si>
    <t xml:space="preserve">ВЛ-0,4кВ ТП-1227 </t>
  </si>
  <si>
    <t>СНТ "Энергостроитель".</t>
  </si>
  <si>
    <t xml:space="preserve">РУ-0,4 кВ  ТП-2131 </t>
  </si>
  <si>
    <t>для БВР</t>
  </si>
  <si>
    <t>ул. Авиаторов</t>
  </si>
  <si>
    <t>для капитального ремонта на ТП-326</t>
  </si>
  <si>
    <t xml:space="preserve">Ул. Юбилейная 27-62, ул. Луговая 1 - 28, ул. Можайская 7-22, ул. Орлиная1 - 18, ул. Подгорная 5 - 23, ул. Ноябрьская 26, ул. Осенняя 30, ул. Державная 2-56, ул. Песочная 36, 40,  ул. Икатская 5, ул. Мраморная 10, 31, ул. Рощинская 2,14,15, ул. Полянская 3, 12, ул. Радужная 2, 8, 24, 25, ул. Крылатая 6-23, амбулатория  филиал Поликлин. №1,   ул. Акшинская 5/2,  ул. 40 лет Победы 1 - 10, ул. Кооперативная 1 -8,  ул. Осенняя 2-10, ул. Трудовая 1-21, ул. Алтачейская 11-17, ул. Международная  1-28, ул. Гэгэтуйская 2-26, ул. Песочная 1-14. </t>
  </si>
  <si>
    <t>для перетяжки линии</t>
  </si>
  <si>
    <t xml:space="preserve">ул. Мелиораторов 1-8, ул. Вертолетная 1-42, ул. Закаменская 1-50, ул. Посельская 2-38, переулок Центральный 1-58,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Панфилова 23 - 67 (неч), Талалихина 11 - 14. </t>
  </si>
  <si>
    <t>для установки опор</t>
  </si>
  <si>
    <t>-  СНТ "Металлист", ул. Аргунский пер. 18 - 26 (чет), ул. Тологойская 2 -32 ,8а, Тологойская 11-33,29а.</t>
  </si>
  <si>
    <t xml:space="preserve">ВЛ-0,4 кВ ф.2 ТП-612 </t>
  </si>
  <si>
    <t>ул. Псковская 81 - 107, Псковский пер. 1 - 8.</t>
  </si>
  <si>
    <t xml:space="preserve">РУ-0,4 кВ ТП-2016 </t>
  </si>
  <si>
    <t>для замены ГР-Т</t>
  </si>
  <si>
    <t xml:space="preserve">ул.Авиационная 8 - 119, Верхнеудинская 2 - 13,  Озерная 97 - 304, , Озерная 136 блок 2,3, Озерная 303 блок 1,2, Сперанского 2-105, Верхнеудинская 4 - 70 , Сперанского 2-132,  Таганская 5 - 7 . </t>
  </si>
  <si>
    <t xml:space="preserve">РУ-0,4 кВ ТП-2131 </t>
  </si>
  <si>
    <t>для безопасного ведения работ</t>
  </si>
  <si>
    <t>для перетяжки провода</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</si>
  <si>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</si>
  <si>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 xml:space="preserve">РУ-0,4 кВ ТП-2043 </t>
  </si>
  <si>
    <t xml:space="preserve"> ул.Моцарта 1-5, Чайковского 16 - 20 , Родина 9-11, </t>
  </si>
  <si>
    <t>для замены опор</t>
  </si>
  <si>
    <t xml:space="preserve">ул. Лощенкова 19 А, СНТ  «Сибиряк», ул. Кубанская 6-48,  Российская 1-48, Лощенкова 19/1, 19/2 , ул. Кабанская 56 - 88,  ул. Дачная 1, 2а, 3а, ул. Лиговская 8б, Дачный пер. 1 - 62,  ул. Республиканская  25 - 63, ул. Строителей 29, ул. Дорожная 1, 1а, 2, Строителей п. 1 блок 1,2,3, Строителей п. 3 блок1, 2, Дорожная 2-12,  Дорожная 6 блок 1,2,3, Дорожная 8 блок 1,2, Дорожная 10 блок 1,2, Дорожная 12а блок 1,2, Дорожная 12 блок 1,2, Баргузинский пер. 1-66,  Олимпийский пер. 20, ул.Олимпийская 3-9, Баргузинская 21 - 78, Дорожная 26а, ЗАО Верхнеудинское, ДНТ Оёр.  </t>
  </si>
  <si>
    <t>Ф.7 ПС Гурульба</t>
  </si>
  <si>
    <t>ВЛ-10кВ ф.5ПС АРЗ</t>
  </si>
  <si>
    <t xml:space="preserve">  14-00 - 18-00</t>
  </si>
  <si>
    <t>21,22,23.03.2022</t>
  </si>
  <si>
    <t>для замены вводов,для замены ГРТ</t>
  </si>
  <si>
    <t>21-25.03.2022</t>
  </si>
  <si>
    <t>24,25.03.2022</t>
  </si>
  <si>
    <t xml:space="preserve">  08-00 - 17-00</t>
  </si>
  <si>
    <t>22,23.03.2022</t>
  </si>
  <si>
    <t>21,23,24,25.03.2022</t>
  </si>
  <si>
    <t>ВЛ-10кВ ф.8 ПС БВС</t>
  </si>
  <si>
    <t>ВЛ-10кВ ф.9ПС БВС</t>
  </si>
  <si>
    <t>ВЛ-6 кВ ф.1 ПС Мясокомбинат</t>
  </si>
  <si>
    <t>Информация о планируемых отключениях в сетях ПО ГЭС, ЦЭС в период с 21  по 25 марта 2022 года</t>
  </si>
  <si>
    <t>ПО ЦЭС, Городской РЭС</t>
  </si>
  <si>
    <t>Капитальный ремонт</t>
  </si>
  <si>
    <t>11:00-17:00</t>
  </si>
  <si>
    <t>п.Светлый</t>
  </si>
  <si>
    <t>ТП-475-Б9</t>
  </si>
  <si>
    <t>Устранение замечаний ТВК</t>
  </si>
  <si>
    <t>ДНТ Сибиряк</t>
  </si>
  <si>
    <t>ф.Т-3 за ЛР-3-Т3</t>
  </si>
  <si>
    <t>Установка укосов, монтаж СИП.</t>
  </si>
  <si>
    <t>11:00-19:00</t>
  </si>
  <si>
    <t>п.Светлый полностью</t>
  </si>
  <si>
    <t xml:space="preserve">Октябрьский район </t>
  </si>
  <si>
    <t>22.03.2022</t>
  </si>
  <si>
    <t>23.03.2022</t>
  </si>
  <si>
    <t>24.03.2022</t>
  </si>
  <si>
    <t>21.03.2022</t>
  </si>
  <si>
    <t>ТП-389-Т3 Хантаева</t>
  </si>
  <si>
    <t>ТП-393-Т3 Восточная</t>
  </si>
  <si>
    <t>ул.  0, 01,1, 2,3, 4, 5, 6, 7</t>
  </si>
  <si>
    <t>ул. Искристая, Родниковая, Яшмовая</t>
  </si>
  <si>
    <t>ул. .Хантаева, Теплотехническая, Благодатная, Коммунальная, Дивногорская, Славянская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</si>
</sst>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wrapText="1"/>
    </xf>
    <xf numFmtId="0" fontId="3" fillId="0" borderId="1" xfId="0" applyFont="1" applyBorder="1" applyAlignment="1">
      <alignment horizontal="left" vertical="center" wrapText="1"/>
    </xf>
  </cellXfs>
  <cellStyles count="1">
    <cellStyle name="Обычный"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topLeftCell="A16" zoomScale="75" zoomScaleNormal="75" zoomScaleSheetLayoutView="75" zoomScalePageLayoutView="75" workbookViewId="0">
      <selection activeCell="I17" sqref="I17"/>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7" t="s">
        <v>57</v>
      </c>
      <c r="C2" s="27"/>
      <c r="D2" s="27"/>
      <c r="E2" s="27"/>
      <c r="F2" s="27"/>
      <c r="G2" s="27"/>
      <c r="H2" s="27"/>
      <c r="I2" s="27"/>
    </row>
    <row r="3" spans="1:9" ht="39.75" customHeight="1" x14ac:dyDescent="0.25">
      <c r="E3" s="29" t="s">
        <v>15</v>
      </c>
      <c r="F3" s="29"/>
      <c r="G3" s="29"/>
      <c r="H3" s="29"/>
    </row>
    <row r="4" spans="1:9" ht="36" customHeight="1" x14ac:dyDescent="0.25">
      <c r="A4" s="28" t="s">
        <v>0</v>
      </c>
      <c r="B4" s="28" t="s">
        <v>1</v>
      </c>
      <c r="C4" s="28" t="s">
        <v>2</v>
      </c>
      <c r="D4" s="28" t="s">
        <v>3</v>
      </c>
      <c r="E4" s="28" t="s">
        <v>4</v>
      </c>
      <c r="F4" s="28"/>
      <c r="G4" s="28" t="s">
        <v>5</v>
      </c>
      <c r="H4" s="28"/>
      <c r="I4" s="28"/>
    </row>
    <row r="5" spans="1:9" ht="56.25" x14ac:dyDescent="0.25">
      <c r="A5" s="28"/>
      <c r="B5" s="28"/>
      <c r="C5" s="28"/>
      <c r="D5" s="28"/>
      <c r="E5" s="6" t="s">
        <v>6</v>
      </c>
      <c r="F5" s="6" t="s">
        <v>7</v>
      </c>
      <c r="G5" s="6" t="s">
        <v>8</v>
      </c>
      <c r="H5" s="6" t="s">
        <v>9</v>
      </c>
      <c r="I5" s="5" t="s">
        <v>10</v>
      </c>
    </row>
    <row r="6" spans="1:9" s="11" customFormat="1" ht="150" x14ac:dyDescent="0.3">
      <c r="A6" s="10">
        <v>1</v>
      </c>
      <c r="B6" s="12" t="str">
        <f t="shared" ref="B6:B17"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17" t="s">
        <v>44</v>
      </c>
      <c r="D6" s="19" t="s">
        <v>25</v>
      </c>
      <c r="E6" s="16">
        <v>44641</v>
      </c>
      <c r="F6" s="17" t="s">
        <v>46</v>
      </c>
      <c r="G6" s="17" t="s">
        <v>12</v>
      </c>
      <c r="H6" s="19" t="s">
        <v>18</v>
      </c>
      <c r="I6" s="15" t="s">
        <v>26</v>
      </c>
    </row>
    <row r="7" spans="1:9" ht="131.25" x14ac:dyDescent="0.25">
      <c r="A7" s="7">
        <f>A6+1</f>
        <v>2</v>
      </c>
      <c r="B7" s="8" t="str">
        <f>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19" t="s">
        <v>45</v>
      </c>
      <c r="D7" s="19" t="s">
        <v>27</v>
      </c>
      <c r="E7" s="16">
        <v>44641</v>
      </c>
      <c r="F7" s="17" t="s">
        <v>17</v>
      </c>
      <c r="G7" s="17" t="s">
        <v>12</v>
      </c>
      <c r="H7" s="19" t="s">
        <v>18</v>
      </c>
      <c r="I7" s="15" t="s">
        <v>28</v>
      </c>
    </row>
    <row r="8" spans="1:9" s="9" customFormat="1" ht="110.25" customHeight="1" x14ac:dyDescent="0.3">
      <c r="A8" s="19">
        <f t="shared" ref="A8:A21" si="1">A7+1</f>
        <v>3</v>
      </c>
      <c r="B8" s="19"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9" t="s">
        <v>56</v>
      </c>
      <c r="D8" s="19" t="s">
        <v>29</v>
      </c>
      <c r="E8" s="16">
        <v>44641</v>
      </c>
      <c r="F8" s="17" t="s">
        <v>16</v>
      </c>
      <c r="G8" s="17" t="s">
        <v>13</v>
      </c>
      <c r="H8" s="19" t="s">
        <v>18</v>
      </c>
      <c r="I8" s="15" t="s">
        <v>30</v>
      </c>
    </row>
    <row r="9" spans="1:9" ht="37.5" customHeight="1" x14ac:dyDescent="0.25">
      <c r="A9" s="19">
        <f t="shared" si="1"/>
        <v>4</v>
      </c>
      <c r="B9" s="19" t="str">
        <f>IF(G9="Октябрьский район","ПО ГЭС, Октябрьский РЭС",IF(G9="Советский район","ПО ГЭС, Советский РЭС",IF(G9="Железнодорожный район","ПО ГЭС, Железнодорожный РЭС")))</f>
        <v>ПО ГЭС, Октябрьский РЭС</v>
      </c>
      <c r="C9" s="19" t="s">
        <v>20</v>
      </c>
      <c r="D9" s="19" t="s">
        <v>48</v>
      </c>
      <c r="E9" s="16" t="s">
        <v>49</v>
      </c>
      <c r="F9" s="17" t="s">
        <v>16</v>
      </c>
      <c r="G9" s="17" t="s">
        <v>13</v>
      </c>
      <c r="H9" s="19" t="s">
        <v>18</v>
      </c>
      <c r="I9" s="15" t="s">
        <v>21</v>
      </c>
    </row>
    <row r="10" spans="1:9" ht="37.5" customHeight="1" x14ac:dyDescent="0.25">
      <c r="A10" s="23">
        <f t="shared" si="1"/>
        <v>5</v>
      </c>
      <c r="B10" s="23" t="str">
        <f t="shared" si="0"/>
        <v>ПО ГЭС, Октябрьский РЭС</v>
      </c>
      <c r="C10" s="23" t="s">
        <v>31</v>
      </c>
      <c r="D10" s="23" t="s">
        <v>29</v>
      </c>
      <c r="E10" s="16" t="s">
        <v>47</v>
      </c>
      <c r="F10" s="17" t="s">
        <v>19</v>
      </c>
      <c r="G10" s="21" t="s">
        <v>13</v>
      </c>
      <c r="H10" s="23" t="s">
        <v>18</v>
      </c>
      <c r="I10" s="30" t="s">
        <v>32</v>
      </c>
    </row>
    <row r="11" spans="1:9" ht="37.5" customHeight="1" x14ac:dyDescent="0.25">
      <c r="A11" s="24"/>
      <c r="B11" s="24"/>
      <c r="C11" s="24"/>
      <c r="D11" s="24"/>
      <c r="E11" s="16" t="s">
        <v>50</v>
      </c>
      <c r="F11" s="17" t="s">
        <v>51</v>
      </c>
      <c r="G11" s="22"/>
      <c r="H11" s="24"/>
      <c r="I11" s="31"/>
    </row>
    <row r="12" spans="1:9" s="13" customFormat="1" ht="56.25" x14ac:dyDescent="0.25">
      <c r="A12" s="19">
        <f>A10+1</f>
        <v>6</v>
      </c>
      <c r="B12" s="14" t="str">
        <f t="shared" si="0"/>
        <v>ПО ГЭС, Железнодорожный РЭС</v>
      </c>
      <c r="C12" s="17" t="s">
        <v>33</v>
      </c>
      <c r="D12" s="19" t="s">
        <v>34</v>
      </c>
      <c r="E12" s="16">
        <v>44641</v>
      </c>
      <c r="F12" s="17" t="s">
        <v>19</v>
      </c>
      <c r="G12" s="19" t="s">
        <v>14</v>
      </c>
      <c r="H12" s="19" t="s">
        <v>18</v>
      </c>
      <c r="I12" s="15" t="s">
        <v>35</v>
      </c>
    </row>
    <row r="13" spans="1:9" s="13" customFormat="1" ht="37.5" customHeight="1" x14ac:dyDescent="0.25">
      <c r="A13" s="23">
        <f t="shared" si="1"/>
        <v>7</v>
      </c>
      <c r="B13" s="23" t="str">
        <f t="shared" si="0"/>
        <v>ПО ГЭС, Железнодорожный РЭС</v>
      </c>
      <c r="C13" s="5" t="s">
        <v>22</v>
      </c>
      <c r="D13" s="19" t="s">
        <v>23</v>
      </c>
      <c r="E13" s="16" t="s">
        <v>53</v>
      </c>
      <c r="F13" s="21" t="s">
        <v>16</v>
      </c>
      <c r="G13" s="23" t="s">
        <v>14</v>
      </c>
      <c r="H13" s="23" t="s">
        <v>18</v>
      </c>
      <c r="I13" s="25" t="s">
        <v>24</v>
      </c>
    </row>
    <row r="14" spans="1:9" ht="56.25" customHeight="1" x14ac:dyDescent="0.25">
      <c r="A14" s="24"/>
      <c r="B14" s="24"/>
      <c r="C14" s="19" t="s">
        <v>36</v>
      </c>
      <c r="D14" s="19" t="s">
        <v>37</v>
      </c>
      <c r="E14" s="16">
        <v>44642</v>
      </c>
      <c r="F14" s="22"/>
      <c r="G14" s="24"/>
      <c r="H14" s="24"/>
      <c r="I14" s="26"/>
    </row>
    <row r="15" spans="1:9" ht="150" x14ac:dyDescent="0.25">
      <c r="A15" s="19">
        <v>8</v>
      </c>
      <c r="B15" s="19" t="str">
        <f t="shared" si="0"/>
        <v>ПО ГЭС, Советский РЭС</v>
      </c>
      <c r="C15" s="17" t="s">
        <v>54</v>
      </c>
      <c r="D15" s="19" t="s">
        <v>38</v>
      </c>
      <c r="E15" s="16" t="s">
        <v>52</v>
      </c>
      <c r="F15" s="17" t="s">
        <v>17</v>
      </c>
      <c r="G15" s="17" t="s">
        <v>12</v>
      </c>
      <c r="H15" s="19" t="s">
        <v>18</v>
      </c>
      <c r="I15" s="15" t="s">
        <v>39</v>
      </c>
    </row>
    <row r="16" spans="1:9" ht="56.25" x14ac:dyDescent="0.25">
      <c r="A16" s="19">
        <f t="shared" si="1"/>
        <v>9</v>
      </c>
      <c r="B16" s="19" t="str">
        <f t="shared" si="0"/>
        <v>ПО ГЭС, Железнодорожный РЭС</v>
      </c>
      <c r="C16" s="5" t="s">
        <v>40</v>
      </c>
      <c r="D16" s="19" t="s">
        <v>34</v>
      </c>
      <c r="E16" s="16">
        <v>44642</v>
      </c>
      <c r="F16" s="17" t="s">
        <v>16</v>
      </c>
      <c r="G16" s="19" t="s">
        <v>14</v>
      </c>
      <c r="H16" s="19" t="s">
        <v>18</v>
      </c>
      <c r="I16" s="18" t="s">
        <v>41</v>
      </c>
    </row>
    <row r="17" spans="1:10" ht="168.75" x14ac:dyDescent="0.25">
      <c r="A17" s="19">
        <f t="shared" si="1"/>
        <v>10</v>
      </c>
      <c r="B17" s="19" t="str">
        <f t="shared" si="0"/>
        <v>ПО ГЭС, Советский РЭС</v>
      </c>
      <c r="C17" s="17" t="s">
        <v>55</v>
      </c>
      <c r="D17" s="19" t="s">
        <v>42</v>
      </c>
      <c r="E17" s="16" t="s">
        <v>50</v>
      </c>
      <c r="F17" s="17" t="s">
        <v>19</v>
      </c>
      <c r="G17" s="17" t="s">
        <v>12</v>
      </c>
      <c r="H17" s="19" t="s">
        <v>18</v>
      </c>
      <c r="I17" s="15" t="s">
        <v>43</v>
      </c>
    </row>
    <row r="18" spans="1:10" s="36" customFormat="1" ht="37.5" x14ac:dyDescent="0.3">
      <c r="A18" s="20">
        <f t="shared" si="1"/>
        <v>11</v>
      </c>
      <c r="B18" s="20" t="s">
        <v>58</v>
      </c>
      <c r="C18" s="33" t="s">
        <v>74</v>
      </c>
      <c r="D18" s="32" t="s">
        <v>59</v>
      </c>
      <c r="E18" s="34" t="s">
        <v>70</v>
      </c>
      <c r="F18" s="35" t="s">
        <v>60</v>
      </c>
      <c r="G18" s="35" t="s">
        <v>69</v>
      </c>
      <c r="H18" s="35" t="s">
        <v>61</v>
      </c>
      <c r="I18" s="37" t="s">
        <v>78</v>
      </c>
    </row>
    <row r="19" spans="1:10" s="36" customFormat="1" ht="42.75" customHeight="1" x14ac:dyDescent="0.3">
      <c r="A19" s="20">
        <f t="shared" si="1"/>
        <v>12</v>
      </c>
      <c r="B19" s="20" t="s">
        <v>58</v>
      </c>
      <c r="C19" s="33" t="s">
        <v>62</v>
      </c>
      <c r="D19" s="32" t="s">
        <v>63</v>
      </c>
      <c r="E19" s="34" t="s">
        <v>71</v>
      </c>
      <c r="F19" s="35" t="s">
        <v>60</v>
      </c>
      <c r="G19" s="35" t="s">
        <v>12</v>
      </c>
      <c r="H19" s="35" t="s">
        <v>64</v>
      </c>
      <c r="I19" s="37" t="s">
        <v>76</v>
      </c>
    </row>
    <row r="20" spans="1:10" s="36" customFormat="1" ht="40.5" customHeight="1" x14ac:dyDescent="0.3">
      <c r="A20" s="20">
        <f t="shared" si="1"/>
        <v>13</v>
      </c>
      <c r="B20" s="20" t="s">
        <v>58</v>
      </c>
      <c r="C20" s="33" t="s">
        <v>65</v>
      </c>
      <c r="D20" s="32" t="s">
        <v>66</v>
      </c>
      <c r="E20" s="34" t="s">
        <v>72</v>
      </c>
      <c r="F20" s="35" t="s">
        <v>67</v>
      </c>
      <c r="G20" s="35" t="s">
        <v>13</v>
      </c>
      <c r="H20" s="35" t="s">
        <v>61</v>
      </c>
      <c r="I20" s="37" t="s">
        <v>68</v>
      </c>
    </row>
    <row r="21" spans="1:10" s="36" customFormat="1" ht="91.5" customHeight="1" x14ac:dyDescent="0.3">
      <c r="A21" s="20">
        <f t="shared" si="1"/>
        <v>14</v>
      </c>
      <c r="B21" s="20" t="s">
        <v>58</v>
      </c>
      <c r="C21" s="33" t="s">
        <v>75</v>
      </c>
      <c r="D21" s="20" t="s">
        <v>59</v>
      </c>
      <c r="E21" s="34" t="s">
        <v>73</v>
      </c>
      <c r="F21" s="35" t="s">
        <v>60</v>
      </c>
      <c r="G21" s="35" t="s">
        <v>13</v>
      </c>
      <c r="H21" s="20" t="s">
        <v>61</v>
      </c>
      <c r="I21" s="15" t="s">
        <v>77</v>
      </c>
      <c r="J21" s="20"/>
    </row>
  </sheetData>
  <mergeCells count="21">
    <mergeCell ref="B2:I2"/>
    <mergeCell ref="G4:I4"/>
    <mergeCell ref="A4:A5"/>
    <mergeCell ref="B4:B5"/>
    <mergeCell ref="C4:C5"/>
    <mergeCell ref="D4:D5"/>
    <mergeCell ref="E4:F4"/>
    <mergeCell ref="E3:H3"/>
    <mergeCell ref="C10:C11"/>
    <mergeCell ref="B10:B11"/>
    <mergeCell ref="A10:A11"/>
    <mergeCell ref="B13:B14"/>
    <mergeCell ref="A13:A14"/>
    <mergeCell ref="F13:F14"/>
    <mergeCell ref="G13:G14"/>
    <mergeCell ref="H13:H14"/>
    <mergeCell ref="I13:I14"/>
    <mergeCell ref="D10:D11"/>
    <mergeCell ref="I10:I11"/>
    <mergeCell ref="H10:H11"/>
    <mergeCell ref="G10:G11"/>
  </mergeCells>
  <conditionalFormatting sqref="C6 I6">
    <cfRule type="duplicateValues" dxfId="35" priority="1201"/>
  </conditionalFormatting>
  <conditionalFormatting sqref="C6">
    <cfRule type="duplicateValues" dxfId="34" priority="1205"/>
    <cfRule type="duplicateValues" dxfId="33" priority="1206"/>
  </conditionalFormatting>
  <conditionalFormatting sqref="C6">
    <cfRule type="duplicateValues" dxfId="32" priority="1209"/>
  </conditionalFormatting>
  <conditionalFormatting sqref="C6">
    <cfRule type="duplicateValues" dxfId="31" priority="1211"/>
    <cfRule type="duplicateValues" dxfId="30" priority="1212"/>
    <cfRule type="duplicateValues" dxfId="29" priority="1213"/>
    <cfRule type="duplicateValues" dxfId="28" priority="1214"/>
    <cfRule type="duplicateValues" dxfId="27" priority="1215"/>
  </conditionalFormatting>
  <conditionalFormatting sqref="I6">
    <cfRule type="duplicateValues" dxfId="26" priority="1221"/>
  </conditionalFormatting>
  <conditionalFormatting sqref="C6">
    <cfRule type="duplicateValues" dxfId="25" priority="1223"/>
    <cfRule type="duplicateValues" dxfId="24" priority="1224"/>
    <cfRule type="duplicateValues" dxfId="23" priority="1225"/>
  </conditionalFormatting>
  <conditionalFormatting sqref="C7 I7">
    <cfRule type="duplicateValues" dxfId="22" priority="1538"/>
  </conditionalFormatting>
  <conditionalFormatting sqref="C7">
    <cfRule type="duplicateValues" dxfId="21" priority="1540"/>
    <cfRule type="duplicateValues" dxfId="20" priority="1541"/>
  </conditionalFormatting>
  <conditionalFormatting sqref="C7">
    <cfRule type="duplicateValues" dxfId="19" priority="1542"/>
  </conditionalFormatting>
  <conditionalFormatting sqref="C7">
    <cfRule type="duplicateValues" dxfId="18" priority="1543"/>
    <cfRule type="duplicateValues" dxfId="17" priority="1544"/>
    <cfRule type="duplicateValues" dxfId="16" priority="1545"/>
    <cfRule type="duplicateValues" dxfId="15" priority="1546"/>
    <cfRule type="duplicateValues" dxfId="14" priority="1547"/>
  </conditionalFormatting>
  <conditionalFormatting sqref="I7">
    <cfRule type="duplicateValues" dxfId="13" priority="1548"/>
  </conditionalFormatting>
  <conditionalFormatting sqref="C7">
    <cfRule type="duplicateValues" dxfId="12" priority="1549"/>
    <cfRule type="duplicateValues" dxfId="11" priority="1550"/>
    <cfRule type="duplicateValues" dxfId="10" priority="1551"/>
  </conditionalFormatting>
  <conditionalFormatting sqref="C6:C7">
    <cfRule type="duplicateValues" dxfId="9" priority="1552"/>
  </conditionalFormatting>
  <conditionalFormatting sqref="C6:C7">
    <cfRule type="duplicateValues" dxfId="8" priority="1554"/>
    <cfRule type="duplicateValues" dxfId="7" priority="1555"/>
  </conditionalFormatting>
  <conditionalFormatting sqref="C6:C8">
    <cfRule type="duplicateValues" dxfId="6" priority="1624"/>
  </conditionalFormatting>
  <conditionalFormatting sqref="C6:C8 C10">
    <cfRule type="duplicateValues" dxfId="5" priority="1689"/>
  </conditionalFormatting>
  <conditionalFormatting sqref="C6:C8 C10 C12:C13">
    <cfRule type="duplicateValues" dxfId="4" priority="1746"/>
  </conditionalFormatting>
  <conditionalFormatting sqref="C6:C8 C10 C12:C13">
    <cfRule type="duplicateValues" dxfId="3" priority="1748"/>
    <cfRule type="duplicateValues" dxfId="2" priority="1749"/>
  </conditionalFormatting>
  <conditionalFormatting sqref="C6:C10 C12:C13">
    <cfRule type="duplicateValues" dxfId="1" priority="1754"/>
  </conditionalFormatting>
  <conditionalFormatting sqref="C6:C10 C12:C17">
    <cfRule type="duplicateValues" dxfId="0" priority="1763"/>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2022-03-15T01:39:31Z</dcterms:modified>
</cp:coreProperties>
</file>