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9" i="1" l="1"/>
  <c r="B20" i="1"/>
  <c r="B21" i="1"/>
  <c r="B22" i="1"/>
  <c r="B23" i="1"/>
  <c r="B24" i="1"/>
  <c r="B25" i="1"/>
  <c r="B14" i="1" l="1"/>
  <c r="B15" i="1"/>
  <c r="B16" i="1"/>
  <c r="B17" i="1"/>
  <c r="B18" i="1"/>
  <c r="B13" i="1" l="1"/>
  <c r="B12" i="1" l="1"/>
  <c r="B11" i="1" l="1"/>
  <c r="A7" i="1" l="1"/>
  <c r="B8" i="1" l="1"/>
  <c r="B7" i="1"/>
  <c r="B10" i="1" l="1"/>
  <c r="B9" i="1"/>
  <c r="B6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<sst xmlns="http://schemas.openxmlformats.org/spreadsheetml/2006/main" count="137" uniqueCount="79">
  <si>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</si>
  <si>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</si>
  <si>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</si>
  <si>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</si>
  <si>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</si>
  <si>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</si>
  <si>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</si>
  <si>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</si>
  <si>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</si>
  <si>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</si>
  <si>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</si>
  <si>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</si>
  <si>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</si>
  <si>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</si>
  <si>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</si>
  <si>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</si>
  <si>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 xml:space="preserve"> 09-00 - 17-00</t>
  </si>
  <si>
    <t>г.Улан-Удэ</t>
  </si>
  <si>
    <t>для замены опор</t>
  </si>
  <si>
    <t>для замены вводов</t>
  </si>
  <si>
    <t xml:space="preserve">ВЛ-0,4 кВ ф.1 ТП-372 </t>
  </si>
  <si>
    <t>ул. Баргузинская 28 - 66, ул. Олимпийский пер.1-8.</t>
  </si>
  <si>
    <t>для ТО</t>
  </si>
  <si>
    <t xml:space="preserve"> 13-00 - 17-00</t>
  </si>
  <si>
    <t xml:space="preserve">ВЛ-0,4 кВ ф.2 ТП-643 </t>
  </si>
  <si>
    <t xml:space="preserve">ул. Гарнаева 25-196, Огарёва 8 - 35, Одесский пер. 1 - 26, Чехова 1 - 32, Чехова пер. 3 - 96. Севастопольская 4-16, Балдынова 2, Бассейн "Юбилейный" по ул. Столичная 3  </t>
  </si>
  <si>
    <t xml:space="preserve">ВЛ-0,4 кВ ф.8 ТП-957 </t>
  </si>
  <si>
    <t>ул. Дружбы 7-20, ул. Подстанционная 10,30,32</t>
  </si>
  <si>
    <t xml:space="preserve"> 09-00 - 12-00</t>
  </si>
  <si>
    <t xml:space="preserve">ВЛ-0,4 кВ ф.16, ТП-551  </t>
  </si>
  <si>
    <t>для БВР</t>
  </si>
  <si>
    <t>Октябрьский</t>
  </si>
  <si>
    <t>ул. Цыбикова 7 - 11 (неч), Гараж Райвоенкомата по ул. Солнечная 7 (Октябрьский райвоенкомат), Гостиница Райвоенкомата по ул. Солнечная 7 (Октябрьский райвоенкомат), гаражи Администрации Окт. Района по ул. Цыбикова 5 (Администрация Октябртского р-на).</t>
  </si>
  <si>
    <t>для монтажа опор</t>
  </si>
  <si>
    <t>ул. Крылова4-117, школа №52 ул.Крылова, ул. Кольцова 1-8, Пищевая 12-44 (чет.), ул. Пермская 64-89, ул. Черниговская 17-64, пер. Якутский 1-15, ул. Даурская 17, ул. Днепровская 1-19, ул. Залесная 1-163, ул. Саратовская 3-36, маг. За Рулем ул. Крылова 3А, ул. Каспийская 7-15, Пищевая 19 ИП Монтатова.</t>
  </si>
  <si>
    <t>для замены вводов, демонтаж, правка опор</t>
  </si>
  <si>
    <t xml:space="preserve">РУ- 6/0,4 кВ ТП-357 </t>
  </si>
  <si>
    <t>для технического обслуживания</t>
  </si>
  <si>
    <t>ул. Серова 1 - 35, ул. Жанаева 13 - 52, ул. Оцимика 5 - 171, ул. Воровского 24 - 44 , ул. Дальняя 1 - 32, ул. Новокузнецкая 1 - 36, Серова пер. 1 - 11, Воровского пер. 1 - 42 , ул. Нагорная 1 - 24, ул. Серова 4 - 22 R[-1]C[-1]+RC[-1]</t>
  </si>
  <si>
    <t xml:space="preserve">РУ- 6/0,4 кВ ТП-364 </t>
  </si>
  <si>
    <t>ул. Банзарова 25 - 34, Коммунистическая 9 - 13 , Свердлова 13 - 35</t>
  </si>
  <si>
    <t>ВЛ-0,4 кВ ф.2 ТП-2058</t>
  </si>
  <si>
    <t>ул. Комарова 16, 25.</t>
  </si>
  <si>
    <t>ул. Псковский пер. 16 - 64.</t>
  </si>
  <si>
    <t>ТП-374 РУ-10/0,4 кВ</t>
  </si>
  <si>
    <t>КНС, ЦТП  по ул. Кабанская, ул. Толстихина 2, 2 «а», ул. Кабанская 8,13.</t>
  </si>
  <si>
    <t>ТП-375 РУ-10/0,4 кВ</t>
  </si>
  <si>
    <t xml:space="preserve">ул. Толстихина 2В  Детский сад №27, Школа № 8 по ул. Толстихина 2Б , ул. Лощенкова 5 - 40, ул.Толстихина 2-19,  ул. Кабанская 2-6, </t>
  </si>
  <si>
    <t xml:space="preserve">ВЛ-6кВ ф.60 ПС Машзавод </t>
  </si>
  <si>
    <t xml:space="preserve">ВЛ-6 кВ ф.3 ПС «ПТФ» </t>
  </si>
  <si>
    <t xml:space="preserve">ул. Южный проезд, ул. Праздничная, ул. Горхонская, ул. Нижнеангарская, ул. Кичерская, ул. Муйская, ул. Волочаевская, ул Челутаевская, скважина и котельная п. Тальцы-19, Школа №5 ул. Горхонская 3, ДНТ Енисей, ДНТ-Лоза, ДНТ-Академический, ДНТ-Надежда, ДНТ-Олимпийский, ДНТ-ВСГТУ, ДНТ-Зеленый бор, СНТ-Тепловик, МБУ Горсвет, в/ч 63292. </t>
  </si>
  <si>
    <t xml:space="preserve">ТП-279 РУ-0,4 кВ </t>
  </si>
  <si>
    <t>для ремонта контура</t>
  </si>
  <si>
    <t>ул. Ипподромная 22-28, ул. Ипподромная 27, ул. Ипподром 1, 5Е, 5А, 2А, ул. Ипподром 1 Котельная (МУП Тепло-генерация), ул. Ипподром 6 Насосная (Государственная заводская конюшня "Бурятская").</t>
  </si>
  <si>
    <t xml:space="preserve">ВЛ-6 кВ ф.13 РП-4 </t>
  </si>
  <si>
    <t>для демонтаж опор</t>
  </si>
  <si>
    <t>ул.Борсоева,56/2(ИП Хуан Хе), ул.Борсоева,56А(ГУ "РЦТИ ЧС").</t>
  </si>
  <si>
    <t xml:space="preserve">РУ-0,4 кВ  ТП-376 </t>
  </si>
  <si>
    <t>ул. Строителей п. 2 - 41, ул. Кабанская 9 - 25.</t>
  </si>
  <si>
    <t>РУ-0,4 кВ  ТП-942</t>
  </si>
  <si>
    <t>ул. Кабанская 16 - 22, КНС №4 по ул. Заречный (МУП Водоканал).</t>
  </si>
  <si>
    <t xml:space="preserve">ВЛ-6 кВ ф.1 ПС Мясокомбинат от ТП-796 до ТП-606 (ТП-703,585) </t>
  </si>
  <si>
    <t>для правки опор</t>
  </si>
  <si>
    <t>СНТ Металлист, Аргунский пер. 18 - 26, Тологойская 2 - 33 , Тологойский пер. 2 - 16.</t>
  </si>
  <si>
    <t xml:space="preserve">ПС 35/6кВ "КТП-3" ф.13, ТП-140 </t>
  </si>
  <si>
    <t>для монтажа реле</t>
  </si>
  <si>
    <t>ул. Пр. 50-летия Октября 28,32,34,34а,36, 40, Отделение связи № 34 по ул. Пр. 50-летия Октября 34 (УФПС РБ филиал ФГУП "Почта России"), Детсад № 181 по ул. Пр. 50-летия Октября 38а (Детсад № 181)</t>
  </si>
  <si>
    <t xml:space="preserve">ТП-117 РУ-0,4кВ </t>
  </si>
  <si>
    <t>ул.3-я Транспортная 7, 8а, База БИМ-2000 по ул.3-я Транспортная, База книготорга по ул. 3я Транспортная, База по ул.3-я Транспортная (владелец Хабарков О.С.), Гараж по ул.3-я Транспортная 3 (ИП Рыбакова Г. Ф.), Склад ООО МПО "Байкал-Тех", Контора ООО Литейщик по ул.3-я Транспортная 3.</t>
  </si>
  <si>
    <t>для перевода вводов</t>
  </si>
  <si>
    <t xml:space="preserve">РУ-0,4кВ  ТП-400 </t>
  </si>
  <si>
    <t>ул. Борсоева 97.</t>
  </si>
  <si>
    <t>Информация о планируемых отключениях в сетях ПО ГЭС, ЦЭС в период с 11  по 15 июля 2022 года</t>
  </si>
  <si>
    <t>11,12.07.2022</t>
  </si>
  <si>
    <t>11,12,14,15.07.2022</t>
  </si>
  <si>
    <t xml:space="preserve"> 14-00 - 16-00 </t>
  </si>
  <si>
    <t xml:space="preserve"> 08-00 - 17-00</t>
  </si>
  <si>
    <t xml:space="preserve"> 09-00 - 15-00</t>
  </si>
  <si>
    <t>ВЛ-6кВ Ф.3 ПС Районная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</si>
</sst>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65" zoomScaleNormal="65" zoomScaleSheetLayoutView="75" zoomScalePageLayoutView="75" workbookViewId="0">
      <selection activeCell="C6" sqref="C6:C25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0" t="s">
        <v>72</v>
      </c>
      <c r="C2" s="20"/>
      <c r="D2" s="20"/>
      <c r="E2" s="20"/>
      <c r="F2" s="20"/>
      <c r="G2" s="20"/>
      <c r="H2" s="20"/>
      <c r="I2" s="20"/>
    </row>
    <row r="3" spans="1:9" ht="39.75" customHeight="1" x14ac:dyDescent="0.25">
      <c r="E3" s="22" t="s">
        <v>15</v>
      </c>
      <c r="F3" s="22"/>
      <c r="G3" s="22"/>
      <c r="H3" s="22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56.25" x14ac:dyDescent="0.25">
      <c r="A5" s="21"/>
      <c r="B5" s="21"/>
      <c r="C5" s="21"/>
      <c r="D5" s="21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3" customFormat="1" ht="66" x14ac:dyDescent="0.3">
      <c r="A6" s="12">
        <v>1</v>
      </c>
      <c r="B6" s="18" t="str">
        <f t="shared" ref="B6:B25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5" t="s">
        <v>29</v>
      </c>
      <c r="D6" s="5" t="s">
        <v>30</v>
      </c>
      <c r="E6" s="11">
        <v>44753</v>
      </c>
      <c r="F6" s="5" t="s">
        <v>75</v>
      </c>
      <c r="G6" s="5" t="s">
        <v>13</v>
      </c>
      <c r="H6" s="5" t="s">
        <v>17</v>
      </c>
      <c r="I6" s="17" t="s">
        <v>32</v>
      </c>
    </row>
    <row r="7" spans="1:9" s="14" customFormat="1" ht="74.25" customHeight="1" x14ac:dyDescent="0.3">
      <c r="A7" s="10">
        <f>A6+1</f>
        <v>2</v>
      </c>
      <c r="B7" s="18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5" t="s">
        <v>78</v>
      </c>
      <c r="D7" s="5" t="s">
        <v>33</v>
      </c>
      <c r="E7" s="11">
        <v>44753</v>
      </c>
      <c r="F7" s="5" t="s">
        <v>16</v>
      </c>
      <c r="G7" s="5" t="s">
        <v>13</v>
      </c>
      <c r="H7" s="5" t="s">
        <v>17</v>
      </c>
      <c r="I7" s="17" t="s">
        <v>34</v>
      </c>
    </row>
    <row r="8" spans="1:9" ht="54.75" customHeight="1" x14ac:dyDescent="0.25">
      <c r="A8" s="7">
        <f>A7+1</f>
        <v>3</v>
      </c>
      <c r="B8" s="18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15" t="s">
        <v>20</v>
      </c>
      <c r="D8" s="5" t="s">
        <v>35</v>
      </c>
      <c r="E8" s="11" t="s">
        <v>73</v>
      </c>
      <c r="F8" s="5" t="s">
        <v>16</v>
      </c>
      <c r="G8" s="5" t="s">
        <v>12</v>
      </c>
      <c r="H8" s="5" t="s">
        <v>17</v>
      </c>
      <c r="I8" s="17" t="s">
        <v>21</v>
      </c>
    </row>
    <row r="9" spans="1:9" ht="129" customHeight="1" x14ac:dyDescent="0.25">
      <c r="A9" s="10">
        <f t="shared" ref="A9:A25" si="1">A8+1</f>
        <v>4</v>
      </c>
      <c r="B9" s="18" t="str">
        <f t="shared" si="0"/>
        <v>ПО ГЭС, Советский РЭС</v>
      </c>
      <c r="C9" s="15" t="s">
        <v>36</v>
      </c>
      <c r="D9" s="5" t="s">
        <v>37</v>
      </c>
      <c r="E9" s="11">
        <v>44753</v>
      </c>
      <c r="F9" s="5" t="s">
        <v>28</v>
      </c>
      <c r="G9" s="5" t="s">
        <v>12</v>
      </c>
      <c r="H9" s="5" t="s">
        <v>17</v>
      </c>
      <c r="I9" s="17" t="s">
        <v>38</v>
      </c>
    </row>
    <row r="10" spans="1:9" s="9" customFormat="1" ht="93" customHeight="1" x14ac:dyDescent="0.25">
      <c r="A10" s="8">
        <f t="shared" si="1"/>
        <v>5</v>
      </c>
      <c r="B10" s="18" t="str">
        <f t="shared" si="0"/>
        <v>ПО ГЭС, Советский РЭС</v>
      </c>
      <c r="C10" s="15" t="s">
        <v>39</v>
      </c>
      <c r="D10" s="5" t="s">
        <v>37</v>
      </c>
      <c r="E10" s="11">
        <v>44753</v>
      </c>
      <c r="F10" s="5" t="s">
        <v>23</v>
      </c>
      <c r="G10" s="5" t="s">
        <v>12</v>
      </c>
      <c r="H10" s="5" t="s">
        <v>17</v>
      </c>
      <c r="I10" s="17" t="s">
        <v>40</v>
      </c>
    </row>
    <row r="11" spans="1:9" ht="56.25" x14ac:dyDescent="0.25">
      <c r="A11" s="16">
        <f t="shared" si="1"/>
        <v>6</v>
      </c>
      <c r="B11" s="18" t="str">
        <f t="shared" si="0"/>
        <v>ПО ГЭС, Железнодорожный РЭС</v>
      </c>
      <c r="C11" s="15" t="s">
        <v>41</v>
      </c>
      <c r="D11" s="5" t="s">
        <v>19</v>
      </c>
      <c r="E11" s="11" t="s">
        <v>74</v>
      </c>
      <c r="F11" s="5" t="s">
        <v>16</v>
      </c>
      <c r="G11" s="5" t="s">
        <v>14</v>
      </c>
      <c r="H11" s="5" t="s">
        <v>17</v>
      </c>
      <c r="I11" s="17" t="s">
        <v>42</v>
      </c>
    </row>
    <row r="12" spans="1:9" ht="37.5" x14ac:dyDescent="0.25">
      <c r="A12" s="16">
        <f t="shared" si="1"/>
        <v>7</v>
      </c>
      <c r="B12" s="18" t="str">
        <f t="shared" si="0"/>
        <v>ПО ГЭС, Октябрьский РЭС</v>
      </c>
      <c r="C12" s="15" t="s">
        <v>24</v>
      </c>
      <c r="D12" s="5" t="s">
        <v>18</v>
      </c>
      <c r="E12" s="11" t="s">
        <v>74</v>
      </c>
      <c r="F12" s="5" t="s">
        <v>16</v>
      </c>
      <c r="G12" s="5" t="s">
        <v>13</v>
      </c>
      <c r="H12" s="5" t="s">
        <v>17</v>
      </c>
      <c r="I12" s="17" t="s">
        <v>43</v>
      </c>
    </row>
    <row r="13" spans="1:9" ht="37.5" x14ac:dyDescent="0.25">
      <c r="A13" s="16" t="e">
        <f>#REF!+1</f>
        <v>#REF!</v>
      </c>
      <c r="B13" s="18" t="str">
        <f t="shared" si="0"/>
        <v>ПО ГЭС, Советский РЭС</v>
      </c>
      <c r="C13" s="15" t="s">
        <v>44</v>
      </c>
      <c r="D13" s="5" t="s">
        <v>37</v>
      </c>
      <c r="E13" s="11">
        <v>44754</v>
      </c>
      <c r="F13" s="5" t="s">
        <v>28</v>
      </c>
      <c r="G13" s="5" t="s">
        <v>12</v>
      </c>
      <c r="H13" s="5" t="s">
        <v>17</v>
      </c>
      <c r="I13" s="17" t="s">
        <v>45</v>
      </c>
    </row>
    <row r="14" spans="1:9" ht="37.5" x14ac:dyDescent="0.25">
      <c r="A14" s="16" t="e">
        <f t="shared" si="1"/>
        <v>#REF!</v>
      </c>
      <c r="B14" s="18" t="str">
        <f t="shared" si="0"/>
        <v>ПО ГЭС, Советский РЭС</v>
      </c>
      <c r="C14" s="15" t="s">
        <v>46</v>
      </c>
      <c r="D14" s="5" t="s">
        <v>37</v>
      </c>
      <c r="E14" s="11">
        <v>44754</v>
      </c>
      <c r="F14" s="5" t="s">
        <v>23</v>
      </c>
      <c r="G14" s="5" t="s">
        <v>12</v>
      </c>
      <c r="H14" s="5" t="s">
        <v>17</v>
      </c>
      <c r="I14" s="17" t="s">
        <v>47</v>
      </c>
    </row>
    <row r="15" spans="1:9" ht="56.25" x14ac:dyDescent="0.25">
      <c r="A15" s="16" t="e">
        <f>#REF!+1</f>
        <v>#REF!</v>
      </c>
      <c r="B15" s="18" t="str">
        <f t="shared" si="0"/>
        <v>ПО ГЭС, Железнодорожный РЭС</v>
      </c>
      <c r="C15" s="15" t="s">
        <v>48</v>
      </c>
      <c r="D15" s="5" t="s">
        <v>18</v>
      </c>
      <c r="E15" s="11">
        <v>44754</v>
      </c>
      <c r="F15" s="5" t="s">
        <v>16</v>
      </c>
      <c r="G15" s="5" t="s">
        <v>14</v>
      </c>
      <c r="H15" s="5" t="s">
        <v>17</v>
      </c>
      <c r="I15" s="17" t="s">
        <v>25</v>
      </c>
    </row>
    <row r="16" spans="1:9" ht="82.5" x14ac:dyDescent="0.25">
      <c r="A16" s="16" t="e">
        <f t="shared" si="1"/>
        <v>#REF!</v>
      </c>
      <c r="B16" s="18" t="b">
        <f t="shared" si="0"/>
        <v>0</v>
      </c>
      <c r="C16" s="15" t="s">
        <v>49</v>
      </c>
      <c r="D16" s="5" t="s">
        <v>18</v>
      </c>
      <c r="E16" s="11">
        <v>44754</v>
      </c>
      <c r="F16" s="5" t="s">
        <v>16</v>
      </c>
      <c r="G16" s="5" t="s">
        <v>31</v>
      </c>
      <c r="H16" s="5" t="s">
        <v>17</v>
      </c>
      <c r="I16" s="17" t="s">
        <v>50</v>
      </c>
    </row>
    <row r="17" spans="1:9" ht="56.25" x14ac:dyDescent="0.25">
      <c r="A17" s="16" t="e">
        <f>#REF!+1</f>
        <v>#REF!</v>
      </c>
      <c r="B17" s="18" t="str">
        <f t="shared" si="0"/>
        <v>ПО ГЭС, Железнодорожный РЭС</v>
      </c>
      <c r="C17" s="23" t="s">
        <v>51</v>
      </c>
      <c r="D17" s="5" t="s">
        <v>52</v>
      </c>
      <c r="E17" s="11">
        <v>44756</v>
      </c>
      <c r="F17" s="5" t="s">
        <v>16</v>
      </c>
      <c r="G17" s="5" t="s">
        <v>14</v>
      </c>
      <c r="H17" s="5" t="s">
        <v>17</v>
      </c>
      <c r="I17" s="17" t="s">
        <v>53</v>
      </c>
    </row>
    <row r="18" spans="1:9" ht="37.5" x14ac:dyDescent="0.25">
      <c r="A18" s="16" t="e">
        <f t="shared" si="1"/>
        <v>#REF!</v>
      </c>
      <c r="B18" s="18" t="str">
        <f t="shared" si="0"/>
        <v>ПО ГЭС, Советский РЭС</v>
      </c>
      <c r="C18" s="23" t="s">
        <v>54</v>
      </c>
      <c r="D18" s="5" t="s">
        <v>55</v>
      </c>
      <c r="E18" s="11">
        <v>44756</v>
      </c>
      <c r="F18" s="5" t="s">
        <v>16</v>
      </c>
      <c r="G18" s="5" t="s">
        <v>12</v>
      </c>
      <c r="H18" s="5" t="s">
        <v>17</v>
      </c>
      <c r="I18" s="17" t="s">
        <v>56</v>
      </c>
    </row>
    <row r="19" spans="1:9" ht="37.5" x14ac:dyDescent="0.25">
      <c r="A19" s="18" t="e">
        <f t="shared" si="1"/>
        <v>#REF!</v>
      </c>
      <c r="B19" s="18" t="str">
        <f t="shared" si="0"/>
        <v>ПО ГЭС, Советский РЭС</v>
      </c>
      <c r="C19" s="23" t="s">
        <v>57</v>
      </c>
      <c r="D19" s="5" t="s">
        <v>37</v>
      </c>
      <c r="E19" s="11">
        <v>44756</v>
      </c>
      <c r="F19" s="5" t="s">
        <v>28</v>
      </c>
      <c r="G19" s="5" t="s">
        <v>12</v>
      </c>
      <c r="H19" s="5" t="s">
        <v>17</v>
      </c>
      <c r="I19" s="17" t="s">
        <v>58</v>
      </c>
    </row>
    <row r="20" spans="1:9" ht="37.5" x14ac:dyDescent="0.25">
      <c r="A20" s="18" t="e">
        <f t="shared" si="1"/>
        <v>#REF!</v>
      </c>
      <c r="B20" s="18" t="str">
        <f t="shared" si="0"/>
        <v>ПО ГЭС, Советский РЭС</v>
      </c>
      <c r="C20" s="23" t="s">
        <v>59</v>
      </c>
      <c r="D20" s="5" t="s">
        <v>37</v>
      </c>
      <c r="E20" s="11">
        <v>44756</v>
      </c>
      <c r="F20" s="5" t="s">
        <v>23</v>
      </c>
      <c r="G20" s="5" t="s">
        <v>12</v>
      </c>
      <c r="H20" s="5" t="s">
        <v>17</v>
      </c>
      <c r="I20" s="17" t="s">
        <v>60</v>
      </c>
    </row>
    <row r="21" spans="1:9" ht="37.5" x14ac:dyDescent="0.25">
      <c r="A21" s="18" t="e">
        <f t="shared" si="1"/>
        <v>#REF!</v>
      </c>
      <c r="B21" s="18" t="str">
        <f t="shared" si="0"/>
        <v>ПО ГЭС, Октябрьский РЭС</v>
      </c>
      <c r="C21" s="23" t="s">
        <v>61</v>
      </c>
      <c r="D21" s="19" t="s">
        <v>62</v>
      </c>
      <c r="E21" s="11">
        <v>44756</v>
      </c>
      <c r="F21" s="5" t="s">
        <v>16</v>
      </c>
      <c r="G21" s="5" t="s">
        <v>13</v>
      </c>
      <c r="H21" s="5" t="s">
        <v>17</v>
      </c>
      <c r="I21" s="17" t="s">
        <v>63</v>
      </c>
    </row>
    <row r="22" spans="1:9" ht="56.25" x14ac:dyDescent="0.25">
      <c r="A22" s="18" t="e">
        <f>#REF!+1</f>
        <v>#REF!</v>
      </c>
      <c r="B22" s="18" t="str">
        <f t="shared" si="0"/>
        <v>ПО ГЭС, Железнодорожный РЭС</v>
      </c>
      <c r="C22" s="23" t="s">
        <v>64</v>
      </c>
      <c r="D22" s="5" t="s">
        <v>65</v>
      </c>
      <c r="E22" s="11">
        <v>44757</v>
      </c>
      <c r="F22" s="5" t="s">
        <v>76</v>
      </c>
      <c r="G22" s="5" t="s">
        <v>14</v>
      </c>
      <c r="H22" s="5" t="s">
        <v>17</v>
      </c>
      <c r="I22" s="17" t="s">
        <v>66</v>
      </c>
    </row>
    <row r="23" spans="1:9" ht="66" x14ac:dyDescent="0.25">
      <c r="A23" s="18" t="e">
        <f t="shared" si="1"/>
        <v>#REF!</v>
      </c>
      <c r="B23" s="18" t="str">
        <f t="shared" si="0"/>
        <v>ПО ГЭС, Железнодорожный РЭС</v>
      </c>
      <c r="C23" s="15" t="s">
        <v>67</v>
      </c>
      <c r="D23" s="5" t="s">
        <v>22</v>
      </c>
      <c r="E23" s="11">
        <v>44757</v>
      </c>
      <c r="F23" s="5" t="s">
        <v>23</v>
      </c>
      <c r="G23" s="5" t="s">
        <v>14</v>
      </c>
      <c r="H23" s="5" t="s">
        <v>17</v>
      </c>
      <c r="I23" s="17" t="s">
        <v>68</v>
      </c>
    </row>
    <row r="24" spans="1:9" ht="37.5" x14ac:dyDescent="0.25">
      <c r="A24" s="18" t="e">
        <f t="shared" si="1"/>
        <v>#REF!</v>
      </c>
      <c r="B24" s="18" t="str">
        <f t="shared" si="0"/>
        <v>ПО ГЭС, Советский РЭС</v>
      </c>
      <c r="C24" s="15" t="s">
        <v>26</v>
      </c>
      <c r="D24" s="5" t="s">
        <v>69</v>
      </c>
      <c r="E24" s="11">
        <v>44757</v>
      </c>
      <c r="F24" s="5" t="s">
        <v>16</v>
      </c>
      <c r="G24" s="5" t="s">
        <v>12</v>
      </c>
      <c r="H24" s="5" t="s">
        <v>17</v>
      </c>
      <c r="I24" s="17" t="s">
        <v>27</v>
      </c>
    </row>
    <row r="25" spans="1:9" ht="37.5" x14ac:dyDescent="0.25">
      <c r="A25" s="18" t="e">
        <f t="shared" si="1"/>
        <v>#REF!</v>
      </c>
      <c r="B25" s="18" t="str">
        <f t="shared" si="0"/>
        <v>ПО ГЭС, Советский РЭС</v>
      </c>
      <c r="C25" s="23" t="s">
        <v>70</v>
      </c>
      <c r="D25" s="5" t="s">
        <v>37</v>
      </c>
      <c r="E25" s="11">
        <v>44757</v>
      </c>
      <c r="F25" s="5" t="s">
        <v>77</v>
      </c>
      <c r="G25" s="5" t="s">
        <v>12</v>
      </c>
      <c r="H25" s="5" t="s">
        <v>17</v>
      </c>
      <c r="I25" s="17" t="s">
        <v>71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I6">
    <cfRule type="duplicateValues" dxfId="16" priority="1236"/>
  </conditionalFormatting>
  <conditionalFormatting sqref="I6 C6:C10">
    <cfRule type="duplicateValues" dxfId="15" priority="2087"/>
  </conditionalFormatting>
  <conditionalFormatting sqref="C6:C10">
    <cfRule type="duplicateValues" dxfId="14" priority="2089"/>
    <cfRule type="duplicateValues" dxfId="13" priority="2090"/>
    <cfRule type="duplicateValues" dxfId="12" priority="2091"/>
  </conditionalFormatting>
  <conditionalFormatting sqref="C6:C10">
    <cfRule type="duplicateValues" dxfId="11" priority="2092"/>
  </conditionalFormatting>
  <conditionalFormatting sqref="C6:C10">
    <cfRule type="duplicateValues" dxfId="10" priority="2093"/>
    <cfRule type="duplicateValues" dxfId="9" priority="2094"/>
    <cfRule type="duplicateValues" dxfId="8" priority="2095"/>
    <cfRule type="duplicateValues" dxfId="7" priority="2096"/>
    <cfRule type="duplicateValues" dxfId="6" priority="2097"/>
  </conditionalFormatting>
  <conditionalFormatting sqref="C6:C10">
    <cfRule type="duplicateValues" dxfId="5" priority="2098"/>
    <cfRule type="duplicateValues" dxfId="4" priority="2099"/>
  </conditionalFormatting>
  <conditionalFormatting sqref="C6:C13">
    <cfRule type="duplicateValues" dxfId="3" priority="2104"/>
  </conditionalFormatting>
  <conditionalFormatting sqref="C6:C12">
    <cfRule type="duplicateValues" dxfId="2" priority="2115"/>
  </conditionalFormatting>
  <conditionalFormatting sqref="C6:C18">
    <cfRule type="duplicateValues" dxfId="1" priority="2117"/>
  </conditionalFormatting>
  <conditionalFormatting sqref="C6:C25">
    <cfRule type="duplicateValues" dxfId="0" priority="212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2022-07-05T08:45:15Z</dcterms:modified>
</cp:coreProperties>
</file>