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1" i="1" l="1"/>
  <c r="B14" i="1" l="1"/>
  <c r="B15" i="1"/>
  <c r="B16" i="1"/>
  <c r="B17" i="1"/>
  <c r="B18" i="1"/>
  <c r="B19" i="1"/>
  <c r="B20" i="1"/>
  <c r="B12" i="1" l="1"/>
  <c r="B13" i="1"/>
  <c r="B11" i="1" l="1"/>
  <c r="A7" i="1" l="1"/>
  <c r="B8" i="1" l="1"/>
  <c r="B7" i="1"/>
  <c r="B10" i="1" l="1"/>
  <c r="B9" i="1"/>
  <c r="B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<sst xmlns="http://schemas.openxmlformats.org/spreadsheetml/2006/main" count="113" uniqueCount="74">
  <si>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</si>
  <si>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</si>
  <si>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</si>
  <si>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</si>
  <si>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</si>
  <si>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</si>
  <si>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</si>
  <si>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</si>
  <si>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</si>
  <si>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</si>
  <si>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</si>
  <si>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</si>
  <si>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</si>
  <si>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 xml:space="preserve"> 09-00 - 17-00</t>
  </si>
  <si>
    <t>Октябрьский район</t>
  </si>
  <si>
    <t>г.Улан-Удэ</t>
  </si>
  <si>
    <t>Железнодорожный район</t>
  </si>
  <si>
    <t>для технического обслуживания</t>
  </si>
  <si>
    <t xml:space="preserve"> 10-00 - 17-00</t>
  </si>
  <si>
    <t xml:space="preserve">РУ-10 ТП-2103 </t>
  </si>
  <si>
    <t>Коллективный сад "Пионер"-2</t>
  </si>
  <si>
    <t>ф.7 ПС Южная (ТП-753, 835, 805, 1257, 1088, 1067, 812, 1116, 755, 757, 1141, 1166, 758, 726, 1297)</t>
  </si>
  <si>
    <t>для сборки шлейфов</t>
  </si>
  <si>
    <t xml:space="preserve">Пром. зона п. Силикатный.  </t>
  </si>
  <si>
    <t>РУ-10кВ ТП-653</t>
  </si>
  <si>
    <t>для регулировка ВН</t>
  </si>
  <si>
    <t>Школа № 19 по ул. Ключевская 44, ул. Жердева 10а,33,33а,35,35а</t>
  </si>
  <si>
    <t>РУ-10кВ ТП-681</t>
  </si>
  <si>
    <t xml:space="preserve"> для регулировки привода ВН</t>
  </si>
  <si>
    <t>Поликлиника Блок А, Б (БСМП), Главный корпус блок А(БСМП), Линейный шкаф Светофор по ул.Калашникова 0  (ГУ РСМЭУ МВД РБ ), Госпиталь МВД РБ по ул.Строителей 2 б</t>
  </si>
  <si>
    <t>ВЛ-6 кВ ф. 5 ПС Западная (ТП-161)</t>
  </si>
  <si>
    <t>для сборки КЛ и демонтажа опоры</t>
  </si>
  <si>
    <t xml:space="preserve">Ул. Амагаева 65,88, Бородинский проезд 8, ул. Жуковского 52,56, ул. Кузнецова 9 - 13, ул. Медведниковская 24 - 35), ул. Черняховского 1 - 42, ул. Чертенкова 44 – 76, ул. Ю-Коммунара 21, ул. 8-го Марта 2 - 6, ул. Щорса 83 – 130. </t>
  </si>
  <si>
    <t>ТП-2020 ВЛ-0,4 кВ руб. 4,5</t>
  </si>
  <si>
    <t>для правки опор</t>
  </si>
  <si>
    <t>ул. Грибоедова 20-31, пер. Лесной 18-29, ул. Репина 8-29, пер. Грибоедова 2-4.</t>
  </si>
  <si>
    <t>РУ-10кВ ТП-530 (ТП-1183)</t>
  </si>
  <si>
    <t>для замены ДГК ВН</t>
  </si>
  <si>
    <t>в/ч № 07342 по ул.Мокрова, в/ч № 57331 по ул.Мокрова 18, ул. Боевая 6-16. ОАО «ВымпелКом»</t>
  </si>
  <si>
    <t xml:space="preserve">ВЛ-0,4 кВ ТП-2051 ф. 2 </t>
  </si>
  <si>
    <t xml:space="preserve">Заводской проулок 3 - 7 (неч), Заводской проулок 8 - 10 , Заводской проулок 12 - 14 (чет), Нестерова 1 - 17 (неч), Чайковского 12 - 40 (чет), Чайковского 10а, , Гараж  по ул.Чайковского 0  , Гараж  по ул.Чайковского 0  , Гараж  по ул.Чайковского 0  , Комарова 13, домовой узел  по ул.Комарова 13  (ОАО "Мобильные Теле Системы"),  Комарова 10 - 11 , домовой узел ОАО "МТС" по ул.Комарова 9  (ОАО "Мобильные Теле Системы"), домовой узел ОАО "МТС" по ул.Комарова 11  (ОАО "Мобильные Теле Системы"), Парикмахерская по ул.Комарова 9  (ИП Алдаева О.А.) Нестерова 2, домовой узел ОАО "МТС" по ул.Нестерова 2  (ОАО "Мобильные Теле Системы")
Нестерова 4, домовой узел ОАО "МТС" по ул.Нестерова 4  (ОАО "Мобильные Теле Системы")
</t>
  </si>
  <si>
    <t>ВЛ-10 кВ ф.18 РП-21 от ТП-693, 549, 867, 816, 1197, 775, 860, 1169, 1266, 1196, 750, 1127, 548, 1334, 1348,130)</t>
  </si>
  <si>
    <t xml:space="preserve"> для ремонта ВН</t>
  </si>
  <si>
    <t>ул. Звенигородская 1-51,101, ул. Дальневосточная 116-150, 150а, ул. Северная      48-154, ул. Барнаульская 107-168, ул. К. Цеткин 100-144, Р. Люксембург 72-123,      ул. Манская 1-25, ул. Груздева 113, ул. Боевая 12-16, ул. Полковая 3-12,                       ул. Полковая проезд 1, 2, пер. Барнаульский 1-65, Центр защиты леса, Котельная Центр защиты леса, Котельная  по ул. Северная 92 , ООО Роксан, МРОШ "Тэнгэри", ООО Пульс Радио, ОАО МТС, ДНТ «Два кита»</t>
  </si>
  <si>
    <t xml:space="preserve">ВЛ-10кВ Ф.4 ЦВМ (ТП-2638,2619) </t>
  </si>
  <si>
    <t xml:space="preserve"> для монтажа привода разъединителя</t>
  </si>
  <si>
    <t>ДНТ Лесное.</t>
  </si>
  <si>
    <t>ВЛ-10кВ Ф.3 РП-В.(ТП-219, 2634, 28, 2535, 220, 2518, 266, 204, 2537, 297, 2528, 2640, 2554, 80, 2525, 2629, 2644,2651,2647)</t>
  </si>
  <si>
    <t>Центр отдыха «Оранж Хауз»  ул. Верхняя Березовка 37, лыжная база ВСГУТУ  ул. Верхняя Березовка 5, Освещение МБУ «Горсвет», База отдыха «Диамед», спортивно-оздоровительный лагерь «Зорька»  ул. Верхняя Березовка 7 «б», Детский оздоровительно-образовательный центр «Березка» ул. Верхняя Березовка 40, Дачи писателей, Шашлычная зона  «Кулькисон»  ул. Верхняя Березовка 3 «а», Гостиничный комплекс «Серебряный ручей»  ул. Верхняя Березовка 3 «д», Парк-отель «Шишкин»  ул. Верхняя Березовка 3, Лесная 3, Профилакторий "Лесная поляна", г. «Дрязговитая»: сотовые вышки «Мегафон», «Теле 2», «МТС», камера АО «Бурятавтодор»</t>
  </si>
  <si>
    <t>РУ-6кВ ТП-2033 (ТП-2031, 2035, 2033)</t>
  </si>
  <si>
    <t>для замены силового тр-ра</t>
  </si>
  <si>
    <t>ДНТ "Молодежный", ул. Яшина</t>
  </si>
  <si>
    <t>ВЛ-10кВ ф.5 РП ВБ от СЯ-148 до ТП-218 (ТП-2642, 2531, 272, 295, 2614, 293, 2544, 2591, 2618, 82)</t>
  </si>
  <si>
    <t>для установки тяг на СЯ-147</t>
  </si>
  <si>
    <t>Этнографический музей по п. Верхняя Березовка, 17Б, п. Верхняя Березовка 1Д,1Е,6Б, ул. Баянханская 5 - 7, Кафе Нютаг, ул. Музейная 1-279, СНТ Тимирязева</t>
  </si>
  <si>
    <t>регулировки РТП-1050</t>
  </si>
  <si>
    <t>ул. Автодорожная 1-14, ул. Авиамоторная 1-2, ул. Вандышева 22-80, ул. Весенняя 2-16, ул. Ветеранская 1-38, ул. Прилесная 1-15, ул. Весёлая 2-12, ул. Тургенева 1-33, ул. Жатская 1-25, ул. Свободная 1-9, ул. Сказочная 1-16, ул. Каскадная 2-16, ул. Витимская 1-42, ул. Зеркальная 26-40, ул. Отрадная 4-9</t>
  </si>
  <si>
    <t xml:space="preserve">РУ-10 кВ ТП-714 (ТП-1165) </t>
  </si>
  <si>
    <t xml:space="preserve"> для  текущего ремонта</t>
  </si>
  <si>
    <t>ул.Конечная   1,1а,б ,2, 3, Конечная, №5а  ИП Колмаков С.В.</t>
  </si>
  <si>
    <t>Информация о планируемых отключениях в сетях ПО ГЭС, ЦЭС в период с 14  по 18 ноября 2022 года</t>
  </si>
  <si>
    <t>14,16.11.2022</t>
  </si>
  <si>
    <t xml:space="preserve">   10-00 - 17-00</t>
  </si>
  <si>
    <t xml:space="preserve"> 09-00 - 18-00</t>
  </si>
  <si>
    <t xml:space="preserve"> 12-00 - 17-00</t>
  </si>
  <si>
    <t>ПО ЦЭС, Городской РЭС</t>
  </si>
  <si>
    <t>Монтаж провода СИП</t>
  </si>
  <si>
    <t>10:00-18:00</t>
  </si>
  <si>
    <t>Советский район</t>
  </si>
  <si>
    <t>СНТ "Судостроитель"</t>
  </si>
  <si>
    <t xml:space="preserve">Полностью </t>
  </si>
  <si>
    <t>14,16,18.11.22</t>
  </si>
  <si>
    <t>ВЛ 0,4 кВ  от ТП-3 АРЗ-22          Судостроитель, ТП-4 АРЗ-22 Судостроитель</t>
  </si>
  <si>
    <t xml:space="preserve">ВЛ-10кв ПС ГПП Строительная Ф-2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</si>
</sst>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65" zoomScaleNormal="65" zoomScaleSheetLayoutView="75" zoomScalePageLayoutView="75" workbookViewId="0">
      <selection activeCell="D19" sqref="D19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5" customWidth="1"/>
    <col min="5" max="5" width="27.7109375" style="1" customWidth="1"/>
    <col min="6" max="6" width="21" style="15" customWidth="1"/>
    <col min="7" max="7" width="24.5703125" style="1" customWidth="1"/>
    <col min="8" max="8" width="26.28515625" style="15" customWidth="1"/>
    <col min="9" max="9" width="91.28515625" style="17" customWidth="1"/>
    <col min="10" max="10" width="16.7109375" style="2" customWidth="1"/>
    <col min="11" max="16384" width="9.140625" style="2"/>
  </cols>
  <sheetData>
    <row r="1" spans="1:9" ht="67.5" customHeight="1" x14ac:dyDescent="0.3">
      <c r="I1" s="16" t="s">
        <v>11</v>
      </c>
    </row>
    <row r="2" spans="1:9" ht="20.25" x14ac:dyDescent="0.3">
      <c r="B2" s="27" t="s">
        <v>60</v>
      </c>
      <c r="C2" s="27"/>
      <c r="D2" s="27"/>
      <c r="E2" s="27"/>
      <c r="F2" s="27"/>
      <c r="G2" s="27"/>
      <c r="H2" s="27"/>
      <c r="I2" s="27"/>
    </row>
    <row r="3" spans="1:9" ht="39.75" customHeight="1" x14ac:dyDescent="0.3">
      <c r="E3" s="29" t="s">
        <v>12</v>
      </c>
      <c r="F3" s="29"/>
      <c r="G3" s="29"/>
      <c r="H3" s="29"/>
    </row>
    <row r="4" spans="1:9" ht="36" customHeight="1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/>
      <c r="G4" s="28" t="s">
        <v>5</v>
      </c>
      <c r="H4" s="28"/>
      <c r="I4" s="28"/>
    </row>
    <row r="5" spans="1:9" ht="56.25" x14ac:dyDescent="0.25">
      <c r="A5" s="28"/>
      <c r="B5" s="28"/>
      <c r="C5" s="28"/>
      <c r="D5" s="28"/>
      <c r="E5" s="3" t="s">
        <v>6</v>
      </c>
      <c r="F5" s="14" t="s">
        <v>7</v>
      </c>
      <c r="G5" s="3" t="s">
        <v>8</v>
      </c>
      <c r="H5" s="14" t="s">
        <v>9</v>
      </c>
      <c r="I5" s="22" t="s">
        <v>10</v>
      </c>
    </row>
    <row r="6" spans="1:9" s="10" customFormat="1" ht="56.25" x14ac:dyDescent="0.3">
      <c r="A6" s="9">
        <v>1</v>
      </c>
      <c r="B6" s="12" t="str">
        <f t="shared" ref="B6:B2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4" t="s">
        <v>19</v>
      </c>
      <c r="D6" s="24" t="s">
        <v>17</v>
      </c>
      <c r="E6" s="8">
        <v>44879</v>
      </c>
      <c r="F6" s="24" t="s">
        <v>18</v>
      </c>
      <c r="G6" s="24" t="s">
        <v>16</v>
      </c>
      <c r="H6" s="13" t="s">
        <v>15</v>
      </c>
      <c r="I6" s="21" t="s">
        <v>20</v>
      </c>
    </row>
    <row r="7" spans="1:9" s="11" customFormat="1" ht="74.25" customHeight="1" x14ac:dyDescent="0.3">
      <c r="A7" s="7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4" t="s">
        <v>21</v>
      </c>
      <c r="D7" s="24" t="s">
        <v>22</v>
      </c>
      <c r="E7" s="8" t="s">
        <v>61</v>
      </c>
      <c r="F7" s="24" t="s">
        <v>13</v>
      </c>
      <c r="G7" s="24" t="s">
        <v>14</v>
      </c>
      <c r="H7" s="13" t="s">
        <v>15</v>
      </c>
      <c r="I7" s="21" t="s">
        <v>23</v>
      </c>
    </row>
    <row r="8" spans="1:9" ht="54.75" customHeight="1" x14ac:dyDescent="0.25">
      <c r="A8" s="4">
        <f>A7+1</f>
        <v>3</v>
      </c>
      <c r="B8" s="12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4" t="s">
        <v>24</v>
      </c>
      <c r="D8" s="24" t="s">
        <v>25</v>
      </c>
      <c r="E8" s="8">
        <v>44879</v>
      </c>
      <c r="F8" s="24" t="s">
        <v>62</v>
      </c>
      <c r="G8" s="24" t="s">
        <v>14</v>
      </c>
      <c r="H8" s="13" t="s">
        <v>15</v>
      </c>
      <c r="I8" s="20" t="s">
        <v>26</v>
      </c>
    </row>
    <row r="9" spans="1:9" ht="129" customHeight="1" x14ac:dyDescent="0.25">
      <c r="A9" s="7">
        <f t="shared" ref="A9:A21" si="1">A8+1</f>
        <v>4</v>
      </c>
      <c r="B9" s="12" t="str">
        <f t="shared" si="0"/>
        <v>ПО ГЭС, Октябрьский РЭС</v>
      </c>
      <c r="C9" s="24" t="s">
        <v>27</v>
      </c>
      <c r="D9" s="24" t="s">
        <v>28</v>
      </c>
      <c r="E9" s="8">
        <v>44880</v>
      </c>
      <c r="F9" s="24" t="s">
        <v>62</v>
      </c>
      <c r="G9" s="24" t="s">
        <v>14</v>
      </c>
      <c r="H9" s="13" t="s">
        <v>15</v>
      </c>
      <c r="I9" s="20" t="s">
        <v>29</v>
      </c>
    </row>
    <row r="10" spans="1:9" s="6" customFormat="1" ht="144.75" customHeight="1" x14ac:dyDescent="0.25">
      <c r="A10" s="5">
        <f t="shared" si="1"/>
        <v>5</v>
      </c>
      <c r="B10" s="12" t="str">
        <f t="shared" si="0"/>
        <v>ПО ГЭС, Железнодорожный РЭС</v>
      </c>
      <c r="C10" s="24" t="s">
        <v>30</v>
      </c>
      <c r="D10" s="24" t="s">
        <v>31</v>
      </c>
      <c r="E10" s="8">
        <v>44880</v>
      </c>
      <c r="F10" s="24" t="s">
        <v>13</v>
      </c>
      <c r="G10" s="24" t="s">
        <v>16</v>
      </c>
      <c r="H10" s="13" t="s">
        <v>15</v>
      </c>
      <c r="I10" s="20" t="s">
        <v>32</v>
      </c>
    </row>
    <row r="11" spans="1:9" ht="56.25" x14ac:dyDescent="0.25">
      <c r="A11" s="19">
        <f t="shared" si="1"/>
        <v>6</v>
      </c>
      <c r="B11" s="14" t="str">
        <f t="shared" si="0"/>
        <v>ПО ГЭС, Железнодорожный РЭС</v>
      </c>
      <c r="C11" s="24" t="s">
        <v>33</v>
      </c>
      <c r="D11" s="24" t="s">
        <v>34</v>
      </c>
      <c r="E11" s="8">
        <v>44881</v>
      </c>
      <c r="F11" s="24" t="s">
        <v>13</v>
      </c>
      <c r="G11" s="24" t="s">
        <v>16</v>
      </c>
      <c r="H11" s="13" t="s">
        <v>15</v>
      </c>
      <c r="I11" s="21" t="s">
        <v>35</v>
      </c>
    </row>
    <row r="12" spans="1:9" ht="37.5" x14ac:dyDescent="0.25">
      <c r="A12" s="24">
        <f t="shared" si="1"/>
        <v>7</v>
      </c>
      <c r="B12" s="18" t="str">
        <f t="shared" si="0"/>
        <v>ПО ГЭС, Октябрьский РЭС</v>
      </c>
      <c r="C12" s="24" t="s">
        <v>36</v>
      </c>
      <c r="D12" s="24" t="s">
        <v>37</v>
      </c>
      <c r="E12" s="8">
        <v>44881</v>
      </c>
      <c r="F12" s="24" t="s">
        <v>18</v>
      </c>
      <c r="G12" s="24" t="s">
        <v>14</v>
      </c>
      <c r="H12" s="13" t="s">
        <v>15</v>
      </c>
      <c r="I12" s="20" t="s">
        <v>38</v>
      </c>
    </row>
    <row r="13" spans="1:9" ht="243.75" x14ac:dyDescent="0.25">
      <c r="A13" s="24">
        <f t="shared" si="1"/>
        <v>8</v>
      </c>
      <c r="B13" s="18" t="str">
        <f t="shared" si="0"/>
        <v>ПО ГЭС, Железнодорожный РЭС</v>
      </c>
      <c r="C13" s="24" t="s">
        <v>39</v>
      </c>
      <c r="D13" s="24" t="s">
        <v>34</v>
      </c>
      <c r="E13" s="8">
        <v>44882</v>
      </c>
      <c r="F13" s="24" t="s">
        <v>13</v>
      </c>
      <c r="G13" s="24" t="s">
        <v>16</v>
      </c>
      <c r="H13" s="13" t="s">
        <v>15</v>
      </c>
      <c r="I13" s="20" t="s">
        <v>40</v>
      </c>
    </row>
    <row r="14" spans="1:9" s="23" customFormat="1" ht="96" customHeight="1" x14ac:dyDescent="0.3">
      <c r="A14" s="24">
        <f t="shared" si="1"/>
        <v>9</v>
      </c>
      <c r="B14" s="24" t="str">
        <f t="shared" si="0"/>
        <v>ПО ГЭС, Октябрьский РЭС</v>
      </c>
      <c r="C14" s="24" t="s">
        <v>41</v>
      </c>
      <c r="D14" s="24" t="s">
        <v>42</v>
      </c>
      <c r="E14" s="8">
        <v>44882</v>
      </c>
      <c r="F14" s="24" t="s">
        <v>18</v>
      </c>
      <c r="G14" s="24" t="s">
        <v>14</v>
      </c>
      <c r="H14" s="13" t="s">
        <v>15</v>
      </c>
      <c r="I14" s="20" t="s">
        <v>43</v>
      </c>
    </row>
    <row r="15" spans="1:9" ht="56.25" x14ac:dyDescent="0.25">
      <c r="A15" s="24">
        <f t="shared" si="1"/>
        <v>10</v>
      </c>
      <c r="B15" s="24" t="str">
        <f t="shared" si="0"/>
        <v>ПО ГЭС, Железнодорожный РЭС</v>
      </c>
      <c r="C15" s="24" t="s">
        <v>44</v>
      </c>
      <c r="D15" s="24" t="s">
        <v>45</v>
      </c>
      <c r="E15" s="8">
        <v>44882</v>
      </c>
      <c r="F15" s="24" t="s">
        <v>63</v>
      </c>
      <c r="G15" s="24" t="s">
        <v>16</v>
      </c>
      <c r="H15" s="13" t="s">
        <v>15</v>
      </c>
      <c r="I15" s="20" t="s">
        <v>46</v>
      </c>
    </row>
    <row r="16" spans="1:9" ht="187.5" x14ac:dyDescent="0.25">
      <c r="A16" s="24">
        <f t="shared" si="1"/>
        <v>11</v>
      </c>
      <c r="B16" s="24" t="str">
        <f t="shared" si="0"/>
        <v>ПО ГЭС, Железнодорожный РЭС</v>
      </c>
      <c r="C16" s="24" t="s">
        <v>47</v>
      </c>
      <c r="D16" s="24" t="s">
        <v>45</v>
      </c>
      <c r="E16" s="8">
        <v>44882</v>
      </c>
      <c r="F16" s="24" t="s">
        <v>63</v>
      </c>
      <c r="G16" s="24" t="s">
        <v>16</v>
      </c>
      <c r="H16" s="13" t="s">
        <v>15</v>
      </c>
      <c r="I16" s="20" t="s">
        <v>48</v>
      </c>
    </row>
    <row r="17" spans="1:9" ht="56.25" x14ac:dyDescent="0.25">
      <c r="A17" s="24">
        <f t="shared" si="1"/>
        <v>12</v>
      </c>
      <c r="B17" s="24" t="str">
        <f t="shared" si="0"/>
        <v>ПО ГЭС, Железнодорожный РЭС</v>
      </c>
      <c r="C17" s="24" t="s">
        <v>49</v>
      </c>
      <c r="D17" s="24" t="s">
        <v>50</v>
      </c>
      <c r="E17" s="8">
        <v>44883</v>
      </c>
      <c r="F17" s="24" t="s">
        <v>18</v>
      </c>
      <c r="G17" s="24" t="s">
        <v>16</v>
      </c>
      <c r="H17" s="13" t="s">
        <v>15</v>
      </c>
      <c r="I17" s="20" t="s">
        <v>51</v>
      </c>
    </row>
    <row r="18" spans="1:9" ht="75" x14ac:dyDescent="0.25">
      <c r="A18" s="24">
        <f t="shared" si="1"/>
        <v>13</v>
      </c>
      <c r="B18" s="24" t="str">
        <f t="shared" si="0"/>
        <v>ПО ГЭС, Железнодорожный РЭС</v>
      </c>
      <c r="C18" s="24" t="s">
        <v>52</v>
      </c>
      <c r="D18" s="24" t="s">
        <v>53</v>
      </c>
      <c r="E18" s="8">
        <v>44883</v>
      </c>
      <c r="F18" s="24" t="s">
        <v>64</v>
      </c>
      <c r="G18" s="24" t="s">
        <v>16</v>
      </c>
      <c r="H18" s="13" t="s">
        <v>15</v>
      </c>
      <c r="I18" s="20" t="s">
        <v>54</v>
      </c>
    </row>
    <row r="19" spans="1:9" ht="93.75" x14ac:dyDescent="0.25">
      <c r="A19" s="24">
        <f t="shared" si="1"/>
        <v>14</v>
      </c>
      <c r="B19" s="24" t="str">
        <f t="shared" si="0"/>
        <v>ПО ГЭС, Октябрьский РЭС</v>
      </c>
      <c r="C19" s="24" t="s">
        <v>73</v>
      </c>
      <c r="D19" s="24" t="s">
        <v>55</v>
      </c>
      <c r="E19" s="8">
        <v>44883</v>
      </c>
      <c r="F19" s="24" t="s">
        <v>18</v>
      </c>
      <c r="G19" s="24" t="s">
        <v>14</v>
      </c>
      <c r="H19" s="13" t="s">
        <v>15</v>
      </c>
      <c r="I19" s="20" t="s">
        <v>56</v>
      </c>
    </row>
    <row r="20" spans="1:9" ht="37.5" x14ac:dyDescent="0.25">
      <c r="A20" s="24">
        <f t="shared" si="1"/>
        <v>15</v>
      </c>
      <c r="B20" s="24" t="str">
        <f t="shared" si="0"/>
        <v>ПО ГЭС, Октябрьский РЭС</v>
      </c>
      <c r="C20" s="24" t="s">
        <v>57</v>
      </c>
      <c r="D20" s="24" t="s">
        <v>58</v>
      </c>
      <c r="E20" s="8">
        <v>44883</v>
      </c>
      <c r="F20" s="24" t="s">
        <v>13</v>
      </c>
      <c r="G20" s="24" t="s">
        <v>14</v>
      </c>
      <c r="H20" s="13" t="s">
        <v>15</v>
      </c>
      <c r="I20" s="20" t="s">
        <v>59</v>
      </c>
    </row>
    <row r="21" spans="1:9" s="26" customFormat="1" ht="56.25" x14ac:dyDescent="0.25">
      <c r="A21" s="25">
        <f t="shared" si="1"/>
        <v>16</v>
      </c>
      <c r="B21" s="25" t="s">
        <v>65</v>
      </c>
      <c r="C21" s="13" t="s">
        <v>72</v>
      </c>
      <c r="D21" s="25" t="s">
        <v>66</v>
      </c>
      <c r="E21" s="8" t="s">
        <v>71</v>
      </c>
      <c r="F21" s="25" t="s">
        <v>67</v>
      </c>
      <c r="G21" s="25" t="s">
        <v>68</v>
      </c>
      <c r="H21" s="25" t="s">
        <v>69</v>
      </c>
      <c r="I21" s="20" t="s">
        <v>70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F8 F10">
    <cfRule type="timePeriod" dxfId="7" priority="8" timePeriod="yesterday">
      <formula>FLOOR(F8,1)=TODAY()-1</formula>
    </cfRule>
  </conditionalFormatting>
  <conditionalFormatting sqref="F9">
    <cfRule type="timePeriod" dxfId="6" priority="7" timePeriod="yesterday">
      <formula>FLOOR(F9,1)=TODAY()-1</formula>
    </cfRule>
  </conditionalFormatting>
  <conditionalFormatting sqref="F12">
    <cfRule type="timePeriod" dxfId="5" priority="6" timePeriod="yesterday">
      <formula>FLOOR(F12,1)=TODAY()-1</formula>
    </cfRule>
  </conditionalFormatting>
  <conditionalFormatting sqref="F16:F19">
    <cfRule type="timePeriod" dxfId="4" priority="5" timePeriod="yesterday">
      <formula>FLOOR(F16,1)=TODAY()-1</formula>
    </cfRule>
  </conditionalFormatting>
  <conditionalFormatting sqref="F14">
    <cfRule type="timePeriod" dxfId="3" priority="4" timePeriod="yesterday">
      <formula>FLOOR(F14,1)=TODAY()-1</formula>
    </cfRule>
  </conditionalFormatting>
  <conditionalFormatting sqref="F20">
    <cfRule type="timePeriod" dxfId="2" priority="3" timePeriod="yesterday">
      <formula>FLOOR(F20,1)=TODAY()-1</formula>
    </cfRule>
  </conditionalFormatting>
  <conditionalFormatting sqref="F15">
    <cfRule type="timePeriod" dxfId="1" priority="2" timePeriod="yesterday">
      <formula>FLOOR(F15,1)=TODAY()-1</formula>
    </cfRule>
  </conditionalFormatting>
  <conditionalFormatting sqref="C6:C20">
    <cfRule type="duplicateValues" dxfId="0" priority="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2022-11-08T02:01:35Z</dcterms:modified>
</cp:coreProperties>
</file>