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refMode="R1C1"/>
</workbook>
</file>

<file path=xl/calcChain.xml><?xml version="1.0" encoding="utf-8"?>
<calcChain xmlns="http://schemas.openxmlformats.org/spreadsheetml/2006/main">
  <c r="A17" i="1" l="1"/>
  <c r="B15" i="1"/>
  <c r="B16" i="1"/>
  <c r="B17" i="1"/>
  <c r="B12" i="1" l="1"/>
  <c r="B13" i="1"/>
  <c r="B14" i="1"/>
  <c r="A7" i="1" l="1"/>
  <c r="B11" i="1"/>
  <c r="B8" i="1" l="1"/>
  <c r="B7" i="1"/>
  <c r="B10" i="1" l="1"/>
  <c r="B9" i="1"/>
  <c r="B6" i="1"/>
  <c r="A8" i="1"/>
  <c r="A9" i="1" s="1"/>
  <c r="A10" i="1" s="1"/>
  <c r="A11" i="1" s="1"/>
  <c r="A12" i="1" s="1"/>
  <c r="A13" i="1" s="1"/>
  <c r="A14" i="1" s="1"/>
  <c r="A15" i="1" s="1"/>
  <c r="A16" i="1" s="1"/>
</calcChain>
</file>

<file path=xl/sharedStrings.xml><?xml version="1.0" encoding="utf-8"?>
<sst xmlns="http://schemas.openxmlformats.org/spreadsheetml/2006/main" count="92" uniqueCount="60">
  <si>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</si>
  <si>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</si>
  <si>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</si>
  <si>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</si>
  <si>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</si>
  <si>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</si>
  <si>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</si>
  <si>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</si>
  <si>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</si>
  <si>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</si>
  <si>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</si>
  <si>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</si>
  <si>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</si>
  <si>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</si>
  <si>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</si>
  <si>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</si>
  <si>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</si>
  <si>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 xml:space="preserve">  09-00 - 17-00</t>
  </si>
  <si>
    <t>г.Улан-Удэ</t>
  </si>
  <si>
    <t xml:space="preserve">ВЛ-0,4 кВ ф.2 ТП-612 </t>
  </si>
  <si>
    <t>для замены вводов</t>
  </si>
  <si>
    <t>для замены провода</t>
  </si>
  <si>
    <t xml:space="preserve">ВЛ-0,4 кВ ф.2 ТП-2132 </t>
  </si>
  <si>
    <t>- с/т "Горки", ул. Ясеневая, ул. Буранная, ул. Испытателей.</t>
  </si>
  <si>
    <t>для технического обслуживания</t>
  </si>
  <si>
    <t xml:space="preserve">ВЛ-0,4 кВ ф.3, ф.5 ТП-2131 </t>
  </si>
  <si>
    <t>- ул. Авиаторов.</t>
  </si>
  <si>
    <t xml:space="preserve">  09-00 - 18-00</t>
  </si>
  <si>
    <t xml:space="preserve">ВЛ-6кВ ф.7 РП-6 </t>
  </si>
  <si>
    <t>- Ул. Жанаева 5-22, Воровского 2-32, Детский сад №58 «Золушка», ул. Асеева 6-37, ул. Батальонная 1-21,  ул. Удинская 1-28, ООО «Хлебушек» по ул. Удинская 28/1, котельная клуба им. Серова, КНС ул. Удинская 28, ИП Шарапова, ул. Лесопильная 1-17, ул. Оцимика 1-5</t>
  </si>
  <si>
    <t xml:space="preserve">ВЛ-10кВ ф.5 РП-Верхняя Березовка от СЯ-148 до ТП-218 </t>
  </si>
  <si>
    <t>для подрезки ДКР</t>
  </si>
  <si>
    <t xml:space="preserve"> - Этнографический музей по п. Верхняя Березовка, 17Б, п. Верхняя Березовка 1Д,1Е,6Б, ул. Баянханская,5 - 7, Кафе Нютаг по п. Верхняя Березовка 2А, ул. Музейная 1-279, СНТ Тимирязева.</t>
  </si>
  <si>
    <t xml:space="preserve">РУ-0,4 кВ,1Т,2Т на ТП-339 </t>
  </si>
  <si>
    <t>- Отдел доставки пенсий Руслан отдел доставки пенсий по ул.Некрасова 26, ул. Коммунистическая 44, ул. Коммунистическая 46, Здание Министерство безопасности по ул.Сухэ-Батора 11, Магазин "Универсам Спутник" по ул. Ербанова 20, ул. Профсоюзная 35, ул. Ербанова 20а, Редакционное подписное агенство РРПА по ул. Некрасова 28 (УФПС РБ РРПА),  ул. Ербанова 22 , ул. Ербанова 20, ул. Ербанова 28</t>
  </si>
  <si>
    <t xml:space="preserve">ВЛ-0,4кВ ф.3 ТП-1227 </t>
  </si>
  <si>
    <t>- СНТ "Энергостроитель".</t>
  </si>
  <si>
    <t>- ул. Псковская 81 - 107, Псковский пер. 1 - 8.</t>
  </si>
  <si>
    <t>для монтажа СИП</t>
  </si>
  <si>
    <t xml:space="preserve">  12.04.2022</t>
  </si>
  <si>
    <t xml:space="preserve">- Ул. Жанаева 5-22, Воровского 2-32, Детский сад №58 «Золушка», ул. Асеева 6-37, ул. Батальонная 1-21, ул. Удинская 1-28, котельная клуба им. Серова, КНС ул. Удинская 28, ИП Шарапова, ул. Лесопильная 1-17, ул. Оцимика 1-5. </t>
  </si>
  <si>
    <t xml:space="preserve">ТП-369 </t>
  </si>
  <si>
    <t>для замены рубильников РПС</t>
  </si>
  <si>
    <t>- п. Тулунжа, ул. Юбилейная, 27-62, ул. 40 лет Победы, 1 - 10, ул. Кооперативная, 1 - 8, ул. Осенняя 2 - 10, ул. Трудовая, 1 - 21, ул. Алтачейская, 11 - 17, ул.  Международная 1 - 28.</t>
  </si>
  <si>
    <t xml:space="preserve">РП-15 яч№0 </t>
  </si>
  <si>
    <t>для текущего ремонта ВМ-6</t>
  </si>
  <si>
    <t>- ул. Оцимика, 30б (ИП Бодрова Л.М.).</t>
  </si>
  <si>
    <t xml:space="preserve">ТП-163 РУ-6/0,4 кВ </t>
  </si>
  <si>
    <t>- ул. Ботаническая 1 - 69, ул.  Буйко 50 - 69, ул. Дачный пер. 4,9, ул. Н. Петрова 2 - 32, ул. Н. Петрова 1 -13, ул. Октябрьская 45, ул. Октябрьская 43, Аптека № 84 по ул. Октябрьская,43  (Аптека № 84), Магазин "Сибиряк" по ул. Октябрьская 37, Поликлиника Мед. Экспресс по ул. Иванова 19, подростковый клуб по ул. Иванова 19, ул. Иванова 19 Стоматологическая Н. Петрова 3, Комплекс фотофиксаций нарушений ПДД по ул. Ботаническая 33, Магазин "Премиум" по ул. Октябрьская 45 А, ул. Иванова 20, ООО "Капитал" по ул. Н. Петрова № 2Г.</t>
  </si>
  <si>
    <t xml:space="preserve">ТП-450 </t>
  </si>
  <si>
    <t>для заводки СИП</t>
  </si>
  <si>
    <t>- СНТ "Цагатуй".</t>
  </si>
  <si>
    <t>11,12.04.2022</t>
  </si>
  <si>
    <t>11,12,14,15.04.2022</t>
  </si>
  <si>
    <t>для  замены опоры№3,№20</t>
  </si>
  <si>
    <t xml:space="preserve">  06-00 - 17-00</t>
  </si>
  <si>
    <t xml:space="preserve"> 10-00 - 17-00 </t>
  </si>
  <si>
    <t xml:space="preserve"> 09-00 - 18-00 </t>
  </si>
  <si>
    <t xml:space="preserve">ВЛ-6кВ ф7 РП-6 </t>
  </si>
  <si>
    <t>Информация о планируемых отключениях в сетях ПО ГЭС, ЦЭС в период с 11  по 15 апреля 2022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</si>
</sst>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5">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horizontal="center"/>
    </xf>
    <xf numFmtId="0" fontId="1" fillId="2" borderId="1" xfId="0" applyFont="1" applyFill="1" applyBorder="1" applyAlignment="1">
      <alignment horizontal="center" vertical="center" wrapText="1"/>
    </xf>
    <xf numFmtId="0" fontId="5" fillId="0" borderId="0" xfId="0" applyFont="1" applyAlignment="1">
      <alignment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1">
    <cellStyle name="Обычный"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A13" zoomScale="75" zoomScaleNormal="75" zoomScaleSheetLayoutView="75" zoomScalePageLayoutView="75" workbookViewId="0">
      <selection activeCell="I15" sqref="I15"/>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22" t="s">
        <v>59</v>
      </c>
      <c r="C2" s="22"/>
      <c r="D2" s="22"/>
      <c r="E2" s="22"/>
      <c r="F2" s="22"/>
      <c r="G2" s="22"/>
      <c r="H2" s="22"/>
      <c r="I2" s="22"/>
    </row>
    <row r="3" spans="1:9" ht="39.75" customHeight="1" x14ac:dyDescent="0.25">
      <c r="E3" s="24" t="s">
        <v>15</v>
      </c>
      <c r="F3" s="24"/>
      <c r="G3" s="24"/>
      <c r="H3" s="24"/>
    </row>
    <row r="4" spans="1:9" ht="36" customHeight="1" x14ac:dyDescent="0.25">
      <c r="A4" s="23" t="s">
        <v>0</v>
      </c>
      <c r="B4" s="23" t="s">
        <v>1</v>
      </c>
      <c r="C4" s="23" t="s">
        <v>2</v>
      </c>
      <c r="D4" s="23" t="s">
        <v>3</v>
      </c>
      <c r="E4" s="23" t="s">
        <v>4</v>
      </c>
      <c r="F4" s="23"/>
      <c r="G4" s="23" t="s">
        <v>5</v>
      </c>
      <c r="H4" s="23"/>
      <c r="I4" s="23"/>
    </row>
    <row r="5" spans="1:9" ht="56.25" x14ac:dyDescent="0.25">
      <c r="A5" s="23"/>
      <c r="B5" s="23"/>
      <c r="C5" s="23"/>
      <c r="D5" s="23"/>
      <c r="E5" s="6" t="s">
        <v>6</v>
      </c>
      <c r="F5" s="6" t="s">
        <v>7</v>
      </c>
      <c r="G5" s="6" t="s">
        <v>8</v>
      </c>
      <c r="H5" s="6" t="s">
        <v>9</v>
      </c>
      <c r="I5" s="5" t="s">
        <v>10</v>
      </c>
    </row>
    <row r="6" spans="1:9" s="9" customFormat="1" ht="75" x14ac:dyDescent="0.3">
      <c r="A6" s="8">
        <v>1</v>
      </c>
      <c r="B6" s="16" t="str">
        <f t="shared" ref="B6:B17"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20" t="s">
        <v>28</v>
      </c>
      <c r="D6" s="20" t="s">
        <v>54</v>
      </c>
      <c r="E6" s="11" t="s">
        <v>52</v>
      </c>
      <c r="F6" s="12" t="s">
        <v>27</v>
      </c>
      <c r="G6" s="12" t="s">
        <v>12</v>
      </c>
      <c r="H6" s="20" t="s">
        <v>18</v>
      </c>
      <c r="I6" s="10" t="s">
        <v>29</v>
      </c>
    </row>
    <row r="7" spans="1:9" s="7" customFormat="1" ht="110.25" customHeight="1" x14ac:dyDescent="0.3">
      <c r="A7" s="13">
        <f>A6+1</f>
        <v>2</v>
      </c>
      <c r="B7" s="16" t="str">
        <f>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20" t="s">
        <v>30</v>
      </c>
      <c r="D7" s="20" t="s">
        <v>31</v>
      </c>
      <c r="E7" s="11">
        <v>44662</v>
      </c>
      <c r="F7" s="12" t="s">
        <v>16</v>
      </c>
      <c r="G7" s="20" t="s">
        <v>14</v>
      </c>
      <c r="H7" s="20" t="s">
        <v>18</v>
      </c>
      <c r="I7" s="10" t="s">
        <v>32</v>
      </c>
    </row>
    <row r="8" spans="1:9" ht="37.5" customHeight="1" x14ac:dyDescent="0.25">
      <c r="A8" s="13">
        <f>A7+1</f>
        <v>3</v>
      </c>
      <c r="B8" s="16" t="str">
        <f>IF(G8="Октябрьский район","ПО ГЭС, Октябрьский РЭС",IF(G8="Советский район","ПО ГЭС, Советский РЭС",IF(G8="Железнодорожный район","ПО ГЭС, Железнодорожный РЭС")))</f>
        <v>ПО ГЭС, Советский РЭС</v>
      </c>
      <c r="C8" s="20" t="s">
        <v>33</v>
      </c>
      <c r="D8" s="20" t="s">
        <v>24</v>
      </c>
      <c r="E8" s="11">
        <v>44662</v>
      </c>
      <c r="F8" s="12" t="s">
        <v>17</v>
      </c>
      <c r="G8" s="12" t="s">
        <v>12</v>
      </c>
      <c r="H8" s="20" t="s">
        <v>18</v>
      </c>
      <c r="I8" s="10" t="s">
        <v>34</v>
      </c>
    </row>
    <row r="9" spans="1:9" ht="37.5" customHeight="1" x14ac:dyDescent="0.25">
      <c r="A9" s="16">
        <f t="shared" ref="A9:A17" si="1">A8+1</f>
        <v>4</v>
      </c>
      <c r="B9" s="14" t="str">
        <f t="shared" si="0"/>
        <v>ПО ГЭС, Октябрьский РЭС</v>
      </c>
      <c r="C9" s="20" t="s">
        <v>35</v>
      </c>
      <c r="D9" s="20" t="s">
        <v>20</v>
      </c>
      <c r="E9" s="11" t="s">
        <v>53</v>
      </c>
      <c r="F9" s="12" t="s">
        <v>16</v>
      </c>
      <c r="G9" s="12" t="s">
        <v>13</v>
      </c>
      <c r="H9" s="20" t="s">
        <v>18</v>
      </c>
      <c r="I9" s="10" t="s">
        <v>36</v>
      </c>
    </row>
    <row r="10" spans="1:9" s="17" customFormat="1" ht="37.5" x14ac:dyDescent="0.25">
      <c r="A10" s="16">
        <f t="shared" si="1"/>
        <v>5</v>
      </c>
      <c r="B10" s="16" t="str">
        <f t="shared" si="0"/>
        <v>ПО ГЭС, Октябрьский РЭС</v>
      </c>
      <c r="C10" s="20" t="s">
        <v>19</v>
      </c>
      <c r="D10" s="20" t="s">
        <v>20</v>
      </c>
      <c r="E10" s="11" t="s">
        <v>53</v>
      </c>
      <c r="F10" s="12" t="s">
        <v>16</v>
      </c>
      <c r="G10" s="12" t="s">
        <v>13</v>
      </c>
      <c r="H10" s="20" t="s">
        <v>18</v>
      </c>
      <c r="I10" s="10" t="s">
        <v>37</v>
      </c>
    </row>
    <row r="11" spans="1:9" ht="56.25" x14ac:dyDescent="0.25">
      <c r="A11" s="20">
        <f t="shared" si="1"/>
        <v>6</v>
      </c>
      <c r="B11" s="16" t="str">
        <f t="shared" si="0"/>
        <v>ПО ГЭС, Железнодорожный РЭС</v>
      </c>
      <c r="C11" s="12" t="s">
        <v>22</v>
      </c>
      <c r="D11" s="20" t="s">
        <v>38</v>
      </c>
      <c r="E11" s="11" t="s">
        <v>52</v>
      </c>
      <c r="F11" s="12" t="s">
        <v>16</v>
      </c>
      <c r="G11" s="20" t="s">
        <v>14</v>
      </c>
      <c r="H11" s="20" t="s">
        <v>18</v>
      </c>
      <c r="I11" s="10" t="s">
        <v>23</v>
      </c>
    </row>
    <row r="12" spans="1:9" ht="56.25" x14ac:dyDescent="0.25">
      <c r="A12" s="20">
        <f t="shared" si="1"/>
        <v>7</v>
      </c>
      <c r="B12" s="18" t="str">
        <f t="shared" si="0"/>
        <v>ПО ГЭС, Советский РЭС</v>
      </c>
      <c r="C12" s="12" t="s">
        <v>41</v>
      </c>
      <c r="D12" s="20" t="s">
        <v>42</v>
      </c>
      <c r="E12" s="11" t="s">
        <v>39</v>
      </c>
      <c r="F12" s="12" t="s">
        <v>16</v>
      </c>
      <c r="G12" s="12" t="s">
        <v>12</v>
      </c>
      <c r="H12" s="20" t="s">
        <v>18</v>
      </c>
      <c r="I12" s="10" t="s">
        <v>43</v>
      </c>
    </row>
    <row r="13" spans="1:9" ht="56.25" x14ac:dyDescent="0.25">
      <c r="A13" s="20">
        <f t="shared" si="1"/>
        <v>8</v>
      </c>
      <c r="B13" s="18" t="str">
        <f t="shared" si="0"/>
        <v>ПО ГЭС, Железнодорожный РЭС</v>
      </c>
      <c r="C13" s="12" t="s">
        <v>25</v>
      </c>
      <c r="D13" s="20" t="s">
        <v>38</v>
      </c>
      <c r="E13" s="19" t="s">
        <v>53</v>
      </c>
      <c r="F13" s="12" t="s">
        <v>16</v>
      </c>
      <c r="G13" s="20" t="s">
        <v>14</v>
      </c>
      <c r="H13" s="20" t="s">
        <v>18</v>
      </c>
      <c r="I13" s="15" t="s">
        <v>26</v>
      </c>
    </row>
    <row r="14" spans="1:9" ht="37.5" x14ac:dyDescent="0.25">
      <c r="A14" s="20">
        <f t="shared" si="1"/>
        <v>9</v>
      </c>
      <c r="B14" s="18" t="str">
        <f t="shared" si="0"/>
        <v>ПО ГЭС, Советский РЭС</v>
      </c>
      <c r="C14" s="20" t="s">
        <v>44</v>
      </c>
      <c r="D14" s="20" t="s">
        <v>45</v>
      </c>
      <c r="E14" s="19">
        <v>44665</v>
      </c>
      <c r="F14" s="12" t="s">
        <v>55</v>
      </c>
      <c r="G14" s="12" t="s">
        <v>12</v>
      </c>
      <c r="H14" s="20" t="s">
        <v>18</v>
      </c>
      <c r="I14" s="10" t="s">
        <v>46</v>
      </c>
    </row>
    <row r="15" spans="1:9" ht="150" x14ac:dyDescent="0.25">
      <c r="A15" s="20">
        <f t="shared" si="1"/>
        <v>10</v>
      </c>
      <c r="B15" s="20" t="str">
        <f t="shared" si="0"/>
        <v>ПО ГЭС, Железнодорожный РЭС</v>
      </c>
      <c r="C15" s="20" t="s">
        <v>47</v>
      </c>
      <c r="D15" s="20" t="s">
        <v>24</v>
      </c>
      <c r="E15" s="19">
        <v>44665</v>
      </c>
      <c r="F15" s="12" t="s">
        <v>56</v>
      </c>
      <c r="G15" s="20" t="s">
        <v>14</v>
      </c>
      <c r="H15" s="20" t="s">
        <v>18</v>
      </c>
      <c r="I15" s="10" t="s">
        <v>48</v>
      </c>
    </row>
    <row r="16" spans="1:9" ht="37.5" x14ac:dyDescent="0.25">
      <c r="A16" s="20">
        <f t="shared" si="1"/>
        <v>11</v>
      </c>
      <c r="B16" s="20" t="str">
        <f t="shared" si="0"/>
        <v>ПО ГЭС, Советский РЭС</v>
      </c>
      <c r="C16" s="20" t="s">
        <v>49</v>
      </c>
      <c r="D16" s="20" t="s">
        <v>50</v>
      </c>
      <c r="E16" s="19">
        <v>44665</v>
      </c>
      <c r="F16" s="12" t="s">
        <v>16</v>
      </c>
      <c r="G16" s="12" t="s">
        <v>12</v>
      </c>
      <c r="H16" s="20" t="s">
        <v>18</v>
      </c>
      <c r="I16" s="10" t="s">
        <v>51</v>
      </c>
    </row>
    <row r="17" spans="1:9" ht="75" x14ac:dyDescent="0.25">
      <c r="A17" s="20">
        <f t="shared" si="1"/>
        <v>12</v>
      </c>
      <c r="B17" s="20" t="str">
        <f t="shared" si="0"/>
        <v>ПО ГЭС, Советский РЭС</v>
      </c>
      <c r="C17" s="20" t="s">
        <v>58</v>
      </c>
      <c r="D17" s="20" t="s">
        <v>21</v>
      </c>
      <c r="E17" s="11">
        <v>44666</v>
      </c>
      <c r="F17" s="12" t="s">
        <v>57</v>
      </c>
      <c r="G17" s="12" t="s">
        <v>12</v>
      </c>
      <c r="H17" s="20" t="s">
        <v>18</v>
      </c>
      <c r="I17" s="21" t="s">
        <v>40</v>
      </c>
    </row>
  </sheetData>
  <mergeCells count="8">
    <mergeCell ref="B2:I2"/>
    <mergeCell ref="G4:I4"/>
    <mergeCell ref="A4:A5"/>
    <mergeCell ref="B4:B5"/>
    <mergeCell ref="C4:C5"/>
    <mergeCell ref="D4:D5"/>
    <mergeCell ref="E4:F4"/>
    <mergeCell ref="E3:H3"/>
  </mergeCells>
  <conditionalFormatting sqref="C6 I6">
    <cfRule type="duplicateValues" dxfId="21" priority="1204"/>
  </conditionalFormatting>
  <conditionalFormatting sqref="C6">
    <cfRule type="duplicateValues" dxfId="20" priority="1208"/>
    <cfRule type="duplicateValues" dxfId="19" priority="1209"/>
  </conditionalFormatting>
  <conditionalFormatting sqref="C6">
    <cfRule type="duplicateValues" dxfId="18" priority="1212"/>
  </conditionalFormatting>
  <conditionalFormatting sqref="C6">
    <cfRule type="duplicateValues" dxfId="17" priority="1214"/>
    <cfRule type="duplicateValues" dxfId="16" priority="1215"/>
    <cfRule type="duplicateValues" dxfId="15" priority="1216"/>
    <cfRule type="duplicateValues" dxfId="14" priority="1217"/>
    <cfRule type="duplicateValues" dxfId="13" priority="1218"/>
  </conditionalFormatting>
  <conditionalFormatting sqref="I6">
    <cfRule type="duplicateValues" dxfId="12" priority="1224"/>
  </conditionalFormatting>
  <conditionalFormatting sqref="C6">
    <cfRule type="duplicateValues" dxfId="11" priority="1226"/>
    <cfRule type="duplicateValues" dxfId="10" priority="1227"/>
    <cfRule type="duplicateValues" dxfId="9" priority="1228"/>
  </conditionalFormatting>
  <conditionalFormatting sqref="C6:C7">
    <cfRule type="duplicateValues" dxfId="8" priority="1555"/>
  </conditionalFormatting>
  <conditionalFormatting sqref="C9 C6:C7">
    <cfRule type="duplicateValues" dxfId="7" priority="1692"/>
  </conditionalFormatting>
  <conditionalFormatting sqref="C9:C10 C6:C7">
    <cfRule type="duplicateValues" dxfId="6" priority="1784"/>
  </conditionalFormatting>
  <conditionalFormatting sqref="C9:C10 C6:C7">
    <cfRule type="duplicateValues" dxfId="5" priority="1786"/>
    <cfRule type="duplicateValues" dxfId="4" priority="1787"/>
  </conditionalFormatting>
  <conditionalFormatting sqref="C6:C10">
    <cfRule type="duplicateValues" dxfId="3" priority="1790"/>
  </conditionalFormatting>
  <conditionalFormatting sqref="C6:C11">
    <cfRule type="duplicateValues" dxfId="2" priority="1793"/>
  </conditionalFormatting>
  <conditionalFormatting sqref="C6:C14">
    <cfRule type="duplicateValues" dxfId="1" priority="1823"/>
  </conditionalFormatting>
  <conditionalFormatting sqref="C6:C17">
    <cfRule type="duplicateValues" dxfId="0" priority="1824"/>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2022-04-11T00:29:29Z</dcterms:modified>
</cp:coreProperties>
</file>