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B17" i="1"/>
  <c r="B18" i="1"/>
  <c r="B19" i="1"/>
  <c r="B20" i="1"/>
  <c r="B21" i="1"/>
  <c r="B22" i="1"/>
  <c r="B23" i="1"/>
  <c r="B24" i="1"/>
  <c r="B25" i="1"/>
  <c r="B16" i="1" l="1"/>
  <c r="B13" i="1" l="1"/>
  <c r="B14" i="1"/>
  <c r="B15" i="1"/>
  <c r="B12" i="1" l="1"/>
  <c r="B10" i="1" l="1"/>
  <c r="B11" i="1"/>
  <c r="B9" i="1"/>
  <c r="B8" i="1"/>
  <c r="B6" i="1"/>
  <c r="A7" i="1"/>
  <c r="B7" i="1"/>
</calcChain>
</file>

<file path=xl/sharedStrings.xml><?xml version="1.0" encoding="utf-8"?>
<sst xmlns="http://schemas.openxmlformats.org/spreadsheetml/2006/main" count="145" uniqueCount="74">
  <si>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</si>
  <si>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</si>
  <si>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</si>
  <si>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</si>
  <si>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</si>
  <si>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</si>
  <si>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</si>
  <si>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</si>
  <si>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</si>
  <si>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</si>
  <si>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</si>
  <si>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</si>
  <si>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</si>
  <si>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</si>
  <si>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</si>
  <si>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</si>
  <si>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для замены опор</t>
  </si>
  <si>
    <t>для замены вводов</t>
  </si>
  <si>
    <t>Информация о планируемых отключениях в сетях ПО ГЭС, ЦЭС в период с 01 по 05 августа 2022 года</t>
  </si>
  <si>
    <t xml:space="preserve">ВЛ-10 кВ ф.16 РП-21                             </t>
  </si>
  <si>
    <t>- ул. Хилокская 1-19, ул. Витебская 2-16, ул. Каховская 1, ул. Ладожская 1-14, Ладожский пер. 2 - 10, ул. Северная 1- 9, ул. Барнаульская 1 - 15, ул. Дальневосточная 2-18, ул. Клары Цеткин 1-15, ООО «Форель», РСУ-2 ул. Красной звезды 9.</t>
  </si>
  <si>
    <t xml:space="preserve">ВЛ-0,4 кВ ф.3 ТП-372 </t>
  </si>
  <si>
    <t>ул. Баргузинская 28 - 66, ул.Дорожная, пер. Баргузинский.</t>
  </si>
  <si>
    <t xml:space="preserve">ВЛ-0,4 кВ ф.2 ТП-643 </t>
  </si>
  <si>
    <t>ул. Псковский пер. 16 - 64.</t>
  </si>
  <si>
    <t xml:space="preserve">ТП-2011 РУ-0,4кВ </t>
  </si>
  <si>
    <t>для технического обслуживания</t>
  </si>
  <si>
    <t xml:space="preserve">ул. Комарова 25 - 27, М.Расковой 4 - 14, пер. Невского 4 - 12, Кооператив гаражей № 61, Детсад №73, хол. камера , морг, центр соц. помощи, гл. корпус больниц., скважина 3.  </t>
  </si>
  <si>
    <t xml:space="preserve">ТП-2058 РУ-0,4 кВ </t>
  </si>
  <si>
    <t xml:space="preserve">ул. Бетховена 24-45, ул. Глинки 3-17, ул. Комарова 10-37, ул. Невского 1-59, ул. Чайковского 70-73, центр помощи детям, оставшимся без попечения родителей "Малышок" по ул. Комарова 14, ул. Путиловская 18-20. </t>
  </si>
  <si>
    <t xml:space="preserve">ТП-789, РУ-6кВ </t>
  </si>
  <si>
    <t>для замены ВН</t>
  </si>
  <si>
    <t>ИП Давыдовой, ТД "Абсолют", База ИП Цыбенов, ТП Харахинов, ИП Шагдарова</t>
  </si>
  <si>
    <t xml:space="preserve">ТП-218, РУ-10кВ </t>
  </si>
  <si>
    <t>Этнографический музей по п. Верхняя Березовка, 17Б, п. Верхняя Березовка 1Д,1Е,6Б, ул. Баянханская,5 - 7, Кафе Нютаг, ул. Музейная 1-279, СНТ Тимирязева, ул. Фортуны, Базы отдыха "Огонек" по п. Верхняя Березовка, 37а, Центр отдыха "Оранж Хаус" по п. Верхняя Березовка, 37, гостиничный комплекс " Серебрянный ручей", ул. Парк Отель, профилактории п. В. Березовка, Дачи писателей 2-36, скважина «МУП Водоканал», сотовые вышки «МТС», «Теле-2», «Мегафон».</t>
  </si>
  <si>
    <t xml:space="preserve">ПС «Дивизионная» яч.№1 ТП-145 </t>
  </si>
  <si>
    <t>для проверки ТТ</t>
  </si>
  <si>
    <t>Школа №58, ул. Гарнизонная 12(Дом культуры), Котельная по ул. Батарейная, водоналивная будка, кладбище на стеклозаводе, ул. Ижевская, ул. Батарейная,  Школьный пер.,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</si>
  <si>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 xml:space="preserve">ТП-287 РУ-0,4кВ </t>
  </si>
  <si>
    <t>ул. Добролюбова 1, ул. Путейская 1, 2, 3.</t>
  </si>
  <si>
    <t xml:space="preserve">ТП-667 РУ-0,4кВ </t>
  </si>
  <si>
    <t>для замены АВ-2Т</t>
  </si>
  <si>
    <t>Детсад Росинка по ул. Ключевская 21а, ул. Ключевская 21-31, 31а.</t>
  </si>
  <si>
    <t xml:space="preserve">ВЛ-0,4кВ ТП-14 ф.1   </t>
  </si>
  <si>
    <t>ул.  Феоктистова 17 - 35, ул. Поляна Просвет 4 блок 2.</t>
  </si>
  <si>
    <t xml:space="preserve">ТП-150 РУ-0,4кВ </t>
  </si>
  <si>
    <t>ул. Буйко 1-5,  ул. Выборгская 1-24, ул. Дунайская 5-9, ул. Выборгская 22а, вр/нужды стр-ва (№ 397) по ул. Выборгская.</t>
  </si>
  <si>
    <t>ВЛ-10кВ  Ф.13 ПС «Южная» от СП-25</t>
  </si>
  <si>
    <t>п. Забакальский Ул. Совхозная 32- 111, ул. Шукшина 1 – 15, ул. Лавровая 6-17, Школа № 55, ул. Ледовая 1-25, ул. Линейная 1-23, Котельная по ул. Совхозная, Ясли-сад №47 по ул. Совхозная 67 б, ул. 30 лет Победы 1-73, ул. Речная 1 - 43, Скважина №1, №2, ул. Калиновая, ул. Костровая, ул. Перспективная 12-40, Проходной пер. 1-10, ООО "Алмаз Электро" по ул. Перспективная №23 д, ДНТ «Оптимист», ДНТ «Октябрьское».</t>
  </si>
  <si>
    <t xml:space="preserve">ТП-2604 РУ-0,4кВ </t>
  </si>
  <si>
    <t>ул. 2-Дзержинская 5 МУП Водоканал насосная станция.</t>
  </si>
  <si>
    <t xml:space="preserve">ВЛ-6кВ Ф.12 ПС Западная </t>
  </si>
  <si>
    <t>для подъема и сборки шлейфов КЛ-6кВ</t>
  </si>
  <si>
    <t>Школа №48, ул. Багратиона 1-14, ул. Невского1-30, ул. Циолковского 69-82, ул. Чертенкова 102А-106, ул. Гайдара 1-28, ул. Д. Бедного 1-50, котельная ул. Чертенкова 102 (ТГК-14), ул. Минина 2-9, ул. Орджиникидзе 1-15, МАУСОШ №48 кор.№2 (дет. сад) ул. Минина 1А, котельная в здании поликлиники ТМО-6 ул. Орджиникидзе, ул. Кутузова 26-40, котельная ул. Невского, ул. Левитана 1-42, ул. Челюскина1-43, водокачка №46 ул. Левитана, ул. Самбуева 2-33, ул. Заовражная 45-108, резервуары Водоканала, ул. Социальная 1-34, ул. Конституции 1-123, ул. Кристальная 17, ул. Рабочая 1-104, ул. Вологодская 1-37.</t>
  </si>
  <si>
    <t xml:space="preserve">ТП-2020 РУ-0,4 кВ  </t>
  </si>
  <si>
    <t>ул. Балдынова 9 - 24, ул. Заиграевская 12-33, ул. Грибоедова 24-29,                  ул. пер. Лесной 18-25, ул. Репина 7-25, ул. пер. Лесной 25а, ул. пер. Лесной 18а,    ул. пер. Лесной 29а, ул. Репина 2а, ул. Репина 3а, ул. Репина 4а, Кооператив гаражей № 41 А (10 гаражных боксов) по ул.п. Восточный, ПНС  по ул.Грибоедова 0.</t>
  </si>
  <si>
    <t xml:space="preserve">ТП-121 РУ-0,4 кВ </t>
  </si>
  <si>
    <t xml:space="preserve">ул. Октябрьская 13-17  ,Детсад №139 по ул. Комсомольская 20, ул. Комсомольская 18,24,27блок1. </t>
  </si>
  <si>
    <t xml:space="preserve">ТП-226 РУ-0,4 кВ  </t>
  </si>
  <si>
    <t xml:space="preserve">ул. Самбуева 2-28, ул. Левитана 34-42, ул. Челюскина 12 - 43, ул. Заовражная 74 - 99. </t>
  </si>
  <si>
    <t xml:space="preserve">ТП-108  РУ-6/0,4кВ </t>
  </si>
  <si>
    <t>ул. Буйко 11-15, ул. Гвардейская 11-12, ул. Горная 9,12, Детский сад №29.</t>
  </si>
  <si>
    <t>г. Улан-Удэ</t>
  </si>
  <si>
    <t>09:00 - 17:00</t>
  </si>
  <si>
    <t>09:00 - 13:00</t>
  </si>
  <si>
    <t>13:00 - 17:00</t>
  </si>
  <si>
    <t>06:00 - 20:00</t>
  </si>
  <si>
    <t>01-05.08.2022</t>
  </si>
  <si>
    <t>03-05.08.2022</t>
  </si>
  <si>
    <t>ПО ЦЭС, Городской РЭС</t>
  </si>
  <si>
    <t>ВЛ 10 кВ ф.Ю-18 от ПС "Южная"</t>
  </si>
  <si>
    <t>Выправка опоры</t>
  </si>
  <si>
    <t>Завод бетонных блоков. Абонентов ч/с нет</t>
  </si>
  <si>
    <t>10:00 - 18:00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</si>
</sst>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5" zoomScaleNormal="75" zoomScaleSheetLayoutView="75" zoomScalePageLayoutView="75" workbookViewId="0">
      <selection activeCell="F27" sqref="F27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4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9" t="s">
        <v>18</v>
      </c>
      <c r="C2" s="19"/>
      <c r="D2" s="19"/>
      <c r="E2" s="19"/>
      <c r="F2" s="19"/>
      <c r="G2" s="19"/>
      <c r="H2" s="19"/>
      <c r="I2" s="19"/>
    </row>
    <row r="3" spans="1:9" ht="39.75" customHeight="1" x14ac:dyDescent="0.25">
      <c r="E3" s="21" t="s">
        <v>15</v>
      </c>
      <c r="F3" s="21"/>
      <c r="G3" s="21"/>
      <c r="H3" s="21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13" t="s">
        <v>6</v>
      </c>
      <c r="F5" s="13" t="s">
        <v>7</v>
      </c>
      <c r="G5" s="13" t="s">
        <v>8</v>
      </c>
      <c r="H5" s="13" t="s">
        <v>9</v>
      </c>
      <c r="I5" s="5" t="s">
        <v>10</v>
      </c>
    </row>
    <row r="6" spans="1:9" s="8" customFormat="1" ht="75" x14ac:dyDescent="0.3">
      <c r="A6" s="7">
        <v>1</v>
      </c>
      <c r="B6" s="13" t="str">
        <f t="shared" ref="B6:B15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5" t="s">
        <v>19</v>
      </c>
      <c r="D6" s="13" t="s">
        <v>16</v>
      </c>
      <c r="E6" s="11" t="s">
        <v>67</v>
      </c>
      <c r="F6" s="12" t="s">
        <v>63</v>
      </c>
      <c r="G6" s="13" t="s">
        <v>13</v>
      </c>
      <c r="H6" s="13" t="s">
        <v>62</v>
      </c>
      <c r="I6" s="15" t="s">
        <v>20</v>
      </c>
    </row>
    <row r="7" spans="1:9" ht="37.5" x14ac:dyDescent="0.25">
      <c r="A7" s="13">
        <f>A6+1</f>
        <v>2</v>
      </c>
      <c r="B7" s="13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3" t="s">
        <v>21</v>
      </c>
      <c r="D7" s="13" t="s">
        <v>16</v>
      </c>
      <c r="E7" s="11" t="s">
        <v>67</v>
      </c>
      <c r="F7" s="12" t="s">
        <v>63</v>
      </c>
      <c r="G7" s="13" t="s">
        <v>12</v>
      </c>
      <c r="H7" s="13" t="s">
        <v>62</v>
      </c>
      <c r="I7" s="15" t="s">
        <v>22</v>
      </c>
    </row>
    <row r="8" spans="1:9" s="6" customFormat="1" ht="37.5" x14ac:dyDescent="0.3">
      <c r="A8" s="17">
        <f t="shared" ref="A8:A26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3" t="s">
        <v>23</v>
      </c>
      <c r="D8" s="13" t="s">
        <v>16</v>
      </c>
      <c r="E8" s="11" t="s">
        <v>67</v>
      </c>
      <c r="F8" s="12" t="s">
        <v>63</v>
      </c>
      <c r="G8" s="13" t="s">
        <v>13</v>
      </c>
      <c r="H8" s="13" t="s">
        <v>62</v>
      </c>
      <c r="I8" s="10" t="s">
        <v>24</v>
      </c>
    </row>
    <row r="9" spans="1:9" ht="56.25" x14ac:dyDescent="0.3">
      <c r="A9" s="17">
        <f t="shared" si="1"/>
        <v>4</v>
      </c>
      <c r="B9" s="13" t="str">
        <f t="shared" si="0"/>
        <v>ПО ГЭС, Железнодорожный РЭС</v>
      </c>
      <c r="C9" s="13" t="s">
        <v>25</v>
      </c>
      <c r="D9" s="13" t="s">
        <v>26</v>
      </c>
      <c r="E9" s="11">
        <v>44774</v>
      </c>
      <c r="F9" s="12" t="s">
        <v>64</v>
      </c>
      <c r="G9" s="13" t="s">
        <v>14</v>
      </c>
      <c r="H9" s="13" t="s">
        <v>62</v>
      </c>
      <c r="I9" s="16" t="s">
        <v>27</v>
      </c>
    </row>
    <row r="10" spans="1:9" s="9" customFormat="1" ht="75" x14ac:dyDescent="0.25">
      <c r="A10" s="17">
        <f t="shared" si="1"/>
        <v>5</v>
      </c>
      <c r="B10" s="13" t="str">
        <f t="shared" si="0"/>
        <v>ПО ГЭС, Железнодорожный РЭС</v>
      </c>
      <c r="C10" s="13" t="s">
        <v>28</v>
      </c>
      <c r="D10" s="13" t="s">
        <v>26</v>
      </c>
      <c r="E10" s="11">
        <v>44774</v>
      </c>
      <c r="F10" s="12" t="s">
        <v>65</v>
      </c>
      <c r="G10" s="13" t="s">
        <v>14</v>
      </c>
      <c r="H10" s="13" t="s">
        <v>62</v>
      </c>
      <c r="I10" s="10" t="s">
        <v>29</v>
      </c>
    </row>
    <row r="11" spans="1:9" s="9" customFormat="1" ht="37.5" x14ac:dyDescent="0.25">
      <c r="A11" s="17">
        <f t="shared" si="1"/>
        <v>6</v>
      </c>
      <c r="B11" s="13" t="str">
        <f t="shared" si="0"/>
        <v>ПО ГЭС, Октябрьский РЭС</v>
      </c>
      <c r="C11" s="12" t="s">
        <v>30</v>
      </c>
      <c r="D11" s="13" t="s">
        <v>31</v>
      </c>
      <c r="E11" s="11">
        <v>44774</v>
      </c>
      <c r="F11" s="12" t="s">
        <v>63</v>
      </c>
      <c r="G11" s="13" t="s">
        <v>13</v>
      </c>
      <c r="H11" s="13" t="s">
        <v>62</v>
      </c>
      <c r="I11" s="10" t="s">
        <v>32</v>
      </c>
    </row>
    <row r="12" spans="1:9" ht="131.25" x14ac:dyDescent="0.25">
      <c r="A12" s="17">
        <f t="shared" si="1"/>
        <v>7</v>
      </c>
      <c r="B12" s="13" t="str">
        <f t="shared" si="0"/>
        <v>ПО ГЭС, Железнодорожный РЭС</v>
      </c>
      <c r="C12" s="12" t="s">
        <v>33</v>
      </c>
      <c r="D12" s="13" t="s">
        <v>31</v>
      </c>
      <c r="E12" s="11">
        <v>44774</v>
      </c>
      <c r="F12" s="12" t="s">
        <v>63</v>
      </c>
      <c r="G12" s="13" t="s">
        <v>14</v>
      </c>
      <c r="H12" s="13" t="s">
        <v>62</v>
      </c>
      <c r="I12" s="10" t="s">
        <v>34</v>
      </c>
    </row>
    <row r="13" spans="1:9" ht="150" x14ac:dyDescent="0.25">
      <c r="A13" s="17">
        <f t="shared" si="1"/>
        <v>8</v>
      </c>
      <c r="B13" s="13" t="str">
        <f t="shared" si="0"/>
        <v>ПО ГЭС, Советский РЭС</v>
      </c>
      <c r="C13" s="13" t="s">
        <v>35</v>
      </c>
      <c r="D13" s="13" t="s">
        <v>36</v>
      </c>
      <c r="E13" s="11">
        <v>44774</v>
      </c>
      <c r="F13" s="12" t="s">
        <v>66</v>
      </c>
      <c r="G13" s="13" t="s">
        <v>12</v>
      </c>
      <c r="H13" s="13" t="s">
        <v>62</v>
      </c>
      <c r="I13" s="10" t="s">
        <v>37</v>
      </c>
    </row>
    <row r="14" spans="1:9" ht="56.25" x14ac:dyDescent="0.25">
      <c r="A14" s="17">
        <f t="shared" si="1"/>
        <v>9</v>
      </c>
      <c r="B14" s="13" t="str">
        <f t="shared" si="0"/>
        <v>ПО ГЭС, Железнодорожный РЭС</v>
      </c>
      <c r="C14" s="13" t="s">
        <v>38</v>
      </c>
      <c r="D14" s="13" t="s">
        <v>26</v>
      </c>
      <c r="E14" s="11">
        <v>44775</v>
      </c>
      <c r="F14" s="12" t="s">
        <v>65</v>
      </c>
      <c r="G14" s="13" t="s">
        <v>14</v>
      </c>
      <c r="H14" s="13" t="s">
        <v>62</v>
      </c>
      <c r="I14" s="10" t="s">
        <v>39</v>
      </c>
    </row>
    <row r="15" spans="1:9" ht="37.5" x14ac:dyDescent="0.25">
      <c r="A15" s="17">
        <f t="shared" si="1"/>
        <v>10</v>
      </c>
      <c r="B15" s="13" t="str">
        <f t="shared" si="0"/>
        <v>ПО ГЭС, Октябрьский РЭС</v>
      </c>
      <c r="C15" s="13" t="s">
        <v>40</v>
      </c>
      <c r="D15" s="13" t="s">
        <v>41</v>
      </c>
      <c r="E15" s="11">
        <v>44775</v>
      </c>
      <c r="F15" s="12" t="s">
        <v>63</v>
      </c>
      <c r="G15" s="13" t="s">
        <v>13</v>
      </c>
      <c r="H15" s="13" t="s">
        <v>62</v>
      </c>
      <c r="I15" s="10" t="s">
        <v>42</v>
      </c>
    </row>
    <row r="16" spans="1:9" s="8" customFormat="1" ht="56.25" x14ac:dyDescent="0.3">
      <c r="A16" s="17">
        <f t="shared" si="1"/>
        <v>11</v>
      </c>
      <c r="B16" s="13" t="str">
        <f t="shared" ref="B16:B25" si="2">IF(G16="Октябрьский район","ПО ГЭС, Октябрьский РЭС",IF(G16="Советский район","ПО ГЭС, Советский РЭС",IF(G16="Железнодорожный район","ПО ГЭС, Железнодорожный РЭС")))</f>
        <v>ПО ГЭС, Железнодорожный РЭС</v>
      </c>
      <c r="C16" s="5" t="s">
        <v>43</v>
      </c>
      <c r="D16" s="13" t="s">
        <v>17</v>
      </c>
      <c r="E16" s="11">
        <v>44775</v>
      </c>
      <c r="F16" s="12" t="s">
        <v>63</v>
      </c>
      <c r="G16" s="13" t="s">
        <v>14</v>
      </c>
      <c r="H16" s="13" t="s">
        <v>62</v>
      </c>
      <c r="I16" s="15" t="s">
        <v>44</v>
      </c>
    </row>
    <row r="17" spans="1:9" ht="56.25" x14ac:dyDescent="0.25">
      <c r="A17" s="17">
        <f t="shared" si="1"/>
        <v>12</v>
      </c>
      <c r="B17" s="17" t="str">
        <f t="shared" si="2"/>
        <v>ПО ГЭС, Железнодорожный РЭС</v>
      </c>
      <c r="C17" s="5" t="s">
        <v>45</v>
      </c>
      <c r="D17" s="17" t="s">
        <v>26</v>
      </c>
      <c r="E17" s="11">
        <v>44776</v>
      </c>
      <c r="F17" s="12" t="s">
        <v>65</v>
      </c>
      <c r="G17" s="17" t="s">
        <v>14</v>
      </c>
      <c r="H17" s="17" t="s">
        <v>62</v>
      </c>
      <c r="I17" s="15" t="s">
        <v>46</v>
      </c>
    </row>
    <row r="18" spans="1:9" ht="56.25" x14ac:dyDescent="0.25">
      <c r="A18" s="17">
        <f t="shared" si="1"/>
        <v>13</v>
      </c>
      <c r="B18" s="17" t="str">
        <f t="shared" si="2"/>
        <v>ПО ГЭС, Железнодорожный РЭС</v>
      </c>
      <c r="C18" s="5" t="s">
        <v>43</v>
      </c>
      <c r="D18" s="17" t="s">
        <v>17</v>
      </c>
      <c r="E18" s="11" t="s">
        <v>68</v>
      </c>
      <c r="F18" s="12" t="s">
        <v>63</v>
      </c>
      <c r="G18" s="17" t="s">
        <v>14</v>
      </c>
      <c r="H18" s="17" t="s">
        <v>62</v>
      </c>
      <c r="I18" s="15" t="s">
        <v>44</v>
      </c>
    </row>
    <row r="19" spans="1:9" ht="112.5" x14ac:dyDescent="0.25">
      <c r="A19" s="17">
        <f t="shared" si="1"/>
        <v>14</v>
      </c>
      <c r="B19" s="17" t="str">
        <f t="shared" si="2"/>
        <v>ПО ГЭС, Октябрьский РЭС</v>
      </c>
      <c r="C19" s="5" t="s">
        <v>47</v>
      </c>
      <c r="D19" s="17" t="s">
        <v>36</v>
      </c>
      <c r="E19" s="11">
        <v>44776</v>
      </c>
      <c r="F19" s="12" t="s">
        <v>66</v>
      </c>
      <c r="G19" s="17" t="s">
        <v>13</v>
      </c>
      <c r="H19" s="17" t="s">
        <v>62</v>
      </c>
      <c r="I19" s="15" t="s">
        <v>48</v>
      </c>
    </row>
    <row r="20" spans="1:9" ht="56.25" x14ac:dyDescent="0.25">
      <c r="A20" s="17">
        <f t="shared" si="1"/>
        <v>15</v>
      </c>
      <c r="B20" s="17" t="str">
        <f t="shared" si="2"/>
        <v>ПО ГЭС, Железнодорожный РЭС</v>
      </c>
      <c r="C20" s="5" t="s">
        <v>49</v>
      </c>
      <c r="D20" s="17" t="s">
        <v>26</v>
      </c>
      <c r="E20" s="11">
        <v>44776</v>
      </c>
      <c r="F20" s="12" t="s">
        <v>64</v>
      </c>
      <c r="G20" s="17" t="s">
        <v>14</v>
      </c>
      <c r="H20" s="17" t="s">
        <v>62</v>
      </c>
      <c r="I20" s="15" t="s">
        <v>50</v>
      </c>
    </row>
    <row r="21" spans="1:9" ht="168.75" x14ac:dyDescent="0.25">
      <c r="A21" s="17">
        <f t="shared" si="1"/>
        <v>16</v>
      </c>
      <c r="B21" s="17" t="str">
        <f t="shared" si="2"/>
        <v>ПО ГЭС, Советский РЭС</v>
      </c>
      <c r="C21" s="5" t="s">
        <v>51</v>
      </c>
      <c r="D21" s="17" t="s">
        <v>52</v>
      </c>
      <c r="E21" s="11">
        <v>44777</v>
      </c>
      <c r="F21" s="12" t="s">
        <v>63</v>
      </c>
      <c r="G21" s="17" t="s">
        <v>12</v>
      </c>
      <c r="H21" s="17" t="s">
        <v>62</v>
      </c>
      <c r="I21" s="15" t="s">
        <v>53</v>
      </c>
    </row>
    <row r="22" spans="1:9" ht="93.75" x14ac:dyDescent="0.25">
      <c r="A22" s="17">
        <f t="shared" si="1"/>
        <v>17</v>
      </c>
      <c r="B22" s="17" t="str">
        <f t="shared" si="2"/>
        <v>ПО ГЭС, Железнодорожный РЭС</v>
      </c>
      <c r="C22" s="5" t="s">
        <v>54</v>
      </c>
      <c r="D22" s="17" t="s">
        <v>26</v>
      </c>
      <c r="E22" s="11">
        <v>44777</v>
      </c>
      <c r="F22" s="12" t="s">
        <v>64</v>
      </c>
      <c r="G22" s="17" t="s">
        <v>14</v>
      </c>
      <c r="H22" s="17" t="s">
        <v>62</v>
      </c>
      <c r="I22" s="15" t="s">
        <v>55</v>
      </c>
    </row>
    <row r="23" spans="1:9" ht="56.25" x14ac:dyDescent="0.25">
      <c r="A23" s="17">
        <f t="shared" si="1"/>
        <v>18</v>
      </c>
      <c r="B23" s="17" t="str">
        <f t="shared" si="2"/>
        <v>ПО ГЭС, Железнодорожный РЭС</v>
      </c>
      <c r="C23" s="5" t="s">
        <v>56</v>
      </c>
      <c r="D23" s="17" t="s">
        <v>26</v>
      </c>
      <c r="E23" s="11">
        <v>44777</v>
      </c>
      <c r="F23" s="12" t="s">
        <v>65</v>
      </c>
      <c r="G23" s="17" t="s">
        <v>14</v>
      </c>
      <c r="H23" s="17" t="s">
        <v>62</v>
      </c>
      <c r="I23" s="15" t="s">
        <v>57</v>
      </c>
    </row>
    <row r="24" spans="1:9" ht="56.25" x14ac:dyDescent="0.25">
      <c r="A24" s="17">
        <f t="shared" si="1"/>
        <v>19</v>
      </c>
      <c r="B24" s="17" t="str">
        <f t="shared" si="2"/>
        <v>ПО ГЭС, Железнодорожный РЭС</v>
      </c>
      <c r="C24" s="5" t="s">
        <v>58</v>
      </c>
      <c r="D24" s="17" t="s">
        <v>26</v>
      </c>
      <c r="E24" s="11">
        <v>44778</v>
      </c>
      <c r="F24" s="12" t="s">
        <v>64</v>
      </c>
      <c r="G24" s="17" t="s">
        <v>14</v>
      </c>
      <c r="H24" s="17" t="s">
        <v>62</v>
      </c>
      <c r="I24" s="15" t="s">
        <v>59</v>
      </c>
    </row>
    <row r="25" spans="1:9" ht="56.25" x14ac:dyDescent="0.25">
      <c r="A25" s="17">
        <f t="shared" si="1"/>
        <v>20</v>
      </c>
      <c r="B25" s="17" t="str">
        <f t="shared" si="2"/>
        <v>ПО ГЭС, Железнодорожный РЭС</v>
      </c>
      <c r="C25" s="5" t="s">
        <v>60</v>
      </c>
      <c r="D25" s="17" t="s">
        <v>26</v>
      </c>
      <c r="E25" s="11">
        <v>44778</v>
      </c>
      <c r="F25" s="12" t="s">
        <v>65</v>
      </c>
      <c r="G25" s="17" t="s">
        <v>14</v>
      </c>
      <c r="H25" s="17" t="s">
        <v>62</v>
      </c>
      <c r="I25" s="15" t="s">
        <v>61</v>
      </c>
    </row>
    <row r="26" spans="1:9" ht="37.5" x14ac:dyDescent="0.25">
      <c r="A26" s="18">
        <f t="shared" si="1"/>
        <v>21</v>
      </c>
      <c r="B26" s="18" t="s">
        <v>69</v>
      </c>
      <c r="C26" s="5" t="s">
        <v>70</v>
      </c>
      <c r="D26" s="18" t="s">
        <v>71</v>
      </c>
      <c r="E26" s="11">
        <v>44777</v>
      </c>
      <c r="F26" s="12" t="s">
        <v>73</v>
      </c>
      <c r="G26" s="18" t="s">
        <v>13</v>
      </c>
      <c r="H26" s="18" t="s">
        <v>62</v>
      </c>
      <c r="I26" s="15" t="s">
        <v>72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74" priority="1256"/>
  </conditionalFormatting>
  <conditionalFormatting sqref="C6">
    <cfRule type="duplicateValues" dxfId="73" priority="1260"/>
    <cfRule type="duplicateValues" dxfId="72" priority="1261"/>
  </conditionalFormatting>
  <conditionalFormatting sqref="C6">
    <cfRule type="duplicateValues" dxfId="71" priority="1264"/>
  </conditionalFormatting>
  <conditionalFormatting sqref="C6">
    <cfRule type="duplicateValues" dxfId="70" priority="1266"/>
    <cfRule type="duplicateValues" dxfId="69" priority="1267"/>
    <cfRule type="duplicateValues" dxfId="68" priority="1268"/>
    <cfRule type="duplicateValues" dxfId="67" priority="1269"/>
    <cfRule type="duplicateValues" dxfId="66" priority="1270"/>
  </conditionalFormatting>
  <conditionalFormatting sqref="I6">
    <cfRule type="duplicateValues" dxfId="65" priority="1276"/>
  </conditionalFormatting>
  <conditionalFormatting sqref="C6">
    <cfRule type="duplicateValues" dxfId="64" priority="1278"/>
    <cfRule type="duplicateValues" dxfId="63" priority="1279"/>
    <cfRule type="duplicateValues" dxfId="62" priority="1280"/>
  </conditionalFormatting>
  <conditionalFormatting sqref="C7 I7">
    <cfRule type="duplicateValues" dxfId="61" priority="1593"/>
  </conditionalFormatting>
  <conditionalFormatting sqref="C7">
    <cfRule type="duplicateValues" dxfId="60" priority="1595"/>
    <cfRule type="duplicateValues" dxfId="59" priority="1596"/>
  </conditionalFormatting>
  <conditionalFormatting sqref="C7">
    <cfRule type="duplicateValues" dxfId="58" priority="1597"/>
  </conditionalFormatting>
  <conditionalFormatting sqref="C7">
    <cfRule type="duplicateValues" dxfId="57" priority="1598"/>
    <cfRule type="duplicateValues" dxfId="56" priority="1599"/>
    <cfRule type="duplicateValues" dxfId="55" priority="1600"/>
    <cfRule type="duplicateValues" dxfId="54" priority="1601"/>
    <cfRule type="duplicateValues" dxfId="53" priority="1602"/>
  </conditionalFormatting>
  <conditionalFormatting sqref="I7">
    <cfRule type="duplicateValues" dxfId="52" priority="1603"/>
  </conditionalFormatting>
  <conditionalFormatting sqref="C7">
    <cfRule type="duplicateValues" dxfId="51" priority="1604"/>
    <cfRule type="duplicateValues" dxfId="50" priority="1605"/>
    <cfRule type="duplicateValues" dxfId="49" priority="1606"/>
  </conditionalFormatting>
  <conditionalFormatting sqref="C6:C7">
    <cfRule type="duplicateValues" dxfId="48" priority="1607"/>
  </conditionalFormatting>
  <conditionalFormatting sqref="C6:C7">
    <cfRule type="duplicateValues" dxfId="47" priority="1609"/>
    <cfRule type="duplicateValues" dxfId="46" priority="1610"/>
  </conditionalFormatting>
  <conditionalFormatting sqref="C6:C8">
    <cfRule type="duplicateValues" dxfId="45" priority="1679"/>
  </conditionalFormatting>
  <conditionalFormatting sqref="C6:C9">
    <cfRule type="duplicateValues" dxfId="44" priority="1744"/>
  </conditionalFormatting>
  <conditionalFormatting sqref="C6:C11">
    <cfRule type="duplicateValues" dxfId="43" priority="1806"/>
  </conditionalFormatting>
  <conditionalFormatting sqref="C6:C12">
    <cfRule type="duplicateValues" dxfId="42" priority="1807"/>
    <cfRule type="duplicateValues" dxfId="41" priority="1808"/>
  </conditionalFormatting>
  <conditionalFormatting sqref="I27:I1048576 I1:I16">
    <cfRule type="duplicateValues" dxfId="40" priority="37"/>
  </conditionalFormatting>
  <conditionalFormatting sqref="C16 I16">
    <cfRule type="duplicateValues" dxfId="39" priority="1948"/>
  </conditionalFormatting>
  <conditionalFormatting sqref="C16">
    <cfRule type="duplicateValues" dxfId="38" priority="1950"/>
    <cfRule type="duplicateValues" dxfId="37" priority="1951"/>
  </conditionalFormatting>
  <conditionalFormatting sqref="C16">
    <cfRule type="duplicateValues" dxfId="36" priority="1952"/>
  </conditionalFormatting>
  <conditionalFormatting sqref="C16">
    <cfRule type="duplicateValues" dxfId="35" priority="1953"/>
    <cfRule type="duplicateValues" dxfId="34" priority="1954"/>
    <cfRule type="duplicateValues" dxfId="33" priority="1955"/>
    <cfRule type="duplicateValues" dxfId="32" priority="1956"/>
    <cfRule type="duplicateValues" dxfId="31" priority="1957"/>
  </conditionalFormatting>
  <conditionalFormatting sqref="I16">
    <cfRule type="duplicateValues" dxfId="30" priority="1958"/>
  </conditionalFormatting>
  <conditionalFormatting sqref="C16">
    <cfRule type="duplicateValues" dxfId="29" priority="1959"/>
    <cfRule type="duplicateValues" dxfId="28" priority="1960"/>
    <cfRule type="duplicateValues" dxfId="27" priority="1961"/>
  </conditionalFormatting>
  <conditionalFormatting sqref="C6:C15">
    <cfRule type="duplicateValues" dxfId="26" priority="2035"/>
  </conditionalFormatting>
  <conditionalFormatting sqref="C17:C25 I17:I25">
    <cfRule type="duplicateValues" dxfId="25" priority="2052"/>
  </conditionalFormatting>
  <conditionalFormatting sqref="C17:C25">
    <cfRule type="duplicateValues" dxfId="24" priority="2056"/>
    <cfRule type="duplicateValues" dxfId="23" priority="2057"/>
  </conditionalFormatting>
  <conditionalFormatting sqref="C17:C25">
    <cfRule type="duplicateValues" dxfId="22" priority="2060"/>
  </conditionalFormatting>
  <conditionalFormatting sqref="C17:C25">
    <cfRule type="duplicateValues" dxfId="21" priority="2062"/>
    <cfRule type="duplicateValues" dxfId="20" priority="2063"/>
    <cfRule type="duplicateValues" dxfId="19" priority="2064"/>
    <cfRule type="duplicateValues" dxfId="18" priority="2065"/>
    <cfRule type="duplicateValues" dxfId="17" priority="2066"/>
  </conditionalFormatting>
  <conditionalFormatting sqref="I17:I25">
    <cfRule type="duplicateValues" dxfId="16" priority="2072"/>
  </conditionalFormatting>
  <conditionalFormatting sqref="C17:C25">
    <cfRule type="duplicateValues" dxfId="15" priority="2074"/>
    <cfRule type="duplicateValues" dxfId="14" priority="2075"/>
    <cfRule type="duplicateValues" dxfId="13" priority="2076"/>
  </conditionalFormatting>
  <conditionalFormatting sqref="C26 I26">
    <cfRule type="duplicateValues" dxfId="12" priority="1"/>
  </conditionalFormatting>
  <conditionalFormatting sqref="C26">
    <cfRule type="duplicateValues" dxfId="11" priority="2"/>
    <cfRule type="duplicateValues" dxfId="10" priority="3"/>
  </conditionalFormatting>
  <conditionalFormatting sqref="C26">
    <cfRule type="duplicateValues" dxfId="9" priority="4"/>
  </conditionalFormatting>
  <conditionalFormatting sqref="C26"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I26">
    <cfRule type="duplicateValues" dxfId="3" priority="10"/>
  </conditionalFormatting>
  <conditionalFormatting sqref="C26">
    <cfRule type="duplicateValues" dxfId="2" priority="11"/>
    <cfRule type="duplicateValues" dxfId="1" priority="12"/>
    <cfRule type="duplicateValues" dxfId="0" priority="1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2022-07-26T07:19:01Z</dcterms:modified>
</cp:coreProperties>
</file>