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4" i="1" l="1"/>
  <c r="A25" i="1"/>
  <c r="A26" i="1"/>
  <c r="B12" i="1" l="1"/>
  <c r="B13" i="1"/>
  <c r="B14" i="1"/>
  <c r="B15" i="1"/>
  <c r="B16" i="1"/>
  <c r="B17" i="1"/>
  <c r="B18" i="1"/>
  <c r="B19" i="1"/>
  <c r="B20" i="1"/>
  <c r="B21" i="1"/>
  <c r="B22" i="1"/>
  <c r="B23" i="1"/>
  <c r="B11" i="1" l="1"/>
  <c r="B10" i="1" l="1"/>
  <c r="B9" i="1" l="1"/>
  <c r="B8" i="1" l="1"/>
  <c r="A7" i="1" l="1"/>
  <c r="A8" i="1" s="1"/>
  <c r="A9" i="1" s="1"/>
  <c r="A10" i="1" s="1"/>
  <c r="A11" i="1" s="1"/>
  <c r="A12" i="1" s="1"/>
  <c r="A13" i="1" s="1"/>
  <c r="A14" i="1" s="1"/>
  <c r="A15" i="1" s="1"/>
  <c r="A16" i="1" s="1"/>
  <c r="A17" i="1" s="1"/>
  <c r="A18" i="1" s="1"/>
  <c r="A19" i="1" s="1"/>
  <c r="A20" i="1" s="1"/>
  <c r="A21" i="1" s="1"/>
  <c r="A22" i="1" s="1"/>
  <c r="A23" i="1" s="1"/>
  <c r="B7" i="1" l="1"/>
  <c r="B6" i="1" l="1"/>
</calcChain>
</file>

<file path=xl/sharedStrings.xml><?xml version="1.0" encoding="utf-8"?>
<sst xmlns="http://schemas.openxmlformats.org/spreadsheetml/2006/main" count="147" uniqueCount="88">
  <si>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</si>
  <si>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</si>
  <si>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</si>
  <si>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</si>
  <si>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</si>
  <si>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</si>
  <si>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</si>
  <si>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</si>
  <si>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</si>
  <si>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</si>
  <si>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</si>
  <si>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</si>
  <si>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</si>
  <si>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</si>
  <si>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</si>
  <si>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</si>
  <si>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</si>
  <si>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для текущего ремонта</t>
  </si>
  <si>
    <t>для технического обслуживания</t>
  </si>
  <si>
    <t xml:space="preserve"> 09-00 - 17-00 </t>
  </si>
  <si>
    <t>для подрезки крон деревьев</t>
  </si>
  <si>
    <t>для сборки шлейфов</t>
  </si>
  <si>
    <t>ул. Гвардейская 1-5, ул.  Гвардейская 1А «Республиканский Многоуровневый Колледж», футбольная школа «Спартак Юниор», ул. Гвардейская 2 СШ №14.</t>
  </si>
  <si>
    <t>ТСН «Пищевик».</t>
  </si>
  <si>
    <t>для проф. восстановление</t>
  </si>
  <si>
    <t>ул. Конечная 3А,3Б,3Д,5А, ул. Конечная В/Ч «УНР-1055».</t>
  </si>
  <si>
    <t>для текущего ремонта выключателя</t>
  </si>
  <si>
    <t xml:space="preserve">ул. Подлесная 1-165,141А,31Б,37Б,39Б,41Б,49Б,33В,40В, ул. Курганская 1-35,                          ул. Спортивная 1-12, ул. Сибирская 1-44, ул. проезд Подлесный 1-24, ул. Калужская 1-17, ул. пер. Спортивный 10 водоналивная будка МУП Водоканал.  </t>
  </si>
  <si>
    <t>для переноса опоры</t>
  </si>
  <si>
    <t>ул. Лощенкова 1-40.</t>
  </si>
  <si>
    <t>для перетяжки проводов</t>
  </si>
  <si>
    <t>ул. Буйко 50-71, ул. Дачный пер. 4-9.</t>
  </si>
  <si>
    <t>ТСН «Строитель».</t>
  </si>
  <si>
    <t xml:space="preserve">ул. 1-Дзержинская 1-194, ул. Строительная 1 - 46, ул.  Уральская 1 - 54, ул.  Верхняя 2 - 44, ул. Строительный пер. 12-22,  ул. Молодежная 2-17, ул.  Калужская 38 – 58, ул. Комсомольский пер. 2 - 14, ул. 2-Дзержинская 1 - 56, ул. Водоналивная будка № 32 по ул. Молодежная   (МУП Водоканал),  ул. Амагаева 23 - 88, ул.  Жуковского 6 - 54, ул. Черняховского 2 - 22, ул. Щорса 42 - 92, ул. Лысогорская 41 - 92, ул. Осипенко 4 - 6, ул. Промышленный пер. 2 - 28, ул. Чапаева 4 - 11, ул. Дзержинского 193б, Детсад №41 по ул. Добролюбова 33, Котельная ФГОУ ВПО "БГСХА" по ул.1-Дзержинская 193, ул.  Добролюбова 191 - 193, ул.  Кузнецкая 7, ул. Кузнецова 1 - 56, ул. Садовый проезд 8А, ул. Новоселов 7-13, Водоналевная будка по ул. Новоселов (МУП Водоканал), ул. Панорамная 13, ул. Жарковая 13-60, ул. Весенний проезд 3-59, ул. Связистов 3-101. </t>
  </si>
  <si>
    <t>для установки разрядников оп. 60-62</t>
  </si>
  <si>
    <t xml:space="preserve">ул. Иволгинская 13а, ЕИРЦ,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Сад «Дружба», Сад «20 лет Победы». Учебный центр «Зеленстрой», общежитие, котельная, мастерская – «Зеленстрой», ул. Окинская 17-81, ул. Оронгойская 1-39, пер. Оронгойский 2, ул. Селенгинская 1-35, ул. Черемушки 8-84,  ул. Джидинская 1- 83,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</si>
  <si>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для замены силового тр-ра</t>
  </si>
  <si>
    <t xml:space="preserve">СНТ «Профсоюзник», СНТ «Урожай», ул. Дачная, ул. Подстанционная, ул. Республиканская. </t>
  </si>
  <si>
    <t>СНТ "Пионер-2" ул. Смородиновая.</t>
  </si>
  <si>
    <t>Пром. Зона, ул. Забайкальская, 3д, 11а, 16/1, 16в, ООО "СантехМЕТ", ООО "Газойл",  110 квартал 9, 9/1, Теле-2 (сотовая вышка) 106 квартал.</t>
  </si>
  <si>
    <t>для монтажа провода СИП</t>
  </si>
  <si>
    <t>ул. Комарова 150/3 СТО.</t>
  </si>
  <si>
    <t>базы пром. Зоны: ООО ДВК ул. Шаляпина 2, ИП Хомяков ул. Шаляпина 2г,            ООО "Вуд-мастер" ул. Рокосовского.</t>
  </si>
  <si>
    <t>для перевода абонентов на новую ВЛ</t>
  </si>
  <si>
    <t>ул. Дружбы 7 - 20, ул. Подстанционная 10, 30, 32, СНТ "Заречный".</t>
  </si>
  <si>
    <t>для ремонта ВН 2Т</t>
  </si>
  <si>
    <t>ул. Туполева 19а,37, ул. Антонова 24,26 блок 1,2,3.</t>
  </si>
  <si>
    <t>для подрезки деревьев</t>
  </si>
  <si>
    <t>ул. Лебедева 54-113, ул. Безымянная 1-2, ул. Таежная 86-112.</t>
  </si>
  <si>
    <t>ул. Безымянная 1-2, ул. Лебедева 22-77, ул. Таежная 54-84.</t>
  </si>
  <si>
    <t xml:space="preserve">ВЛ-0,4кВ ф.14 ТП-255 </t>
  </si>
  <si>
    <t xml:space="preserve">РУ-0,4кВ ТП-707 </t>
  </si>
  <si>
    <t xml:space="preserve">ПС Сосновая РУ-10кВ ф.1 </t>
  </si>
  <si>
    <t xml:space="preserve">РУ-10кВ ф.3 РП-22 </t>
  </si>
  <si>
    <t xml:space="preserve">ВЛ-0,4кВ ф.2 ТП-375 </t>
  </si>
  <si>
    <t xml:space="preserve">ВЛ-0,4кВ ф.1 ТП-163 </t>
  </si>
  <si>
    <t xml:space="preserve">РУ-0,4кВ ТП-705 </t>
  </si>
  <si>
    <t xml:space="preserve">РУ-10кВ ф.5 РП-22 </t>
  </si>
  <si>
    <t xml:space="preserve">ВЛ-10кВ ф.12 ПС БВС </t>
  </si>
  <si>
    <t xml:space="preserve">РУ-10/0,4кВ ТП-418 </t>
  </si>
  <si>
    <t xml:space="preserve">РУ-6/0,4кВ   ТП-2103 </t>
  </si>
  <si>
    <t xml:space="preserve">ВЛ-10кВ ф.10 ПС Южная </t>
  </si>
  <si>
    <t xml:space="preserve">ВЛ-10кВ ф.9 РП-30 </t>
  </si>
  <si>
    <t xml:space="preserve">ВЛ-6кВ ф.4 РП-9 </t>
  </si>
  <si>
    <t xml:space="preserve">ВЛ-0,4кВ ф.8 ТП-957 </t>
  </si>
  <si>
    <t xml:space="preserve">РУ-6кВ ТП-2111 </t>
  </si>
  <si>
    <t xml:space="preserve">ВЛ-0,4кВ ф.1 ТП-782 </t>
  </si>
  <si>
    <t xml:space="preserve">ВЛ-0,4кВ ф.4 ТП-782 </t>
  </si>
  <si>
    <t>Информация о планируемых отключениях в сетях ПО ГЭС, ЦЭС в период с 09  по 13 октября 2023 года</t>
  </si>
  <si>
    <t>12,13.10.2023</t>
  </si>
  <si>
    <t xml:space="preserve"> 13-00 - 17-00 </t>
  </si>
  <si>
    <t xml:space="preserve"> 06-00 - 17-00 </t>
  </si>
  <si>
    <t>ПО ЦЭС, Городской РЭС</t>
  </si>
  <si>
    <t>ТП-6 Зт-3</t>
  </si>
  <si>
    <t>ТО ТП</t>
  </si>
  <si>
    <t>09.10.23.</t>
  </si>
  <si>
    <t xml:space="preserve">10:00-18:00 </t>
  </si>
  <si>
    <t>ИК-8</t>
  </si>
  <si>
    <t>Полностью</t>
  </si>
  <si>
    <t>ТП-4 ЦВМ-5 Алтаргана</t>
  </si>
  <si>
    <t>Демонтаж голого провода</t>
  </si>
  <si>
    <t>10.10.23.</t>
  </si>
  <si>
    <t>ДНТ Алтаргана В.Березовка</t>
  </si>
  <si>
    <t>ТП-490 БВС-9 ф.1</t>
  </si>
  <si>
    <t>Замена опор</t>
  </si>
  <si>
    <t>12.10.23.</t>
  </si>
  <si>
    <t>ДНТ Современник</t>
  </si>
  <si>
    <t>ул.Приозерная, ул.Добрынина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</si>
</sst>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32">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1" xfId="0" applyFont="1" applyBorder="1" applyAlignment="1">
      <alignment horizontal="left" vertical="center" wrapText="1"/>
    </xf>
  </cellXfs>
  <cellStyles count="2">
    <cellStyle name="Обычный" xfId="0" builtinId="0"/>
    <cellStyle name="Обычный 3"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16" zoomScale="65" zoomScaleNormal="65" zoomScaleSheetLayoutView="75" zoomScalePageLayoutView="75" workbookViewId="0">
      <selection activeCell="I24" sqref="I24:I26"/>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8" customWidth="1"/>
    <col min="8" max="8" width="26.28515625" style="8" customWidth="1"/>
    <col min="9" max="9" width="91.28515625" style="10" customWidth="1"/>
    <col min="10" max="10" width="16.7109375" style="2" customWidth="1"/>
    <col min="11" max="16384" width="9.140625" style="2"/>
  </cols>
  <sheetData>
    <row r="1" spans="1:9" ht="21" customHeight="1" x14ac:dyDescent="0.3">
      <c r="I1" s="9" t="s">
        <v>11</v>
      </c>
    </row>
    <row r="2" spans="1:9" ht="20.25" x14ac:dyDescent="0.3">
      <c r="B2" s="28" t="s">
        <v>68</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7" t="s">
        <v>7</v>
      </c>
      <c r="G5" s="18" t="s">
        <v>8</v>
      </c>
      <c r="H5" s="7" t="s">
        <v>9</v>
      </c>
      <c r="I5" s="11" t="s">
        <v>10</v>
      </c>
    </row>
    <row r="6" spans="1:9" s="5" customFormat="1" ht="53.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3" t="s">
        <v>50</v>
      </c>
      <c r="D6" s="23" t="s">
        <v>20</v>
      </c>
      <c r="E6" s="17">
        <v>45208</v>
      </c>
      <c r="F6" s="23" t="s">
        <v>70</v>
      </c>
      <c r="G6" s="11" t="s">
        <v>15</v>
      </c>
      <c r="H6" s="22" t="s">
        <v>13</v>
      </c>
      <c r="I6" s="13" t="s">
        <v>22</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3" t="s">
        <v>51</v>
      </c>
      <c r="D7" s="23" t="s">
        <v>17</v>
      </c>
      <c r="E7" s="17">
        <v>45208</v>
      </c>
      <c r="F7" s="23" t="s">
        <v>19</v>
      </c>
      <c r="G7" s="11" t="s">
        <v>16</v>
      </c>
      <c r="H7" s="22" t="s">
        <v>13</v>
      </c>
      <c r="I7" s="13" t="s">
        <v>23</v>
      </c>
    </row>
    <row r="8" spans="1:9" s="12" customFormat="1" ht="52.5" customHeight="1" x14ac:dyDescent="0.3">
      <c r="A8" s="14">
        <f t="shared" ref="A8:A26" si="1">A7+1</f>
        <v>3</v>
      </c>
      <c r="B8" s="14" t="str">
        <f t="shared" ref="B8:B23" si="2">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3" t="s">
        <v>52</v>
      </c>
      <c r="D8" s="23" t="s">
        <v>24</v>
      </c>
      <c r="E8" s="17">
        <v>45208</v>
      </c>
      <c r="F8" s="23" t="s">
        <v>71</v>
      </c>
      <c r="G8" s="11" t="s">
        <v>16</v>
      </c>
      <c r="H8" s="22" t="s">
        <v>13</v>
      </c>
      <c r="I8" s="13" t="s">
        <v>25</v>
      </c>
    </row>
    <row r="9" spans="1:9" ht="57" customHeight="1" x14ac:dyDescent="0.25">
      <c r="A9" s="19">
        <f t="shared" si="1"/>
        <v>4</v>
      </c>
      <c r="B9" s="4" t="str">
        <f t="shared" si="2"/>
        <v>ПО ГЭС, Железнодорожный РЭС</v>
      </c>
      <c r="C9" s="23" t="s">
        <v>53</v>
      </c>
      <c r="D9" s="23" t="s">
        <v>26</v>
      </c>
      <c r="E9" s="17">
        <v>45208</v>
      </c>
      <c r="F9" s="23" t="s">
        <v>71</v>
      </c>
      <c r="G9" s="11" t="s">
        <v>15</v>
      </c>
      <c r="H9" s="22" t="s">
        <v>13</v>
      </c>
      <c r="I9" s="13" t="s">
        <v>27</v>
      </c>
    </row>
    <row r="10" spans="1:9" ht="71.25" customHeight="1" x14ac:dyDescent="0.25">
      <c r="A10" s="19">
        <f t="shared" si="1"/>
        <v>5</v>
      </c>
      <c r="B10" s="4" t="str">
        <f t="shared" si="2"/>
        <v>ПО ГЭС, Советский РЭС</v>
      </c>
      <c r="C10" s="23" t="s">
        <v>54</v>
      </c>
      <c r="D10" s="23" t="s">
        <v>28</v>
      </c>
      <c r="E10" s="17">
        <v>45208</v>
      </c>
      <c r="F10" s="23" t="s">
        <v>19</v>
      </c>
      <c r="G10" s="23" t="s">
        <v>14</v>
      </c>
      <c r="H10" s="22" t="s">
        <v>13</v>
      </c>
      <c r="I10" s="13" t="s">
        <v>29</v>
      </c>
    </row>
    <row r="11" spans="1:9" ht="56.25" x14ac:dyDescent="0.25">
      <c r="A11" s="20">
        <f t="shared" si="1"/>
        <v>6</v>
      </c>
      <c r="B11" s="4" t="str">
        <f t="shared" si="2"/>
        <v>ПО ГЭС, Железнодорожный РЭС</v>
      </c>
      <c r="C11" s="23" t="s">
        <v>55</v>
      </c>
      <c r="D11" s="23" t="s">
        <v>30</v>
      </c>
      <c r="E11" s="17">
        <v>45209</v>
      </c>
      <c r="F11" s="23" t="s">
        <v>19</v>
      </c>
      <c r="G11" s="11" t="s">
        <v>15</v>
      </c>
      <c r="H11" s="22" t="s">
        <v>13</v>
      </c>
      <c r="I11" s="13" t="s">
        <v>31</v>
      </c>
    </row>
    <row r="12" spans="1:9" s="21" customFormat="1" ht="37.5" x14ac:dyDescent="0.3">
      <c r="A12" s="20">
        <f t="shared" si="1"/>
        <v>7</v>
      </c>
      <c r="B12" s="4" t="str">
        <f t="shared" si="2"/>
        <v>ПО ГЭС, Октябрьский РЭС</v>
      </c>
      <c r="C12" s="23" t="s">
        <v>56</v>
      </c>
      <c r="D12" s="23" t="s">
        <v>17</v>
      </c>
      <c r="E12" s="17">
        <v>45209</v>
      </c>
      <c r="F12" s="23" t="s">
        <v>19</v>
      </c>
      <c r="G12" s="11" t="s">
        <v>16</v>
      </c>
      <c r="H12" s="22" t="s">
        <v>13</v>
      </c>
      <c r="I12" s="13" t="s">
        <v>32</v>
      </c>
    </row>
    <row r="13" spans="1:9" ht="230.25" customHeight="1" x14ac:dyDescent="0.25">
      <c r="A13" s="20">
        <f t="shared" si="1"/>
        <v>8</v>
      </c>
      <c r="B13" s="4" t="str">
        <f t="shared" si="2"/>
        <v>ПО ГЭС, Железнодорожный РЭС</v>
      </c>
      <c r="C13" s="23" t="s">
        <v>57</v>
      </c>
      <c r="D13" s="23" t="s">
        <v>26</v>
      </c>
      <c r="E13" s="17">
        <v>45209</v>
      </c>
      <c r="F13" s="23" t="s">
        <v>71</v>
      </c>
      <c r="G13" s="11" t="s">
        <v>15</v>
      </c>
      <c r="H13" s="22" t="s">
        <v>13</v>
      </c>
      <c r="I13" s="13" t="s">
        <v>33</v>
      </c>
    </row>
    <row r="14" spans="1:9" ht="262.5" customHeight="1" x14ac:dyDescent="0.25">
      <c r="A14" s="20">
        <f t="shared" si="1"/>
        <v>9</v>
      </c>
      <c r="B14" s="4" t="str">
        <f t="shared" si="2"/>
        <v>ПО ГЭС, Советский РЭС</v>
      </c>
      <c r="C14" s="23" t="s">
        <v>58</v>
      </c>
      <c r="D14" s="23" t="s">
        <v>34</v>
      </c>
      <c r="E14" s="17">
        <v>45209</v>
      </c>
      <c r="F14" s="23" t="s">
        <v>19</v>
      </c>
      <c r="G14" s="23" t="s">
        <v>14</v>
      </c>
      <c r="H14" s="22" t="s">
        <v>13</v>
      </c>
      <c r="I14" s="13" t="s">
        <v>35</v>
      </c>
    </row>
    <row r="15" spans="1:9" ht="37.5" x14ac:dyDescent="0.25">
      <c r="A15" s="20">
        <f t="shared" si="1"/>
        <v>10</v>
      </c>
      <c r="B15" s="4" t="str">
        <f t="shared" si="2"/>
        <v>ПО ГЭС, Советский РЭС</v>
      </c>
      <c r="C15" s="23" t="s">
        <v>59</v>
      </c>
      <c r="D15" s="23" t="s">
        <v>36</v>
      </c>
      <c r="E15" s="17">
        <v>45209</v>
      </c>
      <c r="F15" s="23" t="s">
        <v>19</v>
      </c>
      <c r="G15" s="23" t="s">
        <v>14</v>
      </c>
      <c r="H15" s="22" t="s">
        <v>13</v>
      </c>
      <c r="I15" s="13" t="s">
        <v>37</v>
      </c>
    </row>
    <row r="16" spans="1:9" ht="56.25" x14ac:dyDescent="0.25">
      <c r="A16" s="20">
        <f t="shared" si="1"/>
        <v>11</v>
      </c>
      <c r="B16" s="4" t="str">
        <f t="shared" si="2"/>
        <v>ПО ГЭС, Железнодорожный РЭС</v>
      </c>
      <c r="C16" s="23" t="s">
        <v>60</v>
      </c>
      <c r="D16" s="23" t="s">
        <v>18</v>
      </c>
      <c r="E16" s="17">
        <v>45211</v>
      </c>
      <c r="F16" s="23" t="s">
        <v>70</v>
      </c>
      <c r="G16" s="11" t="s">
        <v>15</v>
      </c>
      <c r="H16" s="22" t="s">
        <v>13</v>
      </c>
      <c r="I16" s="13" t="s">
        <v>38</v>
      </c>
    </row>
    <row r="17" spans="1:9" ht="37.5" x14ac:dyDescent="0.25">
      <c r="A17" s="20">
        <f t="shared" si="1"/>
        <v>12</v>
      </c>
      <c r="B17" s="4" t="str">
        <f t="shared" si="2"/>
        <v>ПО ГЭС, Октябрьский РЭС</v>
      </c>
      <c r="C17" s="23" t="s">
        <v>61</v>
      </c>
      <c r="D17" s="23" t="s">
        <v>17</v>
      </c>
      <c r="E17" s="17">
        <v>45211</v>
      </c>
      <c r="F17" s="23" t="s">
        <v>19</v>
      </c>
      <c r="G17" s="11" t="s">
        <v>16</v>
      </c>
      <c r="H17" s="22" t="s">
        <v>13</v>
      </c>
      <c r="I17" s="13" t="s">
        <v>39</v>
      </c>
    </row>
    <row r="18" spans="1:9" ht="56.25" x14ac:dyDescent="0.25">
      <c r="A18" s="20">
        <f t="shared" si="1"/>
        <v>13</v>
      </c>
      <c r="B18" s="4" t="str">
        <f t="shared" si="2"/>
        <v>ПО ГЭС, Железнодорожный РЭС</v>
      </c>
      <c r="C18" s="23" t="s">
        <v>62</v>
      </c>
      <c r="D18" s="23" t="s">
        <v>40</v>
      </c>
      <c r="E18" s="17">
        <v>45211</v>
      </c>
      <c r="F18" s="23" t="s">
        <v>19</v>
      </c>
      <c r="G18" s="11" t="s">
        <v>15</v>
      </c>
      <c r="H18" s="22" t="s">
        <v>13</v>
      </c>
      <c r="I18" s="13" t="s">
        <v>41</v>
      </c>
    </row>
    <row r="19" spans="1:9" ht="56.25" x14ac:dyDescent="0.25">
      <c r="A19" s="20">
        <f t="shared" si="1"/>
        <v>14</v>
      </c>
      <c r="B19" s="4" t="str">
        <f t="shared" si="2"/>
        <v>ПО ГЭС, Железнодорожный РЭС</v>
      </c>
      <c r="C19" s="23" t="s">
        <v>63</v>
      </c>
      <c r="D19" s="23" t="s">
        <v>21</v>
      </c>
      <c r="E19" s="17">
        <v>45211</v>
      </c>
      <c r="F19" s="23" t="s">
        <v>19</v>
      </c>
      <c r="G19" s="11" t="s">
        <v>15</v>
      </c>
      <c r="H19" s="22" t="s">
        <v>13</v>
      </c>
      <c r="I19" s="13" t="s">
        <v>42</v>
      </c>
    </row>
    <row r="20" spans="1:9" ht="37.5" x14ac:dyDescent="0.25">
      <c r="A20" s="20">
        <f t="shared" si="1"/>
        <v>15</v>
      </c>
      <c r="B20" s="4" t="str">
        <f t="shared" si="2"/>
        <v>ПО ГЭС, Советский РЭС</v>
      </c>
      <c r="C20" s="23" t="s">
        <v>64</v>
      </c>
      <c r="D20" s="23" t="s">
        <v>43</v>
      </c>
      <c r="E20" s="17" t="s">
        <v>69</v>
      </c>
      <c r="F20" s="23" t="s">
        <v>19</v>
      </c>
      <c r="G20" s="23" t="s">
        <v>14</v>
      </c>
      <c r="H20" s="22" t="s">
        <v>13</v>
      </c>
      <c r="I20" s="13" t="s">
        <v>44</v>
      </c>
    </row>
    <row r="21" spans="1:9" ht="71.25" customHeight="1" x14ac:dyDescent="0.25">
      <c r="A21" s="20">
        <f t="shared" si="1"/>
        <v>16</v>
      </c>
      <c r="B21" s="4" t="str">
        <f t="shared" si="2"/>
        <v>ПО ГЭС, Железнодорожный РЭС</v>
      </c>
      <c r="C21" s="23" t="s">
        <v>65</v>
      </c>
      <c r="D21" s="23" t="s">
        <v>45</v>
      </c>
      <c r="E21" s="17">
        <v>45212</v>
      </c>
      <c r="F21" s="23" t="s">
        <v>70</v>
      </c>
      <c r="G21" s="11" t="s">
        <v>15</v>
      </c>
      <c r="H21" s="22" t="s">
        <v>13</v>
      </c>
      <c r="I21" s="13" t="s">
        <v>46</v>
      </c>
    </row>
    <row r="22" spans="1:9" ht="37.5" x14ac:dyDescent="0.25">
      <c r="A22" s="20">
        <f t="shared" si="1"/>
        <v>17</v>
      </c>
      <c r="B22" s="4" t="str">
        <f t="shared" si="2"/>
        <v>ПО ГЭС, Октябрьский РЭС</v>
      </c>
      <c r="C22" s="23" t="s">
        <v>66</v>
      </c>
      <c r="D22" s="23" t="s">
        <v>47</v>
      </c>
      <c r="E22" s="17">
        <v>45212</v>
      </c>
      <c r="F22" s="23" t="s">
        <v>19</v>
      </c>
      <c r="G22" s="11" t="s">
        <v>16</v>
      </c>
      <c r="H22" s="22" t="s">
        <v>13</v>
      </c>
      <c r="I22" s="13" t="s">
        <v>48</v>
      </c>
    </row>
    <row r="23" spans="1:9" ht="37.5" x14ac:dyDescent="0.25">
      <c r="A23" s="20">
        <f t="shared" si="1"/>
        <v>18</v>
      </c>
      <c r="B23" s="4" t="str">
        <f t="shared" si="2"/>
        <v>ПО ГЭС, Октябрьский РЭС</v>
      </c>
      <c r="C23" s="23" t="s">
        <v>67</v>
      </c>
      <c r="D23" s="23" t="s">
        <v>47</v>
      </c>
      <c r="E23" s="17">
        <v>45212</v>
      </c>
      <c r="F23" s="23" t="s">
        <v>19</v>
      </c>
      <c r="G23" s="11" t="s">
        <v>16</v>
      </c>
      <c r="H23" s="22" t="s">
        <v>13</v>
      </c>
      <c r="I23" s="13" t="s">
        <v>49</v>
      </c>
    </row>
    <row r="24" spans="1:9" s="27" customFormat="1" ht="37.5" x14ac:dyDescent="0.25">
      <c r="A24" s="24">
        <f t="shared" si="1"/>
        <v>19</v>
      </c>
      <c r="B24" s="4" t="s">
        <v>72</v>
      </c>
      <c r="C24" s="24" t="s">
        <v>73</v>
      </c>
      <c r="D24" s="22" t="s">
        <v>74</v>
      </c>
      <c r="E24" s="25" t="s">
        <v>75</v>
      </c>
      <c r="F24" s="26" t="s">
        <v>76</v>
      </c>
      <c r="G24" s="11" t="s">
        <v>16</v>
      </c>
      <c r="H24" s="24" t="s">
        <v>77</v>
      </c>
      <c r="I24" s="31" t="s">
        <v>78</v>
      </c>
    </row>
    <row r="25" spans="1:9" s="27" customFormat="1" ht="37.5" x14ac:dyDescent="0.25">
      <c r="A25" s="24">
        <f t="shared" si="1"/>
        <v>20</v>
      </c>
      <c r="B25" s="4" t="s">
        <v>72</v>
      </c>
      <c r="C25" s="24" t="s">
        <v>79</v>
      </c>
      <c r="D25" s="22" t="s">
        <v>80</v>
      </c>
      <c r="E25" s="25" t="s">
        <v>81</v>
      </c>
      <c r="F25" s="26" t="s">
        <v>76</v>
      </c>
      <c r="G25" s="11" t="s">
        <v>15</v>
      </c>
      <c r="H25" s="26" t="s">
        <v>82</v>
      </c>
      <c r="I25" s="31" t="s">
        <v>78</v>
      </c>
    </row>
    <row r="26" spans="1:9" s="27" customFormat="1" ht="37.5" x14ac:dyDescent="0.25">
      <c r="A26" s="24">
        <f t="shared" si="1"/>
        <v>21</v>
      </c>
      <c r="B26" s="4" t="s">
        <v>72</v>
      </c>
      <c r="C26" s="24" t="s">
        <v>83</v>
      </c>
      <c r="D26" s="22" t="s">
        <v>84</v>
      </c>
      <c r="E26" s="25" t="s">
        <v>85</v>
      </c>
      <c r="F26" s="26" t="s">
        <v>76</v>
      </c>
      <c r="G26" s="24" t="s">
        <v>14</v>
      </c>
      <c r="H26" s="26" t="s">
        <v>86</v>
      </c>
      <c r="I26" s="31" t="s">
        <v>87</v>
      </c>
    </row>
  </sheetData>
  <mergeCells count="8">
    <mergeCell ref="B2:I2"/>
    <mergeCell ref="G4:I4"/>
    <mergeCell ref="A4:A5"/>
    <mergeCell ref="B4:B5"/>
    <mergeCell ref="C4:C5"/>
    <mergeCell ref="D4:D5"/>
    <mergeCell ref="E4:F4"/>
    <mergeCell ref="E3:H3"/>
  </mergeCells>
  <conditionalFormatting sqref="C6:C7">
    <cfRule type="duplicateValues" dxfId="6" priority="34"/>
  </conditionalFormatting>
  <conditionalFormatting sqref="C6:C9">
    <cfRule type="duplicateValues" dxfId="5" priority="72"/>
  </conditionalFormatting>
  <conditionalFormatting sqref="C6:C10">
    <cfRule type="duplicateValues" dxfId="4" priority="173"/>
  </conditionalFormatting>
  <conditionalFormatting sqref="C6:C8">
    <cfRule type="duplicateValues" dxfId="3" priority="198"/>
  </conditionalFormatting>
  <conditionalFormatting sqref="C6:C23">
    <cfRule type="duplicateValues" dxfId="2" priority="2"/>
    <cfRule type="duplicateValues" dxfId="1" priority="202"/>
  </conditionalFormatting>
  <conditionalFormatting sqref="C6:C23">
    <cfRule type="duplicateValues" dxfId="0" priority="203"/>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2023-10-03T00:33:02Z</dcterms:modified>
</cp:coreProperties>
</file>