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5" i="1" l="1"/>
  <c r="A7" i="1" l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<sst xmlns="http://schemas.openxmlformats.org/spreadsheetml/2006/main" count="85" uniqueCount="52">
  <si>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</si>
  <si>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</si>
  <si>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</si>
  <si>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</si>
  <si>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</si>
  <si>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</si>
  <si>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</si>
  <si>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</si>
  <si>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</si>
  <si>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</si>
  <si>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</si>
  <si>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</si>
  <si>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</si>
  <si>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13:00-17:00</t>
  </si>
  <si>
    <t>10:00-17:00</t>
  </si>
  <si>
    <t>с.Турка</t>
  </si>
  <si>
    <t>с.Турунтаево</t>
  </si>
  <si>
    <t>13:00-18:00</t>
  </si>
  <si>
    <t>10:00-18:00</t>
  </si>
  <si>
    <t>Информация о планируемых отключениях в сетях ПО БЭС по Прибайкальскому району в период с 29 августа по 02 сентября 2022 года</t>
  </si>
  <si>
    <t>БЭС Прибайкальский РЭС</t>
  </si>
  <si>
    <t>ВЛ-0,4 кВ ф.№2 от ТП-1-Т1 Школьная.</t>
  </si>
  <si>
    <t>Плановый. Замена опор.</t>
  </si>
  <si>
    <t xml:space="preserve">ул. Школьная д. 1-44. </t>
  </si>
  <si>
    <t xml:space="preserve">ВЛ-0,4кВ Ф-1 от ТП-4-П9 МТФ </t>
  </si>
  <si>
    <t>Плановый. Замена опор и провода</t>
  </si>
  <si>
    <t>ул. Таежная д. 15-33.</t>
  </si>
  <si>
    <t>ТП-16-ТЕ7 Колос</t>
  </si>
  <si>
    <t>Плановый.Кап рем.ТП.</t>
  </si>
  <si>
    <t>СНТ Колос</t>
  </si>
  <si>
    <t>уч.№ 607-777</t>
  </si>
  <si>
    <t>ВЛ-10 кВ. ф.К-1 Гремячинск</t>
  </si>
  <si>
    <t>30-31.08.2022</t>
  </si>
  <si>
    <t>с.Гремячинск</t>
  </si>
  <si>
    <t>"База отдыха "Байкал", База отдыха ГЭСЭР, Гемячинск "СКАТ РИФ".</t>
  </si>
  <si>
    <t>ВЛ-10 кВ. ф. П-4 Карымск.</t>
  </si>
  <si>
    <t>Плановый выправка опор</t>
  </si>
  <si>
    <t>с.Карымск.с.Халзаново.с.Иркилик.с.Турунтаево.</t>
  </si>
  <si>
    <t>с. Карымск (полностью), с. Халзаново (полностью), с. Иркилик (полностью), с. Турунтаево ул. Лазо, ул. Калинина, Мегафон, Т2 Мобайл, ННК-Байкалнефтепродукт, БУ Ветеринарии, В/башня Заречная, РЭГ ОГИБДД</t>
  </si>
  <si>
    <t>ТП-17-ТЕ7 Колос</t>
  </si>
  <si>
    <t>уч.№ 778-895</t>
  </si>
  <si>
    <t>ТП-7-М8 Контора</t>
  </si>
  <si>
    <t>с.Мостовка</t>
  </si>
  <si>
    <t>ул.Ленина д.№1-72</t>
  </si>
  <si>
    <t>ТП-2-П8 Дачи</t>
  </si>
  <si>
    <t>Местность Клочнево.</t>
  </si>
  <si>
    <t>Дачи.</t>
  </si>
  <si>
    <t>ВЛ-10 кВ ф.И-7 Рыбзавод.</t>
  </si>
  <si>
    <t>с.Итанца.</t>
  </si>
  <si>
    <t xml:space="preserve"> ул. 60 лет Октября, ул Гладкова, ул Калашникова, ул Новая, ул Молодежная, ул Комсомольская.</t>
  </si>
  <si>
    <t>ВЛ-0,4 ф.№1 от ТП-7-М8 Контора.</t>
  </si>
  <si>
    <t>01-02.09.2022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</si>
</sst>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Layout" zoomScale="70" zoomScaleNormal="75" zoomScaleSheetLayoutView="75" zoomScalePageLayoutView="70" workbookViewId="0">
      <selection activeCell="I12" sqref="I12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8" t="s">
        <v>19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9" ht="56.25" x14ac:dyDescent="0.25">
      <c r="A5" s="19"/>
      <c r="B5" s="19"/>
      <c r="C5" s="20"/>
      <c r="D5" s="20"/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1:9" ht="56.25" x14ac:dyDescent="0.25">
      <c r="A6" s="3">
        <v>1</v>
      </c>
      <c r="B6" s="10" t="s">
        <v>20</v>
      </c>
      <c r="C6" s="17" t="s">
        <v>21</v>
      </c>
      <c r="D6" s="11" t="s">
        <v>22</v>
      </c>
      <c r="E6" s="9">
        <v>44802</v>
      </c>
      <c r="F6" s="12" t="s">
        <v>17</v>
      </c>
      <c r="G6" s="13" t="s">
        <v>12</v>
      </c>
      <c r="H6" s="17" t="s">
        <v>15</v>
      </c>
      <c r="I6" s="5" t="s">
        <v>23</v>
      </c>
    </row>
    <row r="7" spans="1:9" ht="56.25" x14ac:dyDescent="0.25">
      <c r="A7" s="3">
        <f>A6+1</f>
        <v>2</v>
      </c>
      <c r="B7" s="10" t="s">
        <v>20</v>
      </c>
      <c r="C7" s="17" t="s">
        <v>24</v>
      </c>
      <c r="D7" s="11" t="s">
        <v>25</v>
      </c>
      <c r="E7" s="9">
        <v>44802</v>
      </c>
      <c r="F7" s="12" t="s">
        <v>14</v>
      </c>
      <c r="G7" s="13" t="s">
        <v>12</v>
      </c>
      <c r="H7" s="17" t="s">
        <v>16</v>
      </c>
      <c r="I7" s="5" t="s">
        <v>26</v>
      </c>
    </row>
    <row r="8" spans="1:9" ht="56.25" x14ac:dyDescent="0.25">
      <c r="A8" s="4">
        <f t="shared" ref="A8:A15" si="0">A7+1</f>
        <v>3</v>
      </c>
      <c r="B8" s="10" t="s">
        <v>20</v>
      </c>
      <c r="C8" s="17" t="s">
        <v>27</v>
      </c>
      <c r="D8" s="11" t="s">
        <v>28</v>
      </c>
      <c r="E8" s="9">
        <v>44802</v>
      </c>
      <c r="F8" s="12" t="s">
        <v>18</v>
      </c>
      <c r="G8" s="13" t="s">
        <v>12</v>
      </c>
      <c r="H8" s="17" t="s">
        <v>29</v>
      </c>
      <c r="I8" s="5" t="s">
        <v>30</v>
      </c>
    </row>
    <row r="9" spans="1:9" ht="56.25" x14ac:dyDescent="0.25">
      <c r="A9" s="6">
        <f t="shared" si="0"/>
        <v>4</v>
      </c>
      <c r="B9" s="10" t="s">
        <v>20</v>
      </c>
      <c r="C9" s="17" t="s">
        <v>31</v>
      </c>
      <c r="D9" s="11" t="s">
        <v>22</v>
      </c>
      <c r="E9" s="9" t="s">
        <v>32</v>
      </c>
      <c r="F9" s="12" t="s">
        <v>14</v>
      </c>
      <c r="G9" s="13" t="s">
        <v>12</v>
      </c>
      <c r="H9" s="17" t="s">
        <v>33</v>
      </c>
      <c r="I9" s="5" t="s">
        <v>34</v>
      </c>
    </row>
    <row r="10" spans="1:9" ht="75" x14ac:dyDescent="0.25">
      <c r="A10" s="6">
        <f t="shared" si="0"/>
        <v>5</v>
      </c>
      <c r="B10" s="10" t="s">
        <v>20</v>
      </c>
      <c r="C10" s="17" t="s">
        <v>35</v>
      </c>
      <c r="D10" s="11" t="s">
        <v>36</v>
      </c>
      <c r="E10" s="9">
        <v>44803</v>
      </c>
      <c r="F10" s="12" t="s">
        <v>13</v>
      </c>
      <c r="G10" s="13" t="s">
        <v>12</v>
      </c>
      <c r="H10" s="17" t="s">
        <v>37</v>
      </c>
      <c r="I10" s="5" t="s">
        <v>38</v>
      </c>
    </row>
    <row r="11" spans="1:9" ht="56.25" x14ac:dyDescent="0.25">
      <c r="A11" s="6">
        <f t="shared" si="0"/>
        <v>6</v>
      </c>
      <c r="B11" s="10" t="s">
        <v>20</v>
      </c>
      <c r="C11" s="17" t="s">
        <v>39</v>
      </c>
      <c r="D11" s="11" t="s">
        <v>28</v>
      </c>
      <c r="E11" s="9">
        <v>44803</v>
      </c>
      <c r="F11" s="12" t="s">
        <v>18</v>
      </c>
      <c r="G11" s="13" t="s">
        <v>12</v>
      </c>
      <c r="H11" s="17" t="s">
        <v>29</v>
      </c>
      <c r="I11" s="5" t="s">
        <v>40</v>
      </c>
    </row>
    <row r="12" spans="1:9" ht="56.25" x14ac:dyDescent="0.25">
      <c r="A12" s="6">
        <f t="shared" si="0"/>
        <v>7</v>
      </c>
      <c r="B12" s="10" t="s">
        <v>20</v>
      </c>
      <c r="C12" s="14" t="s">
        <v>41</v>
      </c>
      <c r="D12" s="11" t="s">
        <v>28</v>
      </c>
      <c r="E12" s="9">
        <v>44804</v>
      </c>
      <c r="F12" s="12" t="s">
        <v>17</v>
      </c>
      <c r="G12" s="13" t="s">
        <v>12</v>
      </c>
      <c r="H12" s="17" t="s">
        <v>42</v>
      </c>
      <c r="I12" s="16" t="s">
        <v>43</v>
      </c>
    </row>
    <row r="13" spans="1:9" ht="56.25" x14ac:dyDescent="0.25">
      <c r="A13" s="6">
        <f t="shared" si="0"/>
        <v>8</v>
      </c>
      <c r="B13" s="10" t="s">
        <v>20</v>
      </c>
      <c r="C13" s="17" t="s">
        <v>44</v>
      </c>
      <c r="D13" s="11" t="s">
        <v>28</v>
      </c>
      <c r="E13" s="9">
        <v>44804</v>
      </c>
      <c r="F13" s="12" t="s">
        <v>18</v>
      </c>
      <c r="G13" s="13" t="s">
        <v>12</v>
      </c>
      <c r="H13" s="17" t="s">
        <v>45</v>
      </c>
      <c r="I13" s="15" t="s">
        <v>46</v>
      </c>
    </row>
    <row r="14" spans="1:9" ht="56.25" x14ac:dyDescent="0.25">
      <c r="A14" s="6">
        <f t="shared" si="0"/>
        <v>9</v>
      </c>
      <c r="B14" s="10" t="s">
        <v>20</v>
      </c>
      <c r="C14" s="17" t="s">
        <v>47</v>
      </c>
      <c r="D14" s="11" t="s">
        <v>36</v>
      </c>
      <c r="E14" s="9">
        <v>44804</v>
      </c>
      <c r="F14" s="12" t="s">
        <v>14</v>
      </c>
      <c r="G14" s="13" t="s">
        <v>12</v>
      </c>
      <c r="H14" s="17" t="s">
        <v>48</v>
      </c>
      <c r="I14" s="16" t="s">
        <v>49</v>
      </c>
    </row>
    <row r="15" spans="1:9" ht="56.25" x14ac:dyDescent="0.25">
      <c r="A15" s="17">
        <f t="shared" si="0"/>
        <v>10</v>
      </c>
      <c r="B15" s="17" t="s">
        <v>20</v>
      </c>
      <c r="C15" s="17" t="s">
        <v>50</v>
      </c>
      <c r="D15" s="17" t="s">
        <v>25</v>
      </c>
      <c r="E15" s="8" t="s">
        <v>51</v>
      </c>
      <c r="F15" s="8" t="s">
        <v>17</v>
      </c>
      <c r="G15" s="17" t="s">
        <v>12</v>
      </c>
      <c r="H15" s="8" t="s">
        <v>42</v>
      </c>
      <c r="I15" s="21" t="s">
        <v>43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14">
    <cfRule type="containsErrors" dxfId="7" priority="10">
      <formula>ISERROR(H14)</formula>
    </cfRule>
  </conditionalFormatting>
  <conditionalFormatting sqref="H13">
    <cfRule type="containsErrors" dxfId="6" priority="9">
      <formula>ISERROR(H13)</formula>
    </cfRule>
  </conditionalFormatting>
  <conditionalFormatting sqref="H12">
    <cfRule type="containsErrors" dxfId="5" priority="8">
      <formula>ISERROR(H12)</formula>
    </cfRule>
  </conditionalFormatting>
  <conditionalFormatting sqref="H11">
    <cfRule type="containsErrors" dxfId="4" priority="5">
      <formula>ISERROR(H11)</formula>
    </cfRule>
  </conditionalFormatting>
  <conditionalFormatting sqref="H10">
    <cfRule type="containsErrors" dxfId="3" priority="4">
      <formula>ISERROR(H10)</formula>
    </cfRule>
  </conditionalFormatting>
  <conditionalFormatting sqref="H6:H7">
    <cfRule type="containsErrors" dxfId="2" priority="3">
      <formula>ISERROR(H6)</formula>
    </cfRule>
  </conditionalFormatting>
  <conditionalFormatting sqref="H8">
    <cfRule type="containsErrors" dxfId="1" priority="2">
      <formula>ISERROR(H8)</formula>
    </cfRule>
  </conditionalFormatting>
  <conditionalFormatting sqref="H9">
    <cfRule type="containsErrors" dxfId="0" priority="1">
      <formula>ISERROR(H9)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2022-08-23T06:40:27Z</dcterms:modified>
</cp:coreProperties>
</file>