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9" i="1" l="1"/>
  <c r="A27" i="1" l="1"/>
  <c r="A28" i="1"/>
  <c r="B27" i="1"/>
  <c r="B28" i="1"/>
  <c r="B17" i="1" l="1"/>
  <c r="B18" i="1"/>
  <c r="B19" i="1"/>
  <c r="B20" i="1"/>
  <c r="B21" i="1"/>
  <c r="B22" i="1"/>
  <c r="B23" i="1"/>
  <c r="B24" i="1"/>
  <c r="B25" i="1"/>
  <c r="B26" i="1"/>
  <c r="B13" i="1"/>
  <c r="B15" i="1" l="1"/>
  <c r="B16" i="1"/>
  <c r="B12" i="1" l="1"/>
  <c r="B11" i="1" l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<sst xmlns="http://schemas.openxmlformats.org/spreadsheetml/2006/main" count="160" uniqueCount="89">
  <si>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</si>
  <si>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</si>
  <si>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</si>
  <si>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</si>
  <si>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</si>
  <si>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</si>
  <si>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</si>
  <si>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</si>
  <si>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</si>
  <si>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</si>
  <si>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</si>
  <si>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</si>
  <si>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</si>
  <si>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</si>
  <si>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</si>
  <si>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</si>
  <si>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</si>
  <si>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>г.Улан-Удэ</t>
  </si>
  <si>
    <t>ВЛ-0,4 кВ ф.2 ТП-1004</t>
  </si>
  <si>
    <t>для замены опор</t>
  </si>
  <si>
    <t xml:space="preserve"> 09-00 - 17-00 </t>
  </si>
  <si>
    <t xml:space="preserve"> 08-00 - 17-00</t>
  </si>
  <si>
    <t>ВЛ-10 кВ ф.8 РП-27</t>
  </si>
  <si>
    <t>Ул. Думская, Ченкирова, мкр. 117,118,119,120,121,122,123,124.</t>
  </si>
  <si>
    <t>замена вводов</t>
  </si>
  <si>
    <t>Ул. Шукшина 3 - 15, 62.</t>
  </si>
  <si>
    <t xml:space="preserve">ВЛ-6кВ ф.7 РП-6 </t>
  </si>
  <si>
    <t xml:space="preserve">Ул. Жанаева 5-20, Воровского 2-32, Детский сад №58 «Золушка» (2-й ввод) по ул. Жанаева 22, ул. Асеева 6-37, ул. Батальонная 1-21,  ул. Удинская 1-28, ООО «Хлебушек» по ул. Удинская 28/1, котельная клуба им. Серова, КНС ул. Удинская 28 (резерв), ИП Шарапова, ул. Лесопильная 1-17, ул. Оцимика 1-5. </t>
  </si>
  <si>
    <t>для замены опоры</t>
  </si>
  <si>
    <t xml:space="preserve">  09-00 - 17-00</t>
  </si>
  <si>
    <t xml:space="preserve"> 8-00 - 20-00</t>
  </si>
  <si>
    <t xml:space="preserve"> 09-00 - 18-00</t>
  </si>
  <si>
    <t xml:space="preserve">для БВР по замене провода </t>
  </si>
  <si>
    <t xml:space="preserve">ВЛ-6кВ ф.15 ПС Мясокомбинат </t>
  </si>
  <si>
    <t xml:space="preserve">для подрезки крон деревьев </t>
  </si>
  <si>
    <t>ООО "БурятАВТО" ул. Пугачева, 55</t>
  </si>
  <si>
    <t xml:space="preserve">ВЛ-6кВ ф.60 ПС Машзавод </t>
  </si>
  <si>
    <t xml:space="preserve">ул.Гарнаева 25-196, Огарёва 8 - 35, Одесский пер. 1 - 26, Чехова 1 - 32, Чехова пер. 3 - 96. Севастопольская 4-16, Балдынова 2, Бассейн "Юбилейный" по ул.Столичная 3  </t>
  </si>
  <si>
    <t xml:space="preserve">ВЛ-6кВ ф.51 ПС Машзавод </t>
  </si>
  <si>
    <t>Ул. Краснодонская 1,19,21,23, Гастелло 11, 13, 15, ДК Рассвет, Храм "Свято Ильинский», АЗС ООО БРК Краснодонская 2б, Хоринская 9а, ДНТ «Авиастроитель»,  Детсад№161 "Елочка" по ул.Заиграевская 7 и по ул. Пролетарская,9 А, , Заиграевская 2-44, Пролетарская 1 - 9 (неч),11а,13а, Поликлиника по ул. Заиграевская,   Детсад №21,  Балдынова 8 - 23 ,  пер. Лесной 18а,18,21,25,25а,29а, Репина 2а,3а,4а,7, 15 - 25 (неч), Кооператив гаражей № 41 А  по ул.п. Восточный, ПНС  по ул.Грибоедова, Грибоедова 24 -33, Школа № 36, Магистральная 2, СНТ Пионер 1.</t>
  </si>
  <si>
    <t>г. Дрязговитая</t>
  </si>
  <si>
    <t xml:space="preserve">ВЛ-0,4 кВ ф.2,9 ТП-2058 </t>
  </si>
  <si>
    <t>ул. Бетховена 24 - 45, ул. Глинки 2 - 16, ул. Комарова 10, ул. Невского 1 - 3, ул.  Нестерова 20, 21- 43, ул. Чайковского 70, 73, ул. Глинки 4 блок 2.</t>
  </si>
  <si>
    <t>ВЛ-6кВ ф.1 РП В-Б (ТП-7)</t>
  </si>
  <si>
    <t>ул. Тубсанаторий 3-40, Тубсанаторий 1 блок дом1-2,  Тубсанаторий 2 блок дом1-2, Тубсанаторий 8 блок дом 1-2, Тубсанаторий 12 блок 1-2</t>
  </si>
  <si>
    <t xml:space="preserve">ВЛ-0,4кВ руб.№3 ТП-308  </t>
  </si>
  <si>
    <t>Ул.  Кирова 12 - 14 , Куйбышева 3 - 11 , , Свердлова 1 - 5 , Смолина 9 - 15 , Шмидта 9, , , Управление федеральной службы исполнения наказаний России по РБ ул..Шмидта 7</t>
  </si>
  <si>
    <t>ул. Южный проезд, ул. Праздничная, ул. Горхонская, ул. Нижнеангарская, ул. Кичерская, ул. Муйская, ул. Волочаевская , ул Челутаевская,  скважина и котельная  п. Тальцы-19, Школа №5 ул. Горхонская 3, ДНТ Енисей, ДНТ-Лоза, ДНТ-Академический, ДНТ-Надежда, ДНТ-Олимпийский, ДНТ-ВСГТУ, ДНТ-Зеленый бор, СНТ-Тепловик, МБУ Горсвет, в/ч 63292</t>
  </si>
  <si>
    <t xml:space="preserve">ВЛ-10 кВ ф.9 РП-30 </t>
  </si>
  <si>
    <t xml:space="preserve">
- Ул. Комарова 15Б-100, ул. Ольховая 2-72, п. Зеленый 49, ул. Лучистая 12-83, ул. Седова, ул. Кошевого, кол. Сад Пионер-2, ул. Тюленина, ул. Смирнова, ул. Земнухова, ул. Громовой, скважина пос. Зеленый МУП «Водоканал», производственная база ООО Байкал Экспорт, ул. Гавань, меб. Фабрика «Постулат», ГСМ «Авиалинии», кир. Завод (пос.Площадка), школа №23, скважина МУП «Водоканал» по ул. Авиационной, ул. Сперанского, ул. Авиационная, Амбулатория по ул. Авиационная, ул. Верхнеудинская, ул. Таганская, ул. Школьная, ул. Железнодорожников, ДНТ Молодежное , Котельная  школы №23, СНТ Гавань.
</t>
  </si>
  <si>
    <t xml:space="preserve">ВЛ-6кВ Ф.3 ПС Районная </t>
  </si>
  <si>
    <t xml:space="preserve">Ул. Крылова4-117, школа №52 ул.Крылова , ул. Кольцова 1-8, Пищевая 12-44 (чет.), ул. Пермская 64-89, ул. Черниговская 17-64, пер. Якутский 1-15, ул. Даурская 17, ул. Днепровская 1-19, ул. Залесная 1-163, ул. Саратовская 3-36,  маг. За Рулем ул. Крылова 3А, ул. Каспийская 7-15,  Пищевая 19 ИП Монтатова </t>
  </si>
  <si>
    <t xml:space="preserve">ВЛ-6кВ Ф.12 ПС Западная </t>
  </si>
  <si>
    <t>для демонтожа ж/б приставок под ВЛ</t>
  </si>
  <si>
    <t>- Школа №48, ул. Багратиона 1-14, ул. Невского1-30, ул. Циолковского 69-82, ул. Чертенкова 102А-106, ул. Гайдара 1-28, ул. Д. Бедного 1-50, котельная ул. Чертенкова 102 (ТГК-14), ул. Минина 2-9, ул. Орджиникидзе 1-15, МАУСОШ №48 кор.№2 (дет. сад) ул.Минина 1А, котельная в здании поликлиники ТМО-6 ул. Орджиникидзе, ул. Кутузова 26-40, котельная ул. Невского, ул. Левитана 1-42, ул. Челюскина1-43, водокачка №46 ул. Левитана, ул. Самбуева 2-33, ул. Заовражная 45-108, резервуары Водоканала, ул. Социальная 1-34, ул. Конституции 1-123, ул. Кристальная 17, ул. Рабочая 1-104, ул. Вологодская 1-37</t>
  </si>
  <si>
    <t>ВЛ-0,4 кВ ф.4 ТП-346</t>
  </si>
  <si>
    <t>для замены ж/б приставок опор</t>
  </si>
  <si>
    <t>Ул. Кристалльная 1-25, ул. Громыко 31-47.</t>
  </si>
  <si>
    <t>ВЛ-0,4 кВ ф.5 ТП-346</t>
  </si>
  <si>
    <t>Ул. Громыко 30 - 34 ,ул. Конституции 17-51</t>
  </si>
  <si>
    <t xml:space="preserve">РУ-0,4 кВ  ТП-145 </t>
  </si>
  <si>
    <t>для замены рубильников</t>
  </si>
  <si>
    <t xml:space="preserve">Ул. Ижевская 1 - 22,  , Котельная  Батарейная 6 а (ТГК-14), Школа №58  корпус 2
Батарейная 19 - 70 ,   Гарнизонная 25 - 39 , Школьный пер. 9 - 33 
</t>
  </si>
  <si>
    <t xml:space="preserve">ВЛ-0,4 кВ ф.1 ТП-307 </t>
  </si>
  <si>
    <t>Ул.Кирова 9 - 13, ул.Свободы 9, ул.Шмидта 16, ул.Шмидта 0 ,ул.Кирова 0 ,ул.Кирова 2,ул.Свободы 15.</t>
  </si>
  <si>
    <t xml:space="preserve"> для монтажа СИП</t>
  </si>
  <si>
    <t xml:space="preserve">ВЛ-0,4 кВ ф.1,3 ТП-2043 </t>
  </si>
  <si>
    <t>Ул. Моцарта 1,3, 5 , Родина 11, Чайковского 16,18,20</t>
  </si>
  <si>
    <t xml:space="preserve">ВЛ-0,4 кВ ф.10 ТП-376 </t>
  </si>
  <si>
    <t xml:space="preserve"> ул.Дорожная 36 а, ул.Кабанская</t>
  </si>
  <si>
    <t>Информация о планируемых отключениях в сетях ПО ГЭС, ЦЭС в период с 06  по 10 июня 2022 года</t>
  </si>
  <si>
    <t>06,10.06.2022</t>
  </si>
  <si>
    <t>06,07,09,10.06.2022</t>
  </si>
  <si>
    <t>06,07.06.2022</t>
  </si>
  <si>
    <t>09-00 - 13-00</t>
  </si>
  <si>
    <t xml:space="preserve"> 13-00 - 17-00</t>
  </si>
  <si>
    <t xml:space="preserve">  09-00 - 17-00 </t>
  </si>
  <si>
    <t>ВЛ-0,4 кВ ф 2 ТП-1004</t>
  </si>
  <si>
    <t>09,10.06.2022</t>
  </si>
  <si>
    <t xml:space="preserve">ВЛ-10кВ Ф.3 РП-Верхняя Березовка от СП-17 </t>
  </si>
  <si>
    <t>ВЛ-6 кВ ф.3 ПС  ПТФ</t>
  </si>
  <si>
    <t>ПО ЦЭС, Городской РЭС</t>
  </si>
  <si>
    <t>Перевод вводов аб.чс. на СИП</t>
  </si>
  <si>
    <t>11:00-18:00</t>
  </si>
  <si>
    <t>ул. Лазурная, ул. Энергетиков</t>
  </si>
  <si>
    <t>ВЛ-0,4кВ ф.1 от ТП-379-Т-3 Энергетик</t>
  </si>
  <si>
    <t>09.06.2022</t>
  </si>
  <si>
    <t xml:space="preserve"> п. Светлый.</t>
  </si>
  <si>
    <t xml:space="preserve">ВЛ-6кВ Ф.3 ПС Районная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</si>
</sst>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65" zoomScaleNormal="65" zoomScaleSheetLayoutView="75" zoomScalePageLayoutView="75" workbookViewId="0">
      <selection activeCell="E26" sqref="E26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31" t="s">
        <v>70</v>
      </c>
      <c r="C2" s="31"/>
      <c r="D2" s="31"/>
      <c r="E2" s="31"/>
      <c r="F2" s="31"/>
      <c r="G2" s="31"/>
      <c r="H2" s="31"/>
      <c r="I2" s="31"/>
    </row>
    <row r="3" spans="1:9" ht="39.75" customHeight="1" x14ac:dyDescent="0.25">
      <c r="E3" s="33" t="s">
        <v>15</v>
      </c>
      <c r="F3" s="33"/>
      <c r="G3" s="33"/>
      <c r="H3" s="33"/>
    </row>
    <row r="4" spans="1:9" ht="36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/>
      <c r="G4" s="32" t="s">
        <v>5</v>
      </c>
      <c r="H4" s="32"/>
      <c r="I4" s="32"/>
    </row>
    <row r="5" spans="1:9" ht="56.25" x14ac:dyDescent="0.25">
      <c r="A5" s="32"/>
      <c r="B5" s="32"/>
      <c r="C5" s="32"/>
      <c r="D5" s="32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7" customFormat="1" ht="93.75" x14ac:dyDescent="0.3">
      <c r="A6" s="16">
        <v>1</v>
      </c>
      <c r="B6" s="14" t="str">
        <f t="shared" ref="B6:B2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5" t="s">
        <v>26</v>
      </c>
      <c r="D6" s="5" t="s">
        <v>32</v>
      </c>
      <c r="E6" s="15" t="s">
        <v>71</v>
      </c>
      <c r="F6" s="5" t="s">
        <v>31</v>
      </c>
      <c r="G6" s="5" t="s">
        <v>12</v>
      </c>
      <c r="H6" s="5" t="s">
        <v>17</v>
      </c>
      <c r="I6" s="13" t="s">
        <v>27</v>
      </c>
    </row>
    <row r="7" spans="1:9" s="18" customFormat="1" ht="74.25" customHeight="1" x14ac:dyDescent="0.3">
      <c r="A7" s="14">
        <f>A6+1</f>
        <v>2</v>
      </c>
      <c r="B7" s="14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5" t="s">
        <v>33</v>
      </c>
      <c r="D7" s="5" t="s">
        <v>34</v>
      </c>
      <c r="E7" s="15">
        <v>44718</v>
      </c>
      <c r="F7" s="5" t="s">
        <v>20</v>
      </c>
      <c r="G7" s="5" t="s">
        <v>13</v>
      </c>
      <c r="H7" s="5" t="s">
        <v>17</v>
      </c>
      <c r="I7" s="13" t="s">
        <v>35</v>
      </c>
    </row>
    <row r="8" spans="1:9" ht="54.75" customHeight="1" x14ac:dyDescent="0.25">
      <c r="A8" s="7">
        <f>A7+1</f>
        <v>3</v>
      </c>
      <c r="B8" s="9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5" t="s">
        <v>36</v>
      </c>
      <c r="D8" s="5" t="s">
        <v>34</v>
      </c>
      <c r="E8" s="15">
        <v>44718</v>
      </c>
      <c r="F8" s="5" t="s">
        <v>74</v>
      </c>
      <c r="G8" s="5" t="s">
        <v>14</v>
      </c>
      <c r="H8" s="5" t="s">
        <v>17</v>
      </c>
      <c r="I8" s="13" t="s">
        <v>37</v>
      </c>
    </row>
    <row r="9" spans="1:9" ht="129" customHeight="1" x14ac:dyDescent="0.25">
      <c r="A9" s="14">
        <f t="shared" ref="A9:A29" si="1">A8+1</f>
        <v>4</v>
      </c>
      <c r="B9" s="8" t="str">
        <f t="shared" si="0"/>
        <v>ПО ГЭС, Железнодорожный РЭС</v>
      </c>
      <c r="C9" s="5" t="s">
        <v>38</v>
      </c>
      <c r="D9" s="5" t="s">
        <v>34</v>
      </c>
      <c r="E9" s="15">
        <v>44718</v>
      </c>
      <c r="F9" s="5" t="s">
        <v>75</v>
      </c>
      <c r="G9" s="5" t="s">
        <v>14</v>
      </c>
      <c r="H9" s="5" t="s">
        <v>17</v>
      </c>
      <c r="I9" s="13" t="s">
        <v>39</v>
      </c>
    </row>
    <row r="10" spans="1:9" s="10" customFormat="1" ht="93" customHeight="1" x14ac:dyDescent="0.25">
      <c r="A10" s="9">
        <f t="shared" si="1"/>
        <v>5</v>
      </c>
      <c r="B10" s="9" t="str">
        <f t="shared" si="0"/>
        <v>ПО ГЭС, Железнодорожный РЭС</v>
      </c>
      <c r="C10" s="5" t="s">
        <v>79</v>
      </c>
      <c r="D10" s="5" t="s">
        <v>19</v>
      </c>
      <c r="E10" s="15" t="s">
        <v>72</v>
      </c>
      <c r="F10" s="5" t="s">
        <v>76</v>
      </c>
      <c r="G10" s="5" t="s">
        <v>14</v>
      </c>
      <c r="H10" s="5" t="s">
        <v>17</v>
      </c>
      <c r="I10" s="13" t="s">
        <v>40</v>
      </c>
    </row>
    <row r="11" spans="1:9" ht="37.5" x14ac:dyDescent="0.25">
      <c r="A11" s="19">
        <f t="shared" si="1"/>
        <v>6</v>
      </c>
      <c r="B11" s="11" t="str">
        <f t="shared" si="0"/>
        <v>ПО ГЭС, Октябрьский РЭС</v>
      </c>
      <c r="C11" s="5" t="s">
        <v>22</v>
      </c>
      <c r="D11" s="5" t="s">
        <v>19</v>
      </c>
      <c r="E11" s="15">
        <v>44718</v>
      </c>
      <c r="F11" s="5" t="s">
        <v>29</v>
      </c>
      <c r="G11" s="5" t="s">
        <v>13</v>
      </c>
      <c r="H11" s="5" t="s">
        <v>17</v>
      </c>
      <c r="I11" s="13" t="s">
        <v>23</v>
      </c>
    </row>
    <row r="12" spans="1:9" ht="37.5" x14ac:dyDescent="0.25">
      <c r="A12" s="19">
        <f t="shared" si="1"/>
        <v>7</v>
      </c>
      <c r="B12" s="12" t="str">
        <f t="shared" si="0"/>
        <v>ПО ГЭС, Октябрьский РЭС</v>
      </c>
      <c r="C12" s="23" t="s">
        <v>18</v>
      </c>
      <c r="D12" s="5" t="s">
        <v>24</v>
      </c>
      <c r="E12" s="15" t="s">
        <v>73</v>
      </c>
      <c r="F12" s="5" t="s">
        <v>16</v>
      </c>
      <c r="G12" s="5" t="s">
        <v>13</v>
      </c>
      <c r="H12" s="5" t="s">
        <v>17</v>
      </c>
      <c r="I12" s="13" t="s">
        <v>25</v>
      </c>
    </row>
    <row r="13" spans="1:9" ht="37.5" customHeight="1" x14ac:dyDescent="0.25">
      <c r="A13" s="38">
        <f t="shared" si="1"/>
        <v>8</v>
      </c>
      <c r="B13" s="38" t="str">
        <f>IF(G13="Октябрьский район","ПО ГЭС, Октябрьский РЭС",IF(G13="Советский район","ПО ГЭС, Советский РЭС",IF(G13="Железнодорожный район","ПО ГЭС, Железнодорожный РЭС")))</f>
        <v>ПО ГЭС, Октябрьский РЭС</v>
      </c>
      <c r="C13" s="36" t="s">
        <v>77</v>
      </c>
      <c r="D13" s="38" t="s">
        <v>65</v>
      </c>
      <c r="E13" s="15">
        <v>44721</v>
      </c>
      <c r="F13" s="20" t="s">
        <v>16</v>
      </c>
      <c r="G13" s="38" t="s">
        <v>13</v>
      </c>
      <c r="H13" s="38" t="s">
        <v>17</v>
      </c>
      <c r="I13" s="34" t="s">
        <v>25</v>
      </c>
    </row>
    <row r="14" spans="1:9" ht="37.5" customHeight="1" x14ac:dyDescent="0.25">
      <c r="A14" s="39"/>
      <c r="B14" s="39"/>
      <c r="C14" s="37"/>
      <c r="D14" s="39"/>
      <c r="E14" s="15">
        <v>44722</v>
      </c>
      <c r="F14" s="20" t="s">
        <v>21</v>
      </c>
      <c r="G14" s="39"/>
      <c r="H14" s="39"/>
      <c r="I14" s="35"/>
    </row>
    <row r="15" spans="1:9" ht="56.25" x14ac:dyDescent="0.25">
      <c r="A15" s="20">
        <v>9</v>
      </c>
      <c r="B15" s="14" t="str">
        <f t="shared" si="0"/>
        <v>ПО ГЭС, Железнодорожный РЭС</v>
      </c>
      <c r="C15" s="5" t="s">
        <v>41</v>
      </c>
      <c r="D15" s="5" t="s">
        <v>19</v>
      </c>
      <c r="E15" s="15" t="s">
        <v>73</v>
      </c>
      <c r="F15" s="5" t="s">
        <v>30</v>
      </c>
      <c r="G15" s="5" t="s">
        <v>14</v>
      </c>
      <c r="H15" s="5" t="s">
        <v>17</v>
      </c>
      <c r="I15" s="13" t="s">
        <v>42</v>
      </c>
    </row>
    <row r="16" spans="1:9" ht="54" customHeight="1" x14ac:dyDescent="0.25">
      <c r="A16" s="20">
        <f t="shared" si="1"/>
        <v>10</v>
      </c>
      <c r="B16" s="14" t="str">
        <f t="shared" si="0"/>
        <v>ПО ГЭС, Железнодорожный РЭС</v>
      </c>
      <c r="C16" s="5" t="s">
        <v>43</v>
      </c>
      <c r="D16" s="5" t="s">
        <v>19</v>
      </c>
      <c r="E16" s="15">
        <v>44719</v>
      </c>
      <c r="F16" s="5" t="s">
        <v>76</v>
      </c>
      <c r="G16" s="5" t="s">
        <v>14</v>
      </c>
      <c r="H16" s="5" t="s">
        <v>17</v>
      </c>
      <c r="I16" s="13" t="s">
        <v>44</v>
      </c>
    </row>
    <row r="17" spans="1:10" ht="56.25" x14ac:dyDescent="0.25">
      <c r="A17" s="20">
        <f t="shared" si="1"/>
        <v>11</v>
      </c>
      <c r="B17" s="19" t="str">
        <f t="shared" si="0"/>
        <v>ПО ГЭС, Советский РЭС</v>
      </c>
      <c r="C17" s="5" t="s">
        <v>45</v>
      </c>
      <c r="D17" s="5" t="s">
        <v>34</v>
      </c>
      <c r="E17" s="15">
        <v>44719</v>
      </c>
      <c r="F17" s="5" t="s">
        <v>16</v>
      </c>
      <c r="G17" s="5" t="s">
        <v>12</v>
      </c>
      <c r="H17" s="5" t="s">
        <v>17</v>
      </c>
      <c r="I17" s="13" t="s">
        <v>46</v>
      </c>
    </row>
    <row r="18" spans="1:10" ht="112.5" x14ac:dyDescent="0.25">
      <c r="A18" s="20">
        <f t="shared" si="1"/>
        <v>12</v>
      </c>
      <c r="B18" s="19" t="str">
        <f t="shared" si="0"/>
        <v>ПО ГЭС, Октябрьский РЭС</v>
      </c>
      <c r="C18" s="5" t="s">
        <v>80</v>
      </c>
      <c r="D18" s="5" t="s">
        <v>19</v>
      </c>
      <c r="E18" s="15">
        <v>44719</v>
      </c>
      <c r="F18" s="5" t="s">
        <v>16</v>
      </c>
      <c r="G18" s="5" t="s">
        <v>13</v>
      </c>
      <c r="H18" s="5" t="s">
        <v>17</v>
      </c>
      <c r="I18" s="13" t="s">
        <v>47</v>
      </c>
    </row>
    <row r="19" spans="1:10" ht="199.5" customHeight="1" x14ac:dyDescent="0.25">
      <c r="A19" s="20">
        <f t="shared" si="1"/>
        <v>13</v>
      </c>
      <c r="B19" s="19" t="str">
        <f t="shared" si="0"/>
        <v>ПО ГЭС, Железнодорожный РЭС</v>
      </c>
      <c r="C19" s="5" t="s">
        <v>48</v>
      </c>
      <c r="D19" s="5" t="s">
        <v>19</v>
      </c>
      <c r="E19" s="15">
        <v>44719</v>
      </c>
      <c r="F19" s="5" t="s">
        <v>16</v>
      </c>
      <c r="G19" s="5" t="s">
        <v>14</v>
      </c>
      <c r="H19" s="5" t="s">
        <v>17</v>
      </c>
      <c r="I19" s="13" t="s">
        <v>49</v>
      </c>
    </row>
    <row r="20" spans="1:10" ht="93.75" x14ac:dyDescent="0.25">
      <c r="A20" s="20">
        <f t="shared" si="1"/>
        <v>14</v>
      </c>
      <c r="B20" s="19" t="str">
        <f t="shared" si="0"/>
        <v>ПО ГЭС, Октябрьский РЭС</v>
      </c>
      <c r="C20" s="5" t="s">
        <v>50</v>
      </c>
      <c r="D20" s="5" t="s">
        <v>19</v>
      </c>
      <c r="E20" s="15">
        <v>44719</v>
      </c>
      <c r="F20" s="5" t="s">
        <v>76</v>
      </c>
      <c r="G20" s="5" t="s">
        <v>13</v>
      </c>
      <c r="H20" s="5" t="s">
        <v>17</v>
      </c>
      <c r="I20" s="25" t="s">
        <v>51</v>
      </c>
    </row>
    <row r="21" spans="1:10" ht="168.75" x14ac:dyDescent="0.25">
      <c r="A21" s="20">
        <f t="shared" si="1"/>
        <v>15</v>
      </c>
      <c r="B21" s="19" t="str">
        <f t="shared" si="0"/>
        <v>ПО ГЭС, Советский РЭС</v>
      </c>
      <c r="C21" s="5" t="s">
        <v>52</v>
      </c>
      <c r="D21" s="5" t="s">
        <v>53</v>
      </c>
      <c r="E21" s="15">
        <v>44719</v>
      </c>
      <c r="F21" s="5" t="s">
        <v>76</v>
      </c>
      <c r="G21" s="5" t="s">
        <v>12</v>
      </c>
      <c r="H21" s="5" t="s">
        <v>17</v>
      </c>
      <c r="I21" s="13" t="s">
        <v>54</v>
      </c>
    </row>
    <row r="22" spans="1:10" ht="37.5" x14ac:dyDescent="0.25">
      <c r="A22" s="20">
        <f t="shared" si="1"/>
        <v>16</v>
      </c>
      <c r="B22" s="19" t="str">
        <f t="shared" si="0"/>
        <v>ПО ГЭС, Советский РЭС</v>
      </c>
      <c r="C22" s="5" t="s">
        <v>55</v>
      </c>
      <c r="D22" s="5" t="s">
        <v>56</v>
      </c>
      <c r="E22" s="15">
        <v>44719</v>
      </c>
      <c r="F22" s="5" t="s">
        <v>76</v>
      </c>
      <c r="G22" s="5" t="s">
        <v>12</v>
      </c>
      <c r="H22" s="5" t="s">
        <v>17</v>
      </c>
      <c r="I22" s="24" t="s">
        <v>57</v>
      </c>
    </row>
    <row r="23" spans="1:10" ht="37.5" x14ac:dyDescent="0.25">
      <c r="A23" s="20">
        <f t="shared" si="1"/>
        <v>17</v>
      </c>
      <c r="B23" s="19" t="str">
        <f t="shared" si="0"/>
        <v>ПО ГЭС, Советский РЭС</v>
      </c>
      <c r="C23" s="5" t="s">
        <v>58</v>
      </c>
      <c r="D23" s="5" t="s">
        <v>56</v>
      </c>
      <c r="E23" s="15">
        <v>44719</v>
      </c>
      <c r="F23" s="5" t="s">
        <v>20</v>
      </c>
      <c r="G23" s="5" t="s">
        <v>12</v>
      </c>
      <c r="H23" s="5" t="s">
        <v>17</v>
      </c>
      <c r="I23" s="24" t="s">
        <v>59</v>
      </c>
    </row>
    <row r="24" spans="1:10" ht="75" x14ac:dyDescent="0.25">
      <c r="A24" s="20">
        <f t="shared" si="1"/>
        <v>18</v>
      </c>
      <c r="B24" s="19" t="str">
        <f t="shared" si="0"/>
        <v>ПО ГЭС, Советский РЭС</v>
      </c>
      <c r="C24" s="5" t="s">
        <v>60</v>
      </c>
      <c r="D24" s="5" t="s">
        <v>61</v>
      </c>
      <c r="E24" s="15">
        <v>44721</v>
      </c>
      <c r="F24" s="5" t="s">
        <v>76</v>
      </c>
      <c r="G24" s="5" t="s">
        <v>12</v>
      </c>
      <c r="H24" s="5" t="s">
        <v>17</v>
      </c>
      <c r="I24" s="13" t="s">
        <v>62</v>
      </c>
    </row>
    <row r="25" spans="1:10" ht="37.5" x14ac:dyDescent="0.25">
      <c r="A25" s="20">
        <f t="shared" si="1"/>
        <v>19</v>
      </c>
      <c r="B25" s="19" t="str">
        <f t="shared" si="0"/>
        <v>ПО ГЭС, Советский РЭС</v>
      </c>
      <c r="C25" s="5" t="s">
        <v>63</v>
      </c>
      <c r="D25" s="5" t="s">
        <v>34</v>
      </c>
      <c r="E25" s="15">
        <v>44721</v>
      </c>
      <c r="F25" s="5" t="s">
        <v>31</v>
      </c>
      <c r="G25" s="5" t="s">
        <v>12</v>
      </c>
      <c r="H25" s="5" t="s">
        <v>17</v>
      </c>
      <c r="I25" s="24" t="s">
        <v>64</v>
      </c>
    </row>
    <row r="26" spans="1:10" ht="93.75" x14ac:dyDescent="0.25">
      <c r="A26" s="20">
        <f t="shared" si="1"/>
        <v>20</v>
      </c>
      <c r="B26" s="19" t="str">
        <f t="shared" si="0"/>
        <v>ПО ГЭС, Октябрьский РЭС</v>
      </c>
      <c r="C26" s="5" t="s">
        <v>88</v>
      </c>
      <c r="D26" s="5" t="s">
        <v>28</v>
      </c>
      <c r="E26" s="15" t="s">
        <v>78</v>
      </c>
      <c r="F26" s="5" t="s">
        <v>16</v>
      </c>
      <c r="G26" s="5" t="s">
        <v>13</v>
      </c>
      <c r="H26" s="5" t="s">
        <v>17</v>
      </c>
      <c r="I26" s="25" t="s">
        <v>51</v>
      </c>
    </row>
    <row r="27" spans="1:10" ht="56.25" x14ac:dyDescent="0.25">
      <c r="A27" s="20">
        <f t="shared" si="1"/>
        <v>21</v>
      </c>
      <c r="B27" s="20" t="str">
        <f t="shared" si="0"/>
        <v>ПО ГЭС, Железнодорожный РЭС</v>
      </c>
      <c r="C27" s="5" t="s">
        <v>66</v>
      </c>
      <c r="D27" s="5" t="s">
        <v>34</v>
      </c>
      <c r="E27" s="15">
        <v>44722</v>
      </c>
      <c r="F27" s="5" t="s">
        <v>16</v>
      </c>
      <c r="G27" s="5" t="s">
        <v>14</v>
      </c>
      <c r="H27" s="5" t="s">
        <v>17</v>
      </c>
      <c r="I27" s="13" t="s">
        <v>67</v>
      </c>
    </row>
    <row r="28" spans="1:10" ht="37.5" x14ac:dyDescent="0.25">
      <c r="A28" s="20">
        <f t="shared" si="1"/>
        <v>22</v>
      </c>
      <c r="B28" s="20" t="str">
        <f t="shared" si="0"/>
        <v>ПО ГЭС, Советский РЭС</v>
      </c>
      <c r="C28" s="5" t="s">
        <v>68</v>
      </c>
      <c r="D28" s="5" t="s">
        <v>34</v>
      </c>
      <c r="E28" s="22">
        <v>44722</v>
      </c>
      <c r="F28" s="5" t="s">
        <v>31</v>
      </c>
      <c r="G28" s="5" t="s">
        <v>12</v>
      </c>
      <c r="H28" s="5" t="s">
        <v>17</v>
      </c>
      <c r="I28" s="24" t="s">
        <v>69</v>
      </c>
    </row>
    <row r="29" spans="1:10" s="29" customFormat="1" ht="91.5" customHeight="1" x14ac:dyDescent="0.3">
      <c r="A29" s="21">
        <f t="shared" si="1"/>
        <v>23</v>
      </c>
      <c r="B29" s="21" t="s">
        <v>81</v>
      </c>
      <c r="C29" s="26" t="s">
        <v>85</v>
      </c>
      <c r="D29" s="21" t="s">
        <v>82</v>
      </c>
      <c r="E29" s="27" t="s">
        <v>86</v>
      </c>
      <c r="F29" s="21" t="s">
        <v>83</v>
      </c>
      <c r="G29" s="21" t="s">
        <v>13</v>
      </c>
      <c r="H29" s="21" t="s">
        <v>87</v>
      </c>
      <c r="I29" s="28" t="s">
        <v>84</v>
      </c>
      <c r="J29" s="30"/>
    </row>
  </sheetData>
  <mergeCells count="15">
    <mergeCell ref="I13:I14"/>
    <mergeCell ref="C13:C14"/>
    <mergeCell ref="G13:G14"/>
    <mergeCell ref="B13:B14"/>
    <mergeCell ref="A13:A14"/>
    <mergeCell ref="D13:D14"/>
    <mergeCell ref="H13:H14"/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23" priority="1211"/>
  </conditionalFormatting>
  <conditionalFormatting sqref="C6">
    <cfRule type="duplicateValues" dxfId="22" priority="1215"/>
    <cfRule type="duplicateValues" dxfId="21" priority="1216"/>
  </conditionalFormatting>
  <conditionalFormatting sqref="C6">
    <cfRule type="duplicateValues" dxfId="20" priority="1219"/>
  </conditionalFormatting>
  <conditionalFormatting sqref="C6">
    <cfRule type="duplicateValues" dxfId="19" priority="1221"/>
    <cfRule type="duplicateValues" dxfId="18" priority="1222"/>
    <cfRule type="duplicateValues" dxfId="17" priority="1223"/>
    <cfRule type="duplicateValues" dxfId="16" priority="1224"/>
    <cfRule type="duplicateValues" dxfId="15" priority="1225"/>
  </conditionalFormatting>
  <conditionalFormatting sqref="I6">
    <cfRule type="duplicateValues" dxfId="14" priority="1231"/>
  </conditionalFormatting>
  <conditionalFormatting sqref="C6">
    <cfRule type="duplicateValues" dxfId="13" priority="1233"/>
    <cfRule type="duplicateValues" dxfId="12" priority="1234"/>
    <cfRule type="duplicateValues" dxfId="11" priority="1235"/>
  </conditionalFormatting>
  <conditionalFormatting sqref="C6:C7">
    <cfRule type="duplicateValues" dxfId="10" priority="1562"/>
  </conditionalFormatting>
  <conditionalFormatting sqref="C9 C6:C7">
    <cfRule type="duplicateValues" dxfId="9" priority="1699"/>
  </conditionalFormatting>
  <conditionalFormatting sqref="C9:C10 C6:C7">
    <cfRule type="duplicateValues" dxfId="8" priority="1791"/>
  </conditionalFormatting>
  <conditionalFormatting sqref="C9:C10 C6:C7">
    <cfRule type="duplicateValues" dxfId="7" priority="1793"/>
    <cfRule type="duplicateValues" dxfId="6" priority="1794"/>
  </conditionalFormatting>
  <conditionalFormatting sqref="C6:C10">
    <cfRule type="duplicateValues" dxfId="5" priority="1797"/>
  </conditionalFormatting>
  <conditionalFormatting sqref="C6:C11">
    <cfRule type="duplicateValues" dxfId="4" priority="1800"/>
  </conditionalFormatting>
  <conditionalFormatting sqref="C6:C13">
    <cfRule type="duplicateValues" dxfId="3" priority="1886"/>
  </conditionalFormatting>
  <conditionalFormatting sqref="C6:C13 C15:C16">
    <cfRule type="duplicateValues" dxfId="2" priority="1935"/>
  </conditionalFormatting>
  <conditionalFormatting sqref="C6:C13 C15:C26">
    <cfRule type="duplicateValues" dxfId="1" priority="1953"/>
  </conditionalFormatting>
  <conditionalFormatting sqref="C6:C13 C15:C28">
    <cfRule type="duplicateValues" dxfId="0" priority="1957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2022-06-01T01:20:47Z</dcterms:modified>
</cp:coreProperties>
</file>