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1805" windowHeight="9735"/>
  </bookViews>
  <sheets>
    <sheet name="Лист1" sheetId="1" r:id="rId1"/>
    <sheet name="Лист2" sheetId="2" r:id="rId2"/>
    <sheet name="Лист3" sheetId="3" r:id="rId3"/>
  </sheets>
  <calcPr calcId="162913" calcMode="autoNoTable"/>
</workbook>
</file>

<file path=xl/calcChain.xml><?xml version="1.0" encoding="utf-8"?>
<calcChain xmlns="http://schemas.openxmlformats.org/spreadsheetml/2006/main">
  <c r="B27" i="1" l="1"/>
  <c r="B28" i="1"/>
  <c r="B29" i="1"/>
  <c r="A7" i="1" l="1"/>
  <c r="B21" i="1"/>
  <c r="B22" i="1"/>
  <c r="B23" i="1"/>
  <c r="B24" i="1"/>
  <c r="B25" i="1"/>
  <c r="B26" i="1"/>
  <c r="B18" i="1" l="1"/>
  <c r="B19" i="1"/>
  <c r="B20" i="1"/>
  <c r="B12" i="1"/>
  <c r="B13" i="1"/>
  <c r="B14" i="1"/>
  <c r="B15" i="1"/>
  <c r="B16" i="1"/>
  <c r="B17" i="1"/>
  <c r="B11" i="1" l="1"/>
  <c r="B9" i="1" l="1"/>
  <c r="B10" i="1"/>
  <c r="B8" i="1" l="1"/>
  <c r="B7" i="1" l="1"/>
  <c r="B6" i="1" l="1"/>
  <c r="A8" i="1" l="1"/>
  <c r="A9" i="1" s="1"/>
  <c r="A10" i="1" s="1"/>
  <c r="A11" i="1" s="1"/>
  <c r="A12" i="1" s="1"/>
  <c r="A13" i="1" s="1"/>
  <c r="A14" i="1" s="1"/>
  <c r="A15" i="1" s="1"/>
  <c r="A16" i="1" s="1"/>
  <c r="A17" i="1" s="1"/>
  <c r="A18" i="1" s="1"/>
  <c r="A19" i="1" s="1"/>
  <c r="A20" i="1" s="1"/>
  <c r="A21" i="1" s="1"/>
  <c r="A22" i="1" s="1"/>
  <c r="A23" i="1" s="1"/>
  <c r="A24" i="1" s="1"/>
  <c r="A25" i="1" s="1"/>
  <c r="A26" i="1" s="1"/>
</calcChain>
</file>

<file path=xl/sharedStrings.xml><?xml version="1.0" encoding="utf-8"?>
<sst xmlns="http://schemas.openxmlformats.org/spreadsheetml/2006/main" count="215" uniqueCount="100">
  <si>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</si>
  <si>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</si>
  <si>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</si>
  <si>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</si>
  <si>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</si>
  <si>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</si>
  <si>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</si>
  <si>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</si>
  <si>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</si>
  <si>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</si>
  <si>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</si>
  <si>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</si>
  <si>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Советский, Октябрьский , Железнодорожный районы г. Улан-Удэ</t>
  </si>
  <si>
    <t>Железнодорожный район</t>
  </si>
  <si>
    <t>Октябрьский район</t>
  </si>
  <si>
    <t>Советский район</t>
  </si>
  <si>
    <t>Улан-Удэ</t>
  </si>
  <si>
    <t>для подрезки крон деревьев</t>
  </si>
  <si>
    <t xml:space="preserve">с 10-00 до 17-00 </t>
  </si>
  <si>
    <t>для замены вводов</t>
  </si>
  <si>
    <t>для текущего ремонта</t>
  </si>
  <si>
    <t>для замены опор</t>
  </si>
  <si>
    <t>для перевода абонентов на новую ВЛИ-0,4кВ</t>
  </si>
  <si>
    <t xml:space="preserve">РУ-6кВ ТП-336 </t>
  </si>
  <si>
    <t>для регулировки ВН-ф.11 РП-15</t>
  </si>
  <si>
    <t xml:space="preserve">с 13-00 до 17-00 </t>
  </si>
  <si>
    <t xml:space="preserve">ВЛ-0,4кВ ф.13 от ТП-960 </t>
  </si>
  <si>
    <t>для замены опор с №1-7</t>
  </si>
  <si>
    <t xml:space="preserve">РУ-6кВ ТП-307 </t>
  </si>
  <si>
    <t>для замены проходных изоляторов</t>
  </si>
  <si>
    <t xml:space="preserve">с 10-00 до 17-00  </t>
  </si>
  <si>
    <t xml:space="preserve">ВЛ-6кВ Ф.51 ПС Машзавод от РТП-2066 </t>
  </si>
  <si>
    <t xml:space="preserve">с 09-00 до 17-00  </t>
  </si>
  <si>
    <t xml:space="preserve">ВЛ-0,4кВ ф.3 от ТП-1029 </t>
  </si>
  <si>
    <t xml:space="preserve">с 09-00 до 17-00 </t>
  </si>
  <si>
    <t xml:space="preserve">ВЛ-0,4кВ ф.1 от ТП-420 </t>
  </si>
  <si>
    <t xml:space="preserve">ВЛ-10кВ ф.4 РП ЦВМ </t>
  </si>
  <si>
    <t xml:space="preserve">ВЛ-6кВ ф.1 ПС «Дивизионная» </t>
  </si>
  <si>
    <t>для установки опор</t>
  </si>
  <si>
    <t xml:space="preserve">ВЛ-10кВ ф.6 РП-22 до ТП-155 </t>
  </si>
  <si>
    <t>для установки РТП</t>
  </si>
  <si>
    <t xml:space="preserve">ВЛ-10кВ ф.5 ПС «АРЗ»   </t>
  </si>
  <si>
    <t>для оснастки арматурой СИП оп.65/8-65/8/9</t>
  </si>
  <si>
    <t xml:space="preserve">ВЛ-10кВ ф.5 ПС Энергетик </t>
  </si>
  <si>
    <t>ВЛ-10кВ ф.4 ПС Энергетик</t>
  </si>
  <si>
    <t xml:space="preserve">РУ-0,4кВ ТП-450  </t>
  </si>
  <si>
    <t>для подключения учета</t>
  </si>
  <si>
    <t xml:space="preserve">с 10-00 до 14-00 </t>
  </si>
  <si>
    <t xml:space="preserve">РУ-0,4кВ ТП-410  </t>
  </si>
  <si>
    <t xml:space="preserve">с 13-00 до 17-00  </t>
  </si>
  <si>
    <t xml:space="preserve">ВЛ-10кВ ф.3 РП-22 участок от ТП-124 до ТП-125 </t>
  </si>
  <si>
    <t xml:space="preserve">ВЛ-0,4кВ Л-1 от ТП-203 </t>
  </si>
  <si>
    <t>для монтажа СИП</t>
  </si>
  <si>
    <t xml:space="preserve">ВЛ-10кВ ф.15 от РП-21 </t>
  </si>
  <si>
    <t>для БВР</t>
  </si>
  <si>
    <t xml:space="preserve">с 09-00 до 12-00  </t>
  </si>
  <si>
    <t xml:space="preserve">ВЛ-6кВ Ф. 51 ПС Машзавод от РТП-2066 </t>
  </si>
  <si>
    <t xml:space="preserve">ВЛ-0,4 кВ ф.3 от ТП-1029 </t>
  </si>
  <si>
    <t xml:space="preserve">ВЛ-0,4кВ ф.3  от ТП-1029 </t>
  </si>
  <si>
    <t>Промзона, ул. Оцимика 30б, светофор магазин низких цен, ул. Оцимика 30а, мед. Компания, база по ул. Оцимка 30, ул. Ермаковского 22-41, оптовая база Титан, ул. Воровского 48, ул. Воровского 50, база Буркопсоюза, ул. Гоголя 47, оптовая база Контакт, ул. Гогля 53, оптовая база Молпромсервис , по ул. Тарбагатайская 49 пристрой Школы № 9.</t>
  </si>
  <si>
    <t>п. Аэропорт 4 – 21</t>
  </si>
  <si>
    <t>ул. Кирова 9-21, ул. Шмидта 8-27, ул. Каландаришвили 10-17, ООО Мед. Центр «Нефрон» ул. Советская 14, ИП Скосырский, АО Байкалжилстрой.</t>
  </si>
  <si>
    <t>СНТ Пионер-1</t>
  </si>
  <si>
    <t>п. Забайкальский ул. Грибная 25 – 43, ул. Клюквенная 38 - 42, ул. Малиновая 25 – 52</t>
  </si>
  <si>
    <t>СНТ 20 лет Победы</t>
  </si>
  <si>
    <t>Школа №58, Дом культуры по ул. Дивизионная 12, Котельная по ул. Батарейная, водоналивная будка, кладбище на стеклозаводе, ул. Ижевская, ул. Батарейная, Школьный пер. 9-68, ул. Гарнизонная 1-60, ул. Нерченская 2-6, ул. Пантонная 1-10, ул. Железнодорожная 1-3, ул. Армейская 2-5, ул. Дарасунская 1-19, ул. Огневая 1-12, ул. Войсковая 25, ул. Интернациональная 10-43, ул. Ратная 2-11, ул. Березовская 1-2, ул. Сотниковская 1-23, ул. Тухачевского 1-14, ул. Черемховская 1-14, ул. Начинская 1-16.</t>
  </si>
  <si>
    <t>ул. Дарвина,1-122, ул. Семейная, 1-41, Кедровая,1-133, ДНТ "Преображение". Насосная по ул.2-Дзержинского 58Д (МУП Водоканал)</t>
  </si>
  <si>
    <t>ул. Мелиораторов 1-8, ул. Вертолетная 1-42, ул. Закаменская 1-50, ул. Посельская 2-38, переулок Центральный 1-58, ул. Восточная 1-37, ул. Просторная 7-61, ул. Тополиная 2-18, ул. Центральная (Исток) 1-49, ДНТ Джидинское, ДНТ Таежный-2, АЗС БРК ул. Тополиная 1В, ул. Верхняя 1-22, ул. Хуторская 1-58, ул. Благополучная, ул. Далахайская, ул. Капитальная, подсобное хоз-во ИП Иванова, ДНТ ТУЯА, ДНТ Аргада, ул. Панфилова 23 - 67, ул. Талалихина 11 – 14</t>
  </si>
  <si>
    <t>п. Забйкальский квартал 1-45, ул. 30-лет Победы, ул. Перспективная, ул. Холмистая, ул. Ромашковая, ул. Малиновая, ул. Грибная, ул. Кадалинская, ул. Лавандовая, ул. Луч Надежды, ДНТ Луч, ДНТ Клён, ул. Совхозная 1-30.</t>
  </si>
  <si>
    <t>ДНТ «Перспектива» ул. Купеческая, ул. Гостеприимная, ул. Мечты, ул. Нежности, ул. Юности ДНТ "Перспектива" ул. Нефритовая, ул. Детства, ул. Долинная, ул. Победителей, ул. Царская, ул. Влюбленных, ул. Позитивная, ул. Военная, проезд 8 д. 5, ул. Военная 3- 41, Военная проезд 5 д 35, Военная проезд 6 д. 21, Военная проезд 7 26 - 28, ул. Добрая, ул. Миллениум, ДНТ "Листвянка", ДНТ "Ключи, Комплекс фото фиксации   по ул. Мокрова (ГБУ "ЦИТРБ"), ООО "Агромир".</t>
  </si>
  <si>
    <t>ДНТ Цагатуй ул. Земледельческая, ул. Ямская, ул. Красносельская, ул. Одонская</t>
  </si>
  <si>
    <t>пер. Грачевский 14-79, пер. Кемеровский 4-40, ул. Кемеровская 26-52</t>
  </si>
  <si>
    <t>ул. Вакарина 90-98, ул. Подлесная 102-106, ул. Шевченко 92-130, ул. Ковалевской 4-14, ул. Короленко 49-72, ул. Лермонтова 78-130, ул. Кольцова 12-51, ул. Лобачевского 4-6</t>
  </si>
  <si>
    <t>ул. Батарейная 9-38, ул. Гарнизонная 14-20, ул. Сотниковская 1-23, ул. Тухачевского 1-14, ул. Черемховская 1-14</t>
  </si>
  <si>
    <t xml:space="preserve"> ул. Барнаульская 16-52, ул. Дальневосточная 9-76, ул. К-Цеткин 16-59, ул. Р-Люксембург 1-45, ул. Северная 8-41, ул. Львовская 2-64, ул. Запорожская 1-3, ул. Харьковская 23-36, котельная ПАО «ТГК-14», школа №50, ул. Бойдоновская 3-68, ул. Балтийская 21-24, ул. Витебская 11-40, ул. Груздева 3-111, ул. Коховская 2-39, филиал д/с Золотой ключик, Резервуары МУП «Водоканал», ул. Одонская 6-32, ул. Раздольная 79-80, ул. Тугнуйская 1-14, ул. контррезервуары МУП «Водоканал», ул. Армавирская 6-51, ул. Татхальская 1-14, ул. Уронайская 1-11, ул. Гутайская 3-20,ул. Догойская 4-22, ул. Новоононская 1-13, ул. Красной Звезды 40-44,ул. Витебская 15-52,  ул. Островского 20-42, ул. Тверская 21-44, ул. Ладожская 13-42, ул. Зугалайская 1-19, ул. Орловская 30-32,ул. Челябинская 10-20А, ул. Черкасская 18-24, ул. Дружбы 2-27, ул. Костромская 10-30, ООО Пхотонган, ул. Гусиноозерская 9/1-9/5, база БКС ул. Гусиноозерская, база ИП Бадмаев .</t>
  </si>
  <si>
    <t>Информация о планируемых отключениях в сетях ПО ГЭС, ЦЭС в период с 09  по 15 сентября 2024 года</t>
  </si>
  <si>
    <t xml:space="preserve">ул. Дачи Писателей «Верхняя Березовка», ДНТ "Лесное", п/л "Зорька Верхняя Березовка, ИП Норбоев М.Ц.,МРО Духовный центр "Боо мургэл", г.Дрязговитая. сотовые вышки «МТС», «Теле-2», «Мегафон», Метеопост ООО "Бурятрегионавтодор", п/л «Золотинка», п/л «Березка», гора «Орлиная», п/л «Спутник», Серебренный ручей, Шишкин парк. Объекты видеонаблюдения (авиалесоохрана)                                                                                                     </t>
  </si>
  <si>
    <t>ПО ЦЭС, Городской РЭС</t>
  </si>
  <si>
    <t>ВЛ-0,4 кВ ф.3 от ТП-14 Э-3</t>
  </si>
  <si>
    <t>Замена вводов</t>
  </si>
  <si>
    <t>11:00-17:00</t>
  </si>
  <si>
    <t>ТП-6 НС-3 Светлый</t>
  </si>
  <si>
    <t>капетальный ремонт</t>
  </si>
  <si>
    <t>10:00-17:00</t>
  </si>
  <si>
    <t>ТП-9 НС-10 ДНП Саянтуй</t>
  </si>
  <si>
    <t>ТО ТП</t>
  </si>
  <si>
    <t>ТП-10 НС-10 ДНП Саянтуй</t>
  </si>
  <si>
    <t>ТП-5 НС-6 Жарки</t>
  </si>
  <si>
    <t>ВЛ-10кВ ф. НС-6</t>
  </si>
  <si>
    <t>Сборка шлейфов</t>
  </si>
  <si>
    <t>1309.2024</t>
  </si>
  <si>
    <t>СНТ "Солнечный"</t>
  </si>
  <si>
    <t xml:space="preserve"> ул.12  дома с 53 по 76, ул.13  дома с 51 по 79, ул.14  дома с 45 по 77, ул.15  дома с 51 по 74, ул.16  дома с 29 по 77, ул.17  дома с 30 по 48,</t>
  </si>
  <si>
    <t>Нижний Саянтуй</t>
  </si>
  <si>
    <t>ул.Овражная, ул. Лесная, ул. Полевая, ул. Солнечная.</t>
  </si>
  <si>
    <t>ул. Путейная, Цветочная, Луговая, Центральная</t>
  </si>
  <si>
    <t>ул.Сиренвая, Брусничная, Облепиховая.</t>
  </si>
  <si>
    <t>ДНТ Солнечное-1, ДНТ Жарки, ДНТ Золотая поляна, ДНТ Заря, ДНТ Васюки, ДНТ Васюки-2, ДНТ Зеленый бор, ДНТ Южный, ДНТ Черемушки, ДНТ Эльдорадо, ул. Полевая с 30 по 80 дом, Надежды с 1 по 82 дом, Степная с 17 по 98 дом.</t>
  </si>
  <si>
    <t>Заиграевский район</t>
  </si>
  <si>
    <t>Тарбагатайский район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</si>
</sst>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4"/>
      <name val="Times New Roman"/>
      <family val="1"/>
      <charset val="204"/>
    </font>
    <font>
      <sz val="11"/>
      <color theme="1"/>
      <name val="Times New Roman"/>
      <family val="1"/>
      <charset val="204"/>
    </font>
    <font>
      <sz val="14"/>
      <color theme="1"/>
      <name val="Times New Roman"/>
      <family val="1"/>
      <charset val="204"/>
    </font>
    <font>
      <sz val="14"/>
      <color theme="1"/>
      <name val="Calibri"/>
      <family val="2"/>
      <scheme val="minor"/>
    </font>
    <font>
      <b/>
      <sz val="16"/>
      <color theme="1"/>
      <name val="Times New Roman"/>
      <family val="1"/>
      <charset val="204"/>
    </font>
    <font>
      <sz val="10"/>
      <name val="Arial Cyr"/>
      <charset val="204"/>
    </font>
    <font>
      <sz val="14"/>
      <color rgb="FF000000"/>
      <name val="Times New Roman"/>
      <family val="1"/>
      <charset val="204"/>
    </font>
    <font>
      <sz val="13"/>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6" fillId="0" borderId="0"/>
  </cellStyleXfs>
  <cellXfs count="36">
    <xf numFmtId="0" fontId="0" fillId="0" borderId="0" xfId="0"/>
    <xf numFmtId="0" fontId="2" fillId="0" borderId="0" xfId="0" applyFont="1" applyFill="1"/>
    <xf numFmtId="0" fontId="0" fillId="0" borderId="0" xfId="0" applyFill="1"/>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xf numFmtId="0" fontId="3" fillId="2" borderId="0" xfId="0" applyFont="1" applyFill="1" applyAlignment="1">
      <alignment vertical="top"/>
    </xf>
    <xf numFmtId="0" fontId="3" fillId="2" borderId="0" xfId="0" applyFont="1" applyFill="1" applyAlignment="1"/>
    <xf numFmtId="0" fontId="3" fillId="2" borderId="1" xfId="0" applyFont="1" applyFill="1" applyBorder="1" applyAlignment="1">
      <alignment horizontal="center" vertical="center" wrapText="1"/>
    </xf>
    <xf numFmtId="0" fontId="4" fillId="0" borderId="0" xfId="0" applyFont="1" applyFill="1"/>
    <xf numFmtId="0" fontId="3" fillId="0" borderId="1" xfId="0" applyFont="1" applyFill="1" applyBorder="1" applyAlignment="1">
      <alignment horizontal="center" vertical="center" wrapText="1"/>
    </xf>
    <xf numFmtId="0" fontId="3" fillId="0" borderId="0" xfId="0" applyFont="1" applyFill="1" applyAlignment="1">
      <alignment horizontal="center" vertical="center"/>
    </xf>
    <xf numFmtId="0" fontId="0" fillId="0" borderId="0" xfId="0" applyAlignment="1">
      <alignment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14" fontId="3" fillId="0" borderId="1" xfId="0" applyNumberFormat="1" applyFont="1" applyFill="1" applyBorder="1" applyAlignment="1">
      <alignment horizontal="center" vertical="center" wrapText="1"/>
    </xf>
    <xf numFmtId="0" fontId="3" fillId="0" borderId="0" xfId="0" applyFont="1" applyFill="1" applyAlignment="1">
      <alignment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0" xfId="0" applyFont="1" applyFill="1" applyAlignment="1">
      <alignment horizontal="center" vertical="center"/>
    </xf>
    <xf numFmtId="0" fontId="8" fillId="0" borderId="1" xfId="0" applyFont="1" applyBorder="1" applyAlignment="1">
      <alignment horizontal="center" vertical="center"/>
    </xf>
    <xf numFmtId="0" fontId="0" fillId="0" borderId="1" xfId="0" applyFill="1" applyBorder="1"/>
    <xf numFmtId="0" fontId="3" fillId="0" borderId="1" xfId="0" applyFont="1" applyFill="1" applyBorder="1" applyAlignment="1">
      <alignment horizontal="center" vertical="center" wrapText="1"/>
    </xf>
    <xf numFmtId="0" fontId="5" fillId="0" borderId="0" xfId="0" applyFont="1" applyFill="1" applyAlignment="1">
      <alignment horizontal="center"/>
    </xf>
    <xf numFmtId="0" fontId="3"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14" fontId="3" fillId="3"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wrapText="1"/>
    </xf>
    <xf numFmtId="0" fontId="3" fillId="0" borderId="1" xfId="0" applyFont="1" applyFill="1" applyBorder="1" applyAlignment="1">
      <alignment horizontal="center" vertical="center"/>
    </xf>
  </cellXfs>
  <cellStyles count="2">
    <cellStyle name="Обычный" xfId="0" builtinId="0"/>
    <cellStyle name="Обычный 3" xfId="1"/>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tabSelected="1" topLeftCell="A22" zoomScale="50" zoomScaleNormal="50" zoomScaleSheetLayoutView="75" zoomScalePageLayoutView="75" workbookViewId="0">
      <selection activeCell="I36" sqref="I36"/>
    </sheetView>
  </sheetViews>
  <sheetFormatPr defaultRowHeight="18.75" x14ac:dyDescent="0.3"/>
  <cols>
    <col min="1" max="1" width="5.85546875" style="2" customWidth="1"/>
    <col min="2" max="2" width="32.28515625" style="1" customWidth="1"/>
    <col min="3" max="3" width="37.85546875" style="12" customWidth="1"/>
    <col min="4" max="4" width="31" style="12" customWidth="1"/>
    <col min="5" max="5" width="27.7109375" style="1" customWidth="1"/>
    <col min="6" max="6" width="21" style="6" customWidth="1"/>
    <col min="7" max="7" width="32.140625" style="19" customWidth="1"/>
    <col min="8" max="8" width="26.28515625" style="6" customWidth="1"/>
    <col min="9" max="9" width="94.42578125" style="8" customWidth="1"/>
    <col min="10" max="10" width="16.7109375" style="2" customWidth="1"/>
    <col min="11" max="16384" width="9.140625" style="2"/>
  </cols>
  <sheetData>
    <row r="1" spans="1:9" ht="21" customHeight="1" x14ac:dyDescent="0.3">
      <c r="I1" s="7" t="s">
        <v>11</v>
      </c>
    </row>
    <row r="2" spans="1:9" ht="20.25" x14ac:dyDescent="0.3">
      <c r="B2" s="28" t="s">
        <v>75</v>
      </c>
      <c r="C2" s="28"/>
      <c r="D2" s="28"/>
      <c r="E2" s="28"/>
      <c r="F2" s="28"/>
      <c r="G2" s="28"/>
      <c r="H2" s="28"/>
      <c r="I2" s="28"/>
    </row>
    <row r="3" spans="1:9" ht="39.75" customHeight="1" x14ac:dyDescent="0.3">
      <c r="E3" s="30" t="s">
        <v>12</v>
      </c>
      <c r="F3" s="30"/>
      <c r="G3" s="30"/>
      <c r="H3" s="30"/>
    </row>
    <row r="4" spans="1:9" ht="36" customHeight="1" x14ac:dyDescent="0.25">
      <c r="A4" s="29" t="s">
        <v>0</v>
      </c>
      <c r="B4" s="29" t="s">
        <v>1</v>
      </c>
      <c r="C4" s="29" t="s">
        <v>2</v>
      </c>
      <c r="D4" s="29" t="s">
        <v>3</v>
      </c>
      <c r="E4" s="29" t="s">
        <v>4</v>
      </c>
      <c r="F4" s="29"/>
      <c r="G4" s="29" t="s">
        <v>5</v>
      </c>
      <c r="H4" s="29"/>
      <c r="I4" s="29"/>
    </row>
    <row r="5" spans="1:9" ht="56.25" x14ac:dyDescent="0.25">
      <c r="A5" s="29"/>
      <c r="B5" s="29"/>
      <c r="C5" s="29"/>
      <c r="D5" s="29"/>
      <c r="E5" s="3" t="s">
        <v>6</v>
      </c>
      <c r="F5" s="5" t="s">
        <v>7</v>
      </c>
      <c r="G5" s="16" t="s">
        <v>8</v>
      </c>
      <c r="H5" s="5" t="s">
        <v>9</v>
      </c>
      <c r="I5" s="9" t="s">
        <v>10</v>
      </c>
    </row>
    <row r="6" spans="1:9" s="10" customFormat="1" ht="78" customHeight="1" x14ac:dyDescent="0.3">
      <c r="A6" s="11">
        <v>1</v>
      </c>
      <c r="B6" s="11" t="str">
        <f t="shared" ref="B6:B29" si="0">IF(G6="Октябрьский район","ПО ГЭС, Октябрьский РЭС",IF(G6="Советский район","ПО ГЭС, Советский РЭС",IF(G6="Железнодорожный район","ПО ГЭС, Железнодорожный РЭС")))</f>
        <v>ПО ГЭС, Советский РЭС</v>
      </c>
      <c r="C6" s="23" t="s">
        <v>23</v>
      </c>
      <c r="D6" s="23" t="s">
        <v>24</v>
      </c>
      <c r="E6" s="18">
        <v>45544</v>
      </c>
      <c r="F6" s="23" t="s">
        <v>25</v>
      </c>
      <c r="G6" s="17" t="s">
        <v>15</v>
      </c>
      <c r="H6" s="22" t="s">
        <v>16</v>
      </c>
      <c r="I6" s="22" t="s">
        <v>59</v>
      </c>
    </row>
    <row r="7" spans="1:9" ht="70.5" customHeight="1" x14ac:dyDescent="0.25">
      <c r="A7" s="14">
        <f>A6+1</f>
        <v>2</v>
      </c>
      <c r="B7" s="4" t="str">
        <f t="shared" si="0"/>
        <v>ПО ГЭС, Советский РЭС</v>
      </c>
      <c r="C7" s="23" t="s">
        <v>26</v>
      </c>
      <c r="D7" s="23" t="s">
        <v>27</v>
      </c>
      <c r="E7" s="18">
        <v>45544</v>
      </c>
      <c r="F7" s="23" t="s">
        <v>18</v>
      </c>
      <c r="G7" s="17" t="s">
        <v>15</v>
      </c>
      <c r="H7" s="22" t="s">
        <v>16</v>
      </c>
      <c r="I7" s="22" t="s">
        <v>60</v>
      </c>
    </row>
    <row r="8" spans="1:9" s="13" customFormat="1" ht="37.5" x14ac:dyDescent="0.25">
      <c r="A8" s="15">
        <f t="shared" ref="A8:A26" si="1">A7+1</f>
        <v>3</v>
      </c>
      <c r="B8" s="4" t="str">
        <f t="shared" si="0"/>
        <v>ПО ГЭС, Советский РЭС</v>
      </c>
      <c r="C8" s="23" t="s">
        <v>28</v>
      </c>
      <c r="D8" s="23" t="s">
        <v>29</v>
      </c>
      <c r="E8" s="18">
        <v>45544</v>
      </c>
      <c r="F8" s="23" t="s">
        <v>30</v>
      </c>
      <c r="G8" s="17" t="s">
        <v>15</v>
      </c>
      <c r="H8" s="22" t="s">
        <v>16</v>
      </c>
      <c r="I8" s="22" t="s">
        <v>61</v>
      </c>
    </row>
    <row r="9" spans="1:9" ht="37.5" x14ac:dyDescent="0.25">
      <c r="A9" s="16">
        <f t="shared" si="1"/>
        <v>4</v>
      </c>
      <c r="B9" s="4" t="str">
        <f t="shared" si="0"/>
        <v>ПО ГЭС, Железнодорожный РЭС</v>
      </c>
      <c r="C9" s="23" t="s">
        <v>56</v>
      </c>
      <c r="D9" s="23" t="s">
        <v>21</v>
      </c>
      <c r="E9" s="18">
        <v>45544</v>
      </c>
      <c r="F9" s="23" t="s">
        <v>32</v>
      </c>
      <c r="G9" s="17" t="s">
        <v>13</v>
      </c>
      <c r="H9" s="22" t="s">
        <v>16</v>
      </c>
      <c r="I9" s="24" t="s">
        <v>62</v>
      </c>
    </row>
    <row r="10" spans="1:9" ht="37.5" x14ac:dyDescent="0.25">
      <c r="A10" s="16">
        <f t="shared" si="1"/>
        <v>5</v>
      </c>
      <c r="B10" s="4" t="str">
        <f t="shared" si="0"/>
        <v>ПО ГЭС, Октябрьский РЭС</v>
      </c>
      <c r="C10" s="23" t="s">
        <v>57</v>
      </c>
      <c r="D10" s="23" t="s">
        <v>19</v>
      </c>
      <c r="E10" s="18">
        <v>45544</v>
      </c>
      <c r="F10" s="23" t="s">
        <v>34</v>
      </c>
      <c r="G10" s="17" t="s">
        <v>14</v>
      </c>
      <c r="H10" s="22" t="s">
        <v>16</v>
      </c>
      <c r="I10" s="22" t="s">
        <v>63</v>
      </c>
    </row>
    <row r="11" spans="1:9" ht="37.5" x14ac:dyDescent="0.25">
      <c r="A11" s="20">
        <f t="shared" si="1"/>
        <v>6</v>
      </c>
      <c r="B11" s="4" t="str">
        <f t="shared" si="0"/>
        <v>ПО ГЭС, Советский РЭС</v>
      </c>
      <c r="C11" s="23" t="s">
        <v>35</v>
      </c>
      <c r="D11" s="23" t="s">
        <v>22</v>
      </c>
      <c r="E11" s="18">
        <v>45545</v>
      </c>
      <c r="F11" s="23" t="s">
        <v>30</v>
      </c>
      <c r="G11" s="17" t="s">
        <v>15</v>
      </c>
      <c r="H11" s="22" t="s">
        <v>16</v>
      </c>
      <c r="I11" s="22" t="s">
        <v>64</v>
      </c>
    </row>
    <row r="12" spans="1:9" ht="37.5" x14ac:dyDescent="0.25">
      <c r="A12" s="21">
        <f t="shared" si="1"/>
        <v>7</v>
      </c>
      <c r="B12" s="4" t="str">
        <f t="shared" si="0"/>
        <v>ПО ГЭС, Железнодорожный РЭС</v>
      </c>
      <c r="C12" s="23" t="s">
        <v>31</v>
      </c>
      <c r="D12" s="23" t="s">
        <v>21</v>
      </c>
      <c r="E12" s="18">
        <v>45545</v>
      </c>
      <c r="F12" s="23" t="s">
        <v>32</v>
      </c>
      <c r="G12" s="17" t="s">
        <v>13</v>
      </c>
      <c r="H12" s="22" t="s">
        <v>16</v>
      </c>
      <c r="I12" s="22" t="s">
        <v>62</v>
      </c>
    </row>
    <row r="13" spans="1:9" ht="121.5" customHeight="1" x14ac:dyDescent="0.25">
      <c r="A13" s="21">
        <f t="shared" si="1"/>
        <v>8</v>
      </c>
      <c r="B13" s="4" t="str">
        <f t="shared" si="0"/>
        <v>ПО ГЭС, Железнодорожный РЭС</v>
      </c>
      <c r="C13" s="23" t="s">
        <v>36</v>
      </c>
      <c r="D13" s="23" t="s">
        <v>21</v>
      </c>
      <c r="E13" s="18">
        <v>45545</v>
      </c>
      <c r="F13" s="23" t="s">
        <v>32</v>
      </c>
      <c r="G13" s="17" t="s">
        <v>13</v>
      </c>
      <c r="H13" s="22" t="s">
        <v>16</v>
      </c>
      <c r="I13" s="22" t="s">
        <v>76</v>
      </c>
    </row>
    <row r="14" spans="1:9" ht="37.5" x14ac:dyDescent="0.25">
      <c r="A14" s="21">
        <f t="shared" si="1"/>
        <v>9</v>
      </c>
      <c r="B14" s="4" t="str">
        <f t="shared" si="0"/>
        <v>ПО ГЭС, Октябрьский РЭС</v>
      </c>
      <c r="C14" s="23" t="s">
        <v>58</v>
      </c>
      <c r="D14" s="23" t="s">
        <v>19</v>
      </c>
      <c r="E14" s="18">
        <v>45545</v>
      </c>
      <c r="F14" s="23" t="s">
        <v>32</v>
      </c>
      <c r="G14" s="17" t="s">
        <v>14</v>
      </c>
      <c r="H14" s="22" t="s">
        <v>16</v>
      </c>
      <c r="I14" s="22" t="s">
        <v>63</v>
      </c>
    </row>
    <row r="15" spans="1:9" ht="150" x14ac:dyDescent="0.25">
      <c r="A15" s="21">
        <f t="shared" si="1"/>
        <v>10</v>
      </c>
      <c r="B15" s="4" t="str">
        <f t="shared" si="0"/>
        <v>ПО ГЭС, Советский РЭС</v>
      </c>
      <c r="C15" s="23" t="s">
        <v>37</v>
      </c>
      <c r="D15" s="23" t="s">
        <v>38</v>
      </c>
      <c r="E15" s="18">
        <v>45546</v>
      </c>
      <c r="F15" s="23" t="s">
        <v>30</v>
      </c>
      <c r="G15" s="17" t="s">
        <v>15</v>
      </c>
      <c r="H15" s="22" t="s">
        <v>16</v>
      </c>
      <c r="I15" s="22" t="s">
        <v>65</v>
      </c>
    </row>
    <row r="16" spans="1:9" ht="37.5" x14ac:dyDescent="0.25">
      <c r="A16" s="21">
        <f t="shared" si="1"/>
        <v>11</v>
      </c>
      <c r="B16" s="4" t="str">
        <f t="shared" si="0"/>
        <v>ПО ГЭС, Октябрьский РЭС</v>
      </c>
      <c r="C16" s="23" t="s">
        <v>33</v>
      </c>
      <c r="D16" s="23" t="s">
        <v>19</v>
      </c>
      <c r="E16" s="18">
        <v>45546</v>
      </c>
      <c r="F16" s="23" t="s">
        <v>32</v>
      </c>
      <c r="G16" s="17" t="s">
        <v>14</v>
      </c>
      <c r="H16" s="22" t="s">
        <v>16</v>
      </c>
      <c r="I16" s="22" t="s">
        <v>63</v>
      </c>
    </row>
    <row r="17" spans="1:9" ht="37.5" x14ac:dyDescent="0.25">
      <c r="A17" s="21">
        <f t="shared" si="1"/>
        <v>12</v>
      </c>
      <c r="B17" s="4" t="str">
        <f t="shared" si="0"/>
        <v>ПО ГЭС, Железнодорожный РЭС</v>
      </c>
      <c r="C17" s="23" t="s">
        <v>39</v>
      </c>
      <c r="D17" s="23" t="s">
        <v>40</v>
      </c>
      <c r="E17" s="18">
        <v>45546</v>
      </c>
      <c r="F17" s="23" t="s">
        <v>32</v>
      </c>
      <c r="G17" s="17" t="s">
        <v>13</v>
      </c>
      <c r="H17" s="22" t="s">
        <v>16</v>
      </c>
      <c r="I17" s="22" t="s">
        <v>66</v>
      </c>
    </row>
    <row r="18" spans="1:9" ht="131.25" x14ac:dyDescent="0.25">
      <c r="A18" s="21">
        <f t="shared" si="1"/>
        <v>13</v>
      </c>
      <c r="B18" s="4" t="str">
        <f t="shared" si="0"/>
        <v>ПО ГЭС, Советский РЭС</v>
      </c>
      <c r="C18" s="23" t="s">
        <v>41</v>
      </c>
      <c r="D18" s="23" t="s">
        <v>42</v>
      </c>
      <c r="E18" s="18">
        <v>45546</v>
      </c>
      <c r="F18" s="23" t="s">
        <v>30</v>
      </c>
      <c r="G18" s="17" t="s">
        <v>15</v>
      </c>
      <c r="H18" s="22" t="s">
        <v>16</v>
      </c>
      <c r="I18" s="22" t="s">
        <v>67</v>
      </c>
    </row>
    <row r="19" spans="1:9" ht="75" x14ac:dyDescent="0.25">
      <c r="A19" s="21">
        <f t="shared" si="1"/>
        <v>14</v>
      </c>
      <c r="B19" s="4" t="str">
        <f t="shared" si="0"/>
        <v>ПО ГЭС, Октябрьский РЭС</v>
      </c>
      <c r="C19" s="23" t="s">
        <v>43</v>
      </c>
      <c r="D19" s="23" t="s">
        <v>20</v>
      </c>
      <c r="E19" s="18">
        <v>45546</v>
      </c>
      <c r="F19" s="23" t="s">
        <v>34</v>
      </c>
      <c r="G19" s="17" t="s">
        <v>14</v>
      </c>
      <c r="H19" s="22" t="s">
        <v>16</v>
      </c>
      <c r="I19" s="22" t="s">
        <v>68</v>
      </c>
    </row>
    <row r="20" spans="1:9" ht="137.25" customHeight="1" x14ac:dyDescent="0.25">
      <c r="A20" s="21">
        <f t="shared" si="1"/>
        <v>15</v>
      </c>
      <c r="B20" s="4" t="str">
        <f t="shared" si="0"/>
        <v>ПО ГЭС, Октябрьский РЭС</v>
      </c>
      <c r="C20" s="23" t="s">
        <v>44</v>
      </c>
      <c r="D20" s="23" t="s">
        <v>20</v>
      </c>
      <c r="E20" s="18">
        <v>45546</v>
      </c>
      <c r="F20" s="23" t="s">
        <v>32</v>
      </c>
      <c r="G20" s="17" t="s">
        <v>14</v>
      </c>
      <c r="H20" s="22" t="s">
        <v>16</v>
      </c>
      <c r="I20" s="22" t="s">
        <v>69</v>
      </c>
    </row>
    <row r="21" spans="1:9" ht="37.5" x14ac:dyDescent="0.25">
      <c r="A21" s="21">
        <f t="shared" si="1"/>
        <v>16</v>
      </c>
      <c r="B21" s="4" t="str">
        <f t="shared" si="0"/>
        <v>ПО ГЭС, Октябрьский РЭС</v>
      </c>
      <c r="C21" s="23" t="s">
        <v>33</v>
      </c>
      <c r="D21" s="23" t="s">
        <v>19</v>
      </c>
      <c r="E21" s="18">
        <v>45547</v>
      </c>
      <c r="F21" s="23" t="s">
        <v>32</v>
      </c>
      <c r="G21" s="17" t="s">
        <v>14</v>
      </c>
      <c r="H21" s="22" t="s">
        <v>16</v>
      </c>
      <c r="I21" s="22" t="s">
        <v>63</v>
      </c>
    </row>
    <row r="22" spans="1:9" ht="150" x14ac:dyDescent="0.25">
      <c r="A22" s="21">
        <f t="shared" si="1"/>
        <v>17</v>
      </c>
      <c r="B22" s="4" t="str">
        <f t="shared" si="0"/>
        <v>ПО ГЭС, Советский РЭС</v>
      </c>
      <c r="C22" s="23" t="s">
        <v>37</v>
      </c>
      <c r="D22" s="23" t="s">
        <v>38</v>
      </c>
      <c r="E22" s="18">
        <v>45547</v>
      </c>
      <c r="F22" s="23" t="s">
        <v>30</v>
      </c>
      <c r="G22" s="17" t="s">
        <v>15</v>
      </c>
      <c r="H22" s="22" t="s">
        <v>16</v>
      </c>
      <c r="I22" s="22" t="s">
        <v>65</v>
      </c>
    </row>
    <row r="23" spans="1:9" ht="37.5" x14ac:dyDescent="0.25">
      <c r="A23" s="21">
        <f t="shared" si="1"/>
        <v>18</v>
      </c>
      <c r="B23" s="4" t="str">
        <f t="shared" si="0"/>
        <v>ПО ГЭС, Советский РЭС</v>
      </c>
      <c r="C23" s="23" t="s">
        <v>45</v>
      </c>
      <c r="D23" s="23" t="s">
        <v>46</v>
      </c>
      <c r="E23" s="18">
        <v>45547</v>
      </c>
      <c r="F23" s="23" t="s">
        <v>47</v>
      </c>
      <c r="G23" s="17" t="s">
        <v>15</v>
      </c>
      <c r="H23" s="22" t="s">
        <v>16</v>
      </c>
      <c r="I23" s="22" t="s">
        <v>70</v>
      </c>
    </row>
    <row r="24" spans="1:9" x14ac:dyDescent="0.25">
      <c r="A24" s="21">
        <f t="shared" si="1"/>
        <v>19</v>
      </c>
      <c r="B24" s="4" t="str">
        <f t="shared" si="0"/>
        <v>ПО ГЭС, Советский РЭС</v>
      </c>
      <c r="C24" s="23" t="s">
        <v>48</v>
      </c>
      <c r="D24" s="23" t="s">
        <v>46</v>
      </c>
      <c r="E24" s="18">
        <v>45547</v>
      </c>
      <c r="F24" s="23" t="s">
        <v>49</v>
      </c>
      <c r="G24" s="17" t="s">
        <v>15</v>
      </c>
      <c r="H24" s="22" t="s">
        <v>16</v>
      </c>
      <c r="I24" s="22" t="s">
        <v>71</v>
      </c>
    </row>
    <row r="25" spans="1:9" ht="56.25" x14ac:dyDescent="0.25">
      <c r="A25" s="21">
        <f t="shared" si="1"/>
        <v>20</v>
      </c>
      <c r="B25" s="4" t="str">
        <f t="shared" si="0"/>
        <v>ПО ГЭС, Железнодорожный РЭС</v>
      </c>
      <c r="C25" s="23" t="s">
        <v>50</v>
      </c>
      <c r="D25" s="23" t="s">
        <v>17</v>
      </c>
      <c r="E25" s="18">
        <v>45547</v>
      </c>
      <c r="F25" s="23" t="s">
        <v>32</v>
      </c>
      <c r="G25" s="17" t="s">
        <v>13</v>
      </c>
      <c r="H25" s="22" t="s">
        <v>16</v>
      </c>
      <c r="I25" s="22" t="s">
        <v>72</v>
      </c>
    </row>
    <row r="26" spans="1:9" ht="37.5" x14ac:dyDescent="0.25">
      <c r="A26" s="23">
        <f t="shared" si="1"/>
        <v>21</v>
      </c>
      <c r="B26" s="4" t="str">
        <f t="shared" si="0"/>
        <v>ПО ГЭС, Октябрьский РЭС</v>
      </c>
      <c r="C26" s="23" t="s">
        <v>33</v>
      </c>
      <c r="D26" s="23" t="s">
        <v>19</v>
      </c>
      <c r="E26" s="18">
        <v>45548</v>
      </c>
      <c r="F26" s="23" t="s">
        <v>32</v>
      </c>
      <c r="G26" s="17" t="s">
        <v>14</v>
      </c>
      <c r="H26" s="22" t="s">
        <v>16</v>
      </c>
      <c r="I26" s="22" t="s">
        <v>63</v>
      </c>
    </row>
    <row r="27" spans="1:9" ht="37.5" x14ac:dyDescent="0.25">
      <c r="A27" s="26">
        <v>22</v>
      </c>
      <c r="B27" s="4" t="str">
        <f t="shared" si="0"/>
        <v>ПО ГЭС, Советский РЭС</v>
      </c>
      <c r="C27" s="23" t="s">
        <v>51</v>
      </c>
      <c r="D27" s="23" t="s">
        <v>52</v>
      </c>
      <c r="E27" s="18">
        <v>45548</v>
      </c>
      <c r="F27" s="23" t="s">
        <v>30</v>
      </c>
      <c r="G27" s="17" t="s">
        <v>15</v>
      </c>
      <c r="H27" s="22" t="s">
        <v>16</v>
      </c>
      <c r="I27" s="22" t="s">
        <v>73</v>
      </c>
    </row>
    <row r="28" spans="1:9" ht="37.5" x14ac:dyDescent="0.25">
      <c r="A28" s="26">
        <v>23</v>
      </c>
      <c r="B28" s="4" t="str">
        <f t="shared" si="0"/>
        <v>ПО ГЭС, Железнодорожный РЭС</v>
      </c>
      <c r="C28" s="23" t="s">
        <v>31</v>
      </c>
      <c r="D28" s="23" t="s">
        <v>21</v>
      </c>
      <c r="E28" s="18">
        <v>45548</v>
      </c>
      <c r="F28" s="23" t="s">
        <v>32</v>
      </c>
      <c r="G28" s="17" t="s">
        <v>13</v>
      </c>
      <c r="H28" s="22" t="s">
        <v>16</v>
      </c>
      <c r="I28" s="22" t="s">
        <v>62</v>
      </c>
    </row>
    <row r="29" spans="1:9" ht="262.5" x14ac:dyDescent="0.25">
      <c r="A29" s="26">
        <v>24</v>
      </c>
      <c r="B29" s="4" t="str">
        <f t="shared" si="0"/>
        <v>ПО ГЭС, Октябрьский РЭС</v>
      </c>
      <c r="C29" s="25" t="s">
        <v>53</v>
      </c>
      <c r="D29" s="25" t="s">
        <v>54</v>
      </c>
      <c r="E29" s="18">
        <v>45549</v>
      </c>
      <c r="F29" s="23" t="s">
        <v>55</v>
      </c>
      <c r="G29" s="17" t="s">
        <v>14</v>
      </c>
      <c r="H29" s="22" t="s">
        <v>16</v>
      </c>
      <c r="I29" s="22" t="s">
        <v>74</v>
      </c>
    </row>
    <row r="30" spans="1:9" ht="37.5" x14ac:dyDescent="0.3">
      <c r="A30" s="26">
        <v>25</v>
      </c>
      <c r="B30" s="27" t="s">
        <v>77</v>
      </c>
      <c r="C30" s="27" t="s">
        <v>78</v>
      </c>
      <c r="D30" s="27" t="s">
        <v>79</v>
      </c>
      <c r="E30" s="31">
        <v>45544</v>
      </c>
      <c r="F30" s="32" t="s">
        <v>80</v>
      </c>
      <c r="G30" s="33" t="s">
        <v>98</v>
      </c>
      <c r="H30" s="35" t="s">
        <v>91</v>
      </c>
      <c r="I30" s="34" t="s">
        <v>92</v>
      </c>
    </row>
    <row r="31" spans="1:9" ht="37.5" x14ac:dyDescent="0.3">
      <c r="A31" s="26">
        <v>26</v>
      </c>
      <c r="B31" s="27" t="s">
        <v>77</v>
      </c>
      <c r="C31" s="27" t="s">
        <v>81</v>
      </c>
      <c r="D31" s="27" t="s">
        <v>82</v>
      </c>
      <c r="E31" s="31">
        <v>45545</v>
      </c>
      <c r="F31" s="32" t="s">
        <v>83</v>
      </c>
      <c r="G31" s="33" t="s">
        <v>99</v>
      </c>
      <c r="H31" s="35" t="s">
        <v>93</v>
      </c>
      <c r="I31" s="34" t="s">
        <v>94</v>
      </c>
    </row>
    <row r="32" spans="1:9" ht="37.5" x14ac:dyDescent="0.3">
      <c r="A32" s="26">
        <v>27</v>
      </c>
      <c r="B32" s="27" t="s">
        <v>77</v>
      </c>
      <c r="C32" s="27" t="s">
        <v>84</v>
      </c>
      <c r="D32" s="27" t="s">
        <v>85</v>
      </c>
      <c r="E32" s="31">
        <v>45545</v>
      </c>
      <c r="F32" s="32" t="s">
        <v>83</v>
      </c>
      <c r="G32" s="33" t="s">
        <v>99</v>
      </c>
      <c r="H32" s="35" t="s">
        <v>93</v>
      </c>
      <c r="I32" s="34" t="s">
        <v>95</v>
      </c>
    </row>
    <row r="33" spans="1:9" ht="37.5" x14ac:dyDescent="0.3">
      <c r="A33" s="26">
        <v>28</v>
      </c>
      <c r="B33" s="27" t="s">
        <v>77</v>
      </c>
      <c r="C33" s="27" t="s">
        <v>86</v>
      </c>
      <c r="D33" s="27" t="s">
        <v>85</v>
      </c>
      <c r="E33" s="31">
        <v>45545</v>
      </c>
      <c r="F33" s="32" t="s">
        <v>83</v>
      </c>
      <c r="G33" s="33" t="s">
        <v>99</v>
      </c>
      <c r="H33" s="35" t="s">
        <v>93</v>
      </c>
      <c r="I33" s="34" t="s">
        <v>95</v>
      </c>
    </row>
    <row r="34" spans="1:9" ht="37.5" x14ac:dyDescent="0.3">
      <c r="A34" s="26">
        <v>29</v>
      </c>
      <c r="B34" s="27" t="s">
        <v>77</v>
      </c>
      <c r="C34" s="27" t="s">
        <v>78</v>
      </c>
      <c r="D34" s="27" t="s">
        <v>79</v>
      </c>
      <c r="E34" s="31">
        <v>45546</v>
      </c>
      <c r="F34" s="32" t="s">
        <v>80</v>
      </c>
      <c r="G34" s="33" t="s">
        <v>98</v>
      </c>
      <c r="H34" s="35" t="s">
        <v>91</v>
      </c>
      <c r="I34" s="34" t="s">
        <v>92</v>
      </c>
    </row>
    <row r="35" spans="1:9" ht="37.5" x14ac:dyDescent="0.3">
      <c r="A35" s="26">
        <v>30</v>
      </c>
      <c r="B35" s="27" t="s">
        <v>77</v>
      </c>
      <c r="C35" s="27" t="s">
        <v>87</v>
      </c>
      <c r="D35" s="27" t="s">
        <v>82</v>
      </c>
      <c r="E35" s="31">
        <v>45547</v>
      </c>
      <c r="F35" s="32" t="s">
        <v>83</v>
      </c>
      <c r="G35" s="33" t="s">
        <v>99</v>
      </c>
      <c r="H35" s="35" t="s">
        <v>93</v>
      </c>
      <c r="I35" s="34" t="s">
        <v>96</v>
      </c>
    </row>
    <row r="36" spans="1:9" ht="75" x14ac:dyDescent="0.3">
      <c r="A36" s="26">
        <v>31</v>
      </c>
      <c r="B36" s="27" t="s">
        <v>77</v>
      </c>
      <c r="C36" s="27" t="s">
        <v>88</v>
      </c>
      <c r="D36" s="27" t="s">
        <v>89</v>
      </c>
      <c r="E36" s="31">
        <v>45547</v>
      </c>
      <c r="F36" s="32" t="s">
        <v>83</v>
      </c>
      <c r="G36" s="33" t="s">
        <v>98</v>
      </c>
      <c r="H36" s="35" t="s">
        <v>93</v>
      </c>
      <c r="I36" s="34" t="s">
        <v>97</v>
      </c>
    </row>
    <row r="37" spans="1:9" ht="37.5" x14ac:dyDescent="0.3">
      <c r="A37" s="26">
        <v>32</v>
      </c>
      <c r="B37" s="27" t="s">
        <v>77</v>
      </c>
      <c r="C37" s="27" t="s">
        <v>78</v>
      </c>
      <c r="D37" s="27" t="s">
        <v>79</v>
      </c>
      <c r="E37" s="31" t="s">
        <v>90</v>
      </c>
      <c r="F37" s="32" t="s">
        <v>80</v>
      </c>
      <c r="G37" s="33" t="s">
        <v>98</v>
      </c>
      <c r="H37" s="35" t="s">
        <v>91</v>
      </c>
      <c r="I37" s="34" t="s">
        <v>92</v>
      </c>
    </row>
  </sheetData>
  <mergeCells count="8">
    <mergeCell ref="B2:I2"/>
    <mergeCell ref="G4:I4"/>
    <mergeCell ref="A4:A5"/>
    <mergeCell ref="B4:B5"/>
    <mergeCell ref="C4:C5"/>
    <mergeCell ref="D4:D5"/>
    <mergeCell ref="E4:F4"/>
    <mergeCell ref="E3:H3"/>
  </mergeCells>
  <conditionalFormatting sqref="C6:C7">
    <cfRule type="duplicateValues" dxfId="23" priority="63"/>
  </conditionalFormatting>
  <conditionalFormatting sqref="C6">
    <cfRule type="duplicateValues" dxfId="22" priority="251"/>
  </conditionalFormatting>
  <conditionalFormatting sqref="C6:C11">
    <cfRule type="duplicateValues" dxfId="21" priority="355"/>
  </conditionalFormatting>
  <conditionalFormatting sqref="C6:C7">
    <cfRule type="duplicateValues" dxfId="20" priority="432"/>
    <cfRule type="duplicateValues" dxfId="19" priority="433"/>
  </conditionalFormatting>
  <conditionalFormatting sqref="C6:C10">
    <cfRule type="duplicateValues" dxfId="18" priority="436"/>
  </conditionalFormatting>
  <conditionalFormatting sqref="C6:C17">
    <cfRule type="duplicateValues" dxfId="17" priority="440"/>
  </conditionalFormatting>
  <conditionalFormatting sqref="C6:C20">
    <cfRule type="duplicateValues" dxfId="16" priority="447"/>
  </conditionalFormatting>
  <conditionalFormatting sqref="C30">
    <cfRule type="duplicateValues" dxfId="15" priority="16"/>
  </conditionalFormatting>
  <conditionalFormatting sqref="C30">
    <cfRule type="duplicateValues" dxfId="14" priority="15"/>
  </conditionalFormatting>
  <conditionalFormatting sqref="C31">
    <cfRule type="duplicateValues" dxfId="13" priority="14"/>
  </conditionalFormatting>
  <conditionalFormatting sqref="C31">
    <cfRule type="duplicateValues" dxfId="12" priority="13"/>
  </conditionalFormatting>
  <conditionalFormatting sqref="C32">
    <cfRule type="duplicateValues" dxfId="11" priority="12"/>
  </conditionalFormatting>
  <conditionalFormatting sqref="C32">
    <cfRule type="duplicateValues" dxfId="10" priority="11"/>
  </conditionalFormatting>
  <conditionalFormatting sqref="C33">
    <cfRule type="duplicateValues" dxfId="9" priority="10"/>
  </conditionalFormatting>
  <conditionalFormatting sqref="C33">
    <cfRule type="duplicateValues" dxfId="8" priority="9"/>
  </conditionalFormatting>
  <conditionalFormatting sqref="C34">
    <cfRule type="duplicateValues" dxfId="7" priority="8"/>
  </conditionalFormatting>
  <conditionalFormatting sqref="C34">
    <cfRule type="duplicateValues" dxfId="6" priority="7"/>
  </conditionalFormatting>
  <conditionalFormatting sqref="C35">
    <cfRule type="duplicateValues" dxfId="5" priority="6"/>
  </conditionalFormatting>
  <conditionalFormatting sqref="C35">
    <cfRule type="duplicateValues" dxfId="4" priority="5"/>
  </conditionalFormatting>
  <conditionalFormatting sqref="C36">
    <cfRule type="duplicateValues" dxfId="3" priority="4"/>
  </conditionalFormatting>
  <conditionalFormatting sqref="C36">
    <cfRule type="duplicateValues" dxfId="2" priority="3"/>
  </conditionalFormatting>
  <conditionalFormatting sqref="C37">
    <cfRule type="duplicateValues" dxfId="1" priority="2"/>
  </conditionalFormatting>
  <conditionalFormatting sqref="C37">
    <cfRule type="duplicateValues" dxfId="0" priority="1"/>
  </conditionalFormatting>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2024-09-03T04:04:00Z</dcterms:modified>
</cp:coreProperties>
</file>