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05_Май\для сайта\"/>
    </mc:Choice>
  </mc:AlternateContent>
  <bookViews>
    <workbookView xWindow="0" yWindow="60" windowWidth="28800" windowHeight="11970" tabRatio="566"/>
  </bookViews>
  <sheets>
    <sheet name="ЮЛ " sheetId="2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'ЮЛ '!$A$10:$P$10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D1413" i="29" l="1"/>
  <c r="L1001" i="29" l="1"/>
  <c r="A1218" i="29" l="1"/>
  <c r="A1219" i="29" s="1"/>
  <c r="A1220" i="29" s="1"/>
  <c r="A1221" i="29" s="1"/>
  <c r="A1222" i="29" s="1"/>
  <c r="A1223" i="29" s="1"/>
  <c r="A1224" i="29" s="1"/>
  <c r="A1225" i="29" s="1"/>
  <c r="A1226" i="29" s="1"/>
  <c r="A1227" i="29" s="1"/>
  <c r="A1228" i="29" s="1"/>
  <c r="A1229" i="29" s="1"/>
  <c r="A1230" i="29" s="1"/>
  <c r="A1231" i="29" s="1"/>
  <c r="A1232" i="29" s="1"/>
  <c r="A1233" i="29" s="1"/>
  <c r="A1234" i="29" s="1"/>
  <c r="A1235" i="29" s="1"/>
  <c r="A1236" i="29" s="1"/>
  <c r="A1237" i="29" s="1"/>
  <c r="A1238" i="29" s="1"/>
  <c r="A1239" i="29" s="1"/>
  <c r="A1240" i="29" s="1"/>
  <c r="A1241" i="29" s="1"/>
  <c r="A1242" i="29" s="1"/>
  <c r="A1243" i="29" s="1"/>
  <c r="A1244" i="29" s="1"/>
  <c r="A1245" i="29" s="1"/>
  <c r="A1246" i="29" s="1"/>
  <c r="A1247" i="29" s="1"/>
  <c r="A1248" i="29" s="1"/>
  <c r="A1249" i="29" s="1"/>
  <c r="A1250" i="29" s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1480" i="29"/>
  <c r="L1252" i="29"/>
  <c r="L1216" i="29"/>
  <c r="L1096" i="29"/>
  <c r="L951" i="29"/>
  <c r="L895" i="29"/>
  <c r="L850" i="29"/>
  <c r="L806" i="29"/>
  <c r="L747" i="29"/>
  <c r="L669" i="29"/>
  <c r="L625" i="29"/>
  <c r="L595" i="29"/>
  <c r="L528" i="29"/>
  <c r="L485" i="29"/>
  <c r="L386" i="29"/>
  <c r="L355" i="29"/>
  <c r="L297" i="29"/>
  <c r="L161" i="29"/>
  <c r="L128" i="29"/>
  <c r="L94" i="29"/>
  <c r="L28" i="29"/>
  <c r="L12" i="29"/>
  <c r="J453" i="35" l="1"/>
  <c r="J11" i="35"/>
  <c r="J1087" i="35"/>
  <c r="J759" i="35"/>
  <c r="J583" i="35"/>
  <c r="L1251" i="29"/>
  <c r="L354" i="29"/>
  <c r="L950" i="29"/>
  <c r="L527" i="29"/>
  <c r="L668" i="29"/>
  <c r="L11" i="29"/>
  <c r="J1854" i="35" l="1"/>
  <c r="L1631" i="29"/>
</calcChain>
</file>

<file path=xl/sharedStrings.xml><?xml version="1.0" encoding="utf-8"?>
<sst xmlns="http://schemas.openxmlformats.org/spreadsheetml/2006/main" count="22387" uniqueCount="7778">
  <si>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</si>
  <si>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</si>
  <si>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</si>
  <si>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</si>
  <si>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</si>
  <si>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</si>
  <si>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</si>
  <si>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</si>
  <si>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</si>
  <si>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</si>
  <si>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</si>
  <si>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</si>
  <si>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</si>
  <si>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</si>
  <si>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</si>
  <si>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</si>
  <si>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</si>
  <si>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</si>
  <si>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</si>
  <si>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</si>
  <si>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</si>
  <si>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</si>
  <si>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</si>
  <si>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</si>
  <si>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</si>
  <si>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</si>
  <si>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</si>
  <si>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</si>
  <si>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</si>
  <si>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</si>
  <si>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</si>
  <si>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</si>
  <si>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</si>
  <si>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</si>
  <si>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</si>
  <si>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</si>
  <si>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</si>
  <si>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</si>
  <si>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</si>
  <si>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</si>
  <si>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</si>
  <si>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</si>
  <si>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</si>
  <si>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</si>
  <si>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</si>
  <si>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</si>
  <si>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</si>
  <si>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</si>
  <si>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</si>
  <si>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</si>
  <si>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</si>
  <si>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</si>
  <si>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</si>
  <si>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</si>
  <si>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</si>
  <si>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</si>
  <si>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</si>
  <si>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</si>
  <si>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</si>
  <si>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</si>
  <si>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</si>
  <si>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</si>
  <si>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</si>
  <si>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</si>
  <si>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</si>
  <si>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</si>
  <si>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</si>
  <si>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</si>
  <si>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</si>
  <si>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</si>
  <si>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</si>
  <si>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</si>
  <si>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</si>
  <si>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</si>
  <si>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</si>
  <si>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</si>
  <si>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</si>
  <si>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</si>
  <si>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</si>
  <si>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</si>
  <si>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</si>
  <si>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</si>
  <si>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</si>
  <si>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</si>
  <si>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</si>
  <si>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</si>
  <si>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</si>
  <si>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</si>
  <si>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</si>
  <si>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</si>
  <si>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</si>
  <si>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</si>
  <si>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</si>
  <si>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</si>
  <si>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</si>
  <si>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</si>
  <si>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</si>
  <si>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</si>
  <si>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</si>
  <si>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</si>
  <si>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</si>
  <si>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</si>
  <si>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</si>
  <si>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</si>
  <si>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</si>
  <si>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</si>
  <si>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</si>
  <si>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</si>
  <si>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</si>
  <si>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</si>
  <si>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</si>
  <si>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</si>
  <si>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</si>
  <si>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</si>
  <si>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</si>
  <si>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</si>
  <si>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</si>
  <si>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</si>
  <si>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</si>
  <si>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</si>
  <si>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</si>
  <si>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</si>
  <si>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</si>
  <si>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</si>
  <si>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</si>
  <si>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</si>
  <si>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</si>
  <si>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</si>
  <si>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</si>
  <si>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</si>
  <si>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</si>
  <si>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</si>
  <si>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</si>
  <si>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</si>
  <si>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</si>
  <si>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</si>
  <si>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</si>
  <si>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</si>
  <si>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</si>
  <si>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</si>
  <si>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</si>
  <si>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</si>
  <si>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</si>
  <si>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</si>
  <si>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</si>
  <si>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</si>
  <si>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</si>
  <si>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</si>
  <si>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</si>
  <si>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</si>
  <si>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</si>
  <si>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</si>
  <si>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</si>
  <si>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</si>
  <si>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</si>
  <si>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</si>
  <si>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</si>
  <si>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</si>
  <si>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</si>
  <si>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</si>
  <si>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</si>
  <si>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</si>
  <si>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</si>
  <si>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</si>
  <si>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</si>
  <si>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</si>
  <si>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</si>
  <si>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</si>
  <si>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</si>
  <si>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</si>
  <si>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</si>
  <si>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</si>
  <si>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</si>
  <si>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</si>
  <si>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</si>
  <si>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</si>
  <si>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</si>
  <si>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</si>
  <si>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</si>
  <si>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</si>
  <si>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</si>
  <si>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</si>
  <si>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</si>
  <si>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</si>
  <si>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</si>
  <si>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</si>
  <si>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</si>
  <si>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</si>
  <si>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</si>
  <si>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</si>
  <si>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</si>
  <si>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</si>
  <si>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</si>
  <si>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</si>
  <si>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</si>
  <si>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</si>
  <si>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</si>
  <si>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</si>
  <si>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</si>
  <si>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</si>
  <si>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</si>
  <si>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</si>
  <si>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</si>
  <si>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</si>
  <si>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</si>
  <si>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</si>
  <si>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</si>
  <si>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</si>
  <si>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</si>
  <si>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</si>
  <si>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</si>
  <si>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</si>
  <si>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</si>
  <si>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</si>
  <si>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</si>
  <si>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</si>
  <si>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</si>
  <si>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</si>
  <si>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</si>
  <si>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</si>
  <si>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</si>
  <si>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</si>
  <si>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</si>
  <si>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</si>
  <si>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</si>
  <si>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</si>
  <si>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</si>
  <si>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</si>
  <si>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</si>
  <si>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</si>
  <si>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</si>
  <si>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</si>
  <si>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</si>
  <si>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</si>
  <si>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</si>
  <si>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</si>
  <si>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</si>
  <si>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</si>
  <si>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</si>
  <si>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</si>
  <si>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</si>
  <si>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</si>
  <si>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</si>
  <si>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</si>
  <si>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</si>
  <si>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</si>
  <si>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</si>
  <si>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</si>
  <si>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</si>
  <si>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</si>
  <si>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</si>
  <si>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</si>
  <si>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</si>
  <si>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</si>
  <si>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</si>
  <si>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</si>
  <si>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</si>
  <si>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</si>
  <si>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</si>
  <si>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</si>
  <si>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</si>
  <si>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</si>
  <si>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</si>
  <si>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</si>
  <si>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</si>
  <si>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</si>
  <si>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</si>
  <si>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</si>
  <si>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</si>
  <si>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</si>
  <si>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</si>
  <si>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</si>
  <si>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</si>
  <si>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</si>
  <si>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</si>
  <si>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</si>
  <si>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</si>
  <si>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</si>
  <si>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</si>
  <si>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</si>
  <si>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</si>
  <si>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</si>
  <si>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</si>
  <si>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</si>
  <si>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</si>
  <si>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</si>
  <si>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</si>
  <si>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</si>
  <si>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</si>
  <si>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</si>
  <si>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</si>
  <si>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</si>
  <si>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</si>
  <si>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</si>
  <si>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</si>
  <si>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</si>
  <si>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</si>
  <si>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</si>
  <si>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</si>
  <si>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</si>
  <si>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</si>
  <si>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</si>
  <si>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</si>
  <si>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</si>
  <si>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</si>
  <si>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</si>
  <si>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</si>
  <si>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</si>
  <si>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</si>
  <si>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</si>
  <si>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</si>
  <si>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</si>
  <si>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</si>
  <si>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</si>
  <si>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</si>
  <si>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</si>
  <si>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</si>
  <si>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</si>
  <si>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</si>
  <si>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</si>
  <si>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</si>
  <si>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</si>
  <si>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</si>
  <si>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</si>
  <si>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</si>
  <si>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</si>
  <si>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</si>
  <si>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</si>
  <si>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</si>
  <si>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</si>
  <si>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</si>
  <si>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</si>
  <si>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</si>
  <si>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</si>
  <si>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</si>
  <si>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</si>
  <si>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</si>
  <si>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</si>
  <si>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</si>
  <si>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</si>
  <si>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</si>
  <si>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</si>
  <si>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</si>
  <si>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</si>
  <si>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</si>
  <si>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</si>
  <si>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</si>
  <si>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</si>
  <si>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</si>
  <si>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</si>
  <si>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</si>
  <si>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</si>
  <si>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</si>
  <si>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</si>
  <si>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</si>
  <si>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</si>
  <si>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</si>
  <si>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</si>
  <si>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</si>
  <si>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</si>
  <si>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</si>
  <si>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</si>
  <si>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</si>
  <si>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</si>
  <si>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</si>
  <si>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</si>
  <si>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</si>
  <si>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</si>
  <si>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</si>
  <si>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</si>
  <si>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</si>
  <si>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</si>
  <si>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</si>
  <si>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</si>
  <si>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</si>
  <si>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</si>
  <si>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</si>
  <si>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</si>
  <si>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</si>
  <si>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</si>
  <si>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</si>
  <si>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</si>
  <si>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</si>
  <si>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</si>
  <si>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</si>
  <si>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</si>
  <si>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</si>
  <si>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</si>
  <si>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</si>
  <si>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</si>
  <si>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</si>
  <si>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</si>
  <si>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</si>
  <si>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</si>
  <si>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</si>
  <si>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</si>
  <si>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</si>
  <si>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</si>
  <si>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</si>
  <si>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</si>
  <si>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</si>
  <si>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</si>
  <si>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</si>
  <si>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</si>
  <si>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</si>
  <si>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</si>
  <si>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</si>
  <si>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</si>
  <si>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</si>
  <si>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</si>
  <si>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</si>
  <si>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</si>
  <si>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</si>
  <si>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</si>
  <si>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</si>
  <si>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</si>
  <si>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</si>
  <si>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</si>
  <si>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</si>
  <si>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</si>
  <si>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</si>
  <si>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</si>
  <si>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</si>
  <si>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</si>
  <si>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</si>
  <si>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</si>
  <si>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</si>
  <si>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</si>
  <si>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</si>
  <si>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</si>
  <si>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</si>
  <si>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</si>
  <si>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</si>
  <si>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</si>
  <si>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</si>
  <si>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</si>
  <si>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</si>
  <si>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</si>
  <si>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</si>
  <si>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</si>
  <si>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</si>
  <si>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</si>
  <si>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</si>
  <si>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</si>
  <si>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</si>
  <si>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</si>
  <si>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</si>
  <si>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</si>
  <si>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</si>
  <si>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</si>
  <si>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</si>
  <si>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</si>
  <si>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</si>
  <si>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</si>
  <si>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</si>
  <si>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</si>
  <si>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</si>
  <si>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</si>
  <si>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</si>
  <si>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</si>
  <si>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</si>
  <si>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</si>
  <si>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</si>
  <si>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</si>
  <si>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</si>
  <si>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</si>
  <si>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</si>
  <si>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</si>
  <si>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</si>
  <si>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</si>
  <si>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</si>
  <si>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</si>
  <si>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</si>
  <si>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</si>
  <si>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</si>
  <si>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</si>
  <si>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</si>
  <si>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</si>
  <si>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</si>
  <si>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</si>
  <si>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</si>
  <si>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</si>
  <si>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</si>
  <si>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</si>
  <si>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</si>
  <si>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</si>
  <si>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</si>
  <si>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</si>
  <si>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</si>
  <si>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</si>
  <si>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</si>
  <si>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</si>
  <si>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</si>
  <si>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</si>
  <si>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</si>
  <si>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</si>
  <si>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</si>
  <si>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</si>
  <si>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</si>
  <si>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</si>
  <si>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</si>
  <si>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</si>
  <si>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</si>
  <si>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</si>
  <si>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</si>
  <si>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</si>
  <si>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</si>
  <si>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</si>
  <si>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</si>
  <si>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</si>
  <si>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</si>
  <si>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</si>
  <si>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</si>
  <si>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</si>
  <si>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</si>
  <si>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</si>
  <si>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</si>
  <si>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</si>
  <si>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</si>
  <si>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</si>
  <si>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</si>
  <si>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</si>
  <si>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</si>
  <si>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</si>
  <si>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</si>
  <si>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</si>
  <si>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</si>
  <si>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</si>
  <si>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</si>
  <si>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</si>
  <si>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</si>
  <si>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</si>
  <si>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</si>
  <si>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</si>
  <si>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</si>
  <si>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</si>
  <si>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</si>
  <si>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</si>
  <si>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</si>
  <si>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</si>
  <si>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</si>
  <si>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</si>
  <si>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</si>
  <si>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</si>
  <si>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</si>
  <si>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</si>
  <si>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</si>
  <si>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</si>
  <si>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</si>
  <si>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</si>
  <si>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</si>
  <si>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</si>
  <si>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</si>
  <si>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</si>
  <si>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</si>
  <si>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</si>
  <si>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</si>
  <si>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</si>
  <si>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</si>
  <si>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</si>
  <si>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</si>
  <si>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</si>
  <si>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</si>
  <si>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</si>
  <si>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</si>
  <si>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</si>
  <si>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</si>
  <si>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</si>
  <si>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</si>
  <si>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</si>
  <si>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</si>
  <si>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</si>
  <si>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</si>
  <si>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</si>
  <si>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</si>
  <si>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</si>
  <si>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</si>
  <si>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</si>
  <si>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</si>
  <si>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</si>
  <si>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</si>
  <si>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</si>
  <si>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</si>
  <si>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</si>
  <si>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</si>
  <si>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</si>
  <si>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</si>
  <si>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</si>
  <si>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</si>
  <si>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</si>
  <si>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</si>
  <si>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</si>
  <si>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</si>
  <si>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</si>
  <si>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</si>
  <si>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</si>
  <si>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</si>
  <si>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</si>
  <si>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</si>
  <si>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</si>
  <si>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</si>
  <si>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</si>
  <si>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</si>
  <si>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</si>
  <si>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</si>
  <si>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</si>
  <si>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</si>
  <si>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</si>
  <si>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</si>
  <si>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</si>
  <si>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</si>
  <si>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</si>
  <si>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</si>
  <si>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</si>
  <si>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</si>
  <si>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</si>
  <si>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</si>
  <si>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</si>
  <si>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</si>
  <si>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</si>
  <si>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</si>
  <si>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</si>
  <si>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</si>
  <si>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</si>
  <si>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</si>
  <si>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</si>
  <si>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</si>
  <si>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</si>
  <si>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</si>
  <si>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</si>
  <si>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</si>
  <si>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</si>
  <si>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</si>
  <si>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</si>
  <si>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</si>
  <si>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</si>
  <si>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</si>
  <si>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</si>
  <si>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</si>
  <si>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</si>
  <si>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</si>
  <si>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</si>
  <si>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</si>
  <si>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</si>
  <si>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</si>
  <si>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</si>
  <si>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</si>
  <si>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</si>
  <si>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</si>
  <si>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</si>
  <si>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</si>
  <si>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</si>
  <si>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</si>
  <si>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</si>
  <si>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</si>
  <si>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</si>
  <si>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</si>
  <si>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</si>
  <si>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</si>
  <si>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</si>
  <si>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</si>
  <si>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</si>
  <si>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</si>
  <si>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</si>
  <si>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</si>
  <si>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</si>
  <si>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</si>
  <si>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</si>
  <si>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</si>
  <si>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</si>
  <si>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</si>
  <si>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</si>
  <si>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</si>
  <si>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</si>
  <si>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</si>
  <si>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</si>
  <si>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</si>
  <si>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</si>
  <si>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</si>
  <si>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</si>
  <si>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</si>
  <si>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</si>
  <si>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</si>
  <si>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</si>
  <si>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</si>
  <si>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</si>
  <si>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</si>
  <si>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</si>
  <si>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</si>
  <si>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</si>
  <si>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</si>
  <si>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</si>
  <si>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</si>
  <si>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</si>
  <si>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</si>
  <si>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</si>
  <si>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</si>
  <si>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</si>
  <si>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</si>
  <si>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</si>
  <si>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</si>
  <si>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</si>
  <si>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</si>
  <si>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</si>
  <si>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</si>
  <si>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</si>
  <si>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</si>
  <si>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</si>
  <si>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</si>
  <si>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</si>
  <si>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</si>
  <si>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</si>
  <si>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</si>
  <si>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</si>
  <si>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</si>
  <si>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</si>
  <si>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</si>
  <si>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</si>
  <si>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</si>
  <si>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</si>
  <si>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</si>
  <si>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</si>
  <si>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</si>
  <si>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</si>
  <si>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</si>
  <si>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</si>
  <si>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</si>
  <si>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</si>
  <si>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</si>
  <si>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</si>
  <si>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</si>
  <si>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</si>
  <si>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</si>
  <si>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</si>
  <si>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</si>
  <si>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</si>
  <si>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</si>
  <si>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</si>
  <si>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</si>
  <si>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</si>
  <si>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</si>
  <si>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</si>
  <si>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</si>
  <si>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</si>
  <si>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</si>
  <si>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</si>
  <si>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</si>
  <si>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</si>
  <si>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</si>
  <si>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</si>
  <si>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</si>
  <si>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</si>
  <si>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</si>
  <si>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</si>
  <si>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</si>
  <si>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</si>
  <si>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</si>
  <si>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</si>
  <si>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</si>
  <si>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</si>
  <si>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</si>
  <si>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</si>
  <si>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</si>
  <si>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</si>
  <si>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</si>
  <si>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</si>
  <si>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</si>
  <si>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</si>
  <si>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</si>
  <si>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</si>
  <si>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</si>
  <si>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</si>
  <si>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</si>
  <si>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</si>
  <si>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</si>
  <si>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</si>
  <si>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</si>
  <si>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</si>
  <si>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</si>
  <si>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</si>
  <si>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</si>
  <si>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</si>
  <si>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</si>
  <si>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</si>
  <si>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</si>
  <si>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</si>
  <si>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</si>
  <si>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</si>
  <si>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</si>
  <si>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</si>
  <si>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</si>
  <si>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</si>
  <si>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</si>
  <si>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</si>
  <si>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</si>
  <si>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</si>
  <si>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</si>
  <si>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</si>
  <si>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</si>
  <si>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</si>
  <si>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</si>
  <si>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</si>
  <si>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</si>
  <si>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</si>
  <si>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</si>
  <si>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</si>
  <si>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</si>
  <si>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</si>
  <si>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</si>
  <si>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</si>
  <si>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</si>
  <si>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</si>
  <si>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</si>
  <si>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</si>
  <si>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</si>
  <si>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</si>
  <si>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</si>
  <si>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</si>
  <si>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</si>
  <si>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</si>
  <si>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</si>
  <si>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</si>
  <si>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</si>
  <si>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</si>
  <si>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</si>
  <si>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</si>
  <si>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</si>
  <si>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</si>
  <si>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</si>
  <si>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</si>
  <si>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</si>
  <si>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</si>
  <si>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</si>
  <si>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</si>
  <si>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</si>
  <si>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</si>
  <si>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</si>
  <si>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</si>
  <si>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</si>
  <si>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</si>
  <si>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</si>
  <si>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</si>
  <si>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</si>
  <si>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</si>
  <si>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</si>
  <si>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</si>
  <si>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</si>
  <si>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</si>
  <si>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</si>
  <si>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</si>
  <si>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</si>
  <si>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</si>
  <si>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</si>
  <si>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</si>
  <si>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</si>
  <si>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</si>
  <si>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</si>
  <si>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</si>
  <si>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</si>
  <si>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</si>
  <si>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</si>
  <si>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</si>
  <si>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</si>
  <si>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</si>
  <si>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</si>
  <si>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</si>
  <si>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</si>
  <si>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</si>
  <si>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</si>
  <si>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</si>
  <si>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</si>
  <si>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</si>
  <si>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</si>
  <si>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</si>
  <si>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</si>
  <si>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</si>
  <si>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</si>
  <si>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</si>
  <si>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</si>
  <si>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</si>
  <si>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</si>
  <si>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</si>
  <si>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</si>
  <si>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</si>
  <si>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</si>
  <si>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</si>
  <si>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</si>
  <si>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</si>
  <si>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</si>
  <si>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</si>
  <si>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</si>
  <si>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</si>
  <si>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</si>
  <si>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</si>
  <si>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</si>
  <si>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</si>
  <si>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</si>
  <si>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</si>
  <si>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</si>
  <si>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</si>
  <si>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</si>
  <si>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</si>
  <si>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</si>
  <si>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</si>
  <si>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</si>
  <si>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</si>
  <si>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</si>
  <si>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</si>
  <si>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</si>
  <si>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</si>
  <si>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</si>
  <si>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</si>
  <si>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</si>
  <si>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</si>
  <si>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</si>
  <si>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</si>
  <si>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</si>
  <si>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</si>
  <si>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</si>
  <si>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</si>
  <si>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</si>
  <si>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</si>
  <si>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</si>
  <si>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</si>
  <si>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</si>
  <si>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</si>
  <si>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</si>
  <si>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</si>
  <si>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</si>
  <si>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</si>
  <si>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</si>
  <si>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</si>
  <si>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</si>
  <si>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</si>
  <si>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</si>
  <si>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</si>
  <si>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</si>
  <si>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</si>
  <si>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</si>
  <si>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</si>
  <si>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</si>
  <si>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</si>
  <si>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</si>
  <si>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</si>
  <si>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</si>
  <si>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</si>
  <si>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</si>
  <si>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</si>
  <si>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</si>
  <si>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</si>
  <si>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</si>
  <si>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</si>
  <si>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</si>
  <si>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</si>
  <si>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</si>
  <si>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</si>
  <si>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</si>
  <si>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</si>
  <si>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</si>
  <si>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</si>
  <si>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</si>
  <si>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</si>
  <si>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</si>
  <si>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</si>
  <si>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</si>
  <si>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</si>
  <si>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</si>
  <si>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</si>
  <si>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</si>
  <si>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</si>
  <si>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</si>
  <si>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</si>
  <si>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</si>
  <si>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</si>
  <si>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</si>
  <si>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</si>
  <si>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</si>
  <si>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</si>
  <si>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</si>
  <si>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</si>
  <si>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</si>
  <si>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</si>
  <si>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</si>
  <si>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</si>
  <si>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</si>
  <si>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</si>
  <si>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</si>
  <si>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</si>
  <si>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</si>
  <si>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</si>
  <si>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</si>
  <si>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</si>
  <si>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</si>
  <si>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</si>
  <si>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</si>
  <si>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</si>
  <si>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</si>
  <si>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</si>
  <si>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</si>
  <si>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</si>
  <si>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</si>
  <si>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</si>
  <si>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</si>
  <si>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</si>
  <si>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</si>
  <si>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</si>
  <si>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</si>
  <si>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</si>
  <si>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</si>
  <si>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</si>
  <si>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</si>
  <si>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</si>
  <si>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</si>
  <si>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</si>
  <si>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</si>
  <si>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</si>
  <si>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</si>
  <si>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</si>
  <si>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</si>
  <si>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</si>
  <si>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</si>
  <si>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</si>
  <si>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</si>
  <si>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</si>
  <si>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</si>
  <si>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</si>
  <si>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</si>
  <si>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</si>
  <si>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</si>
  <si>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</si>
  <si>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</si>
  <si>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</si>
  <si>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</si>
  <si>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</si>
  <si>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</si>
  <si>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</si>
  <si>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</si>
  <si>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</si>
  <si>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</si>
  <si>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</si>
  <si>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</si>
  <si>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</si>
  <si>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</si>
  <si>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</si>
  <si>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</si>
  <si>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</si>
  <si>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</si>
  <si>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</si>
  <si>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</si>
  <si>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</si>
  <si>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</si>
  <si>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</si>
  <si>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</si>
  <si>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</si>
  <si>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</si>
  <si>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</si>
  <si>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</si>
  <si>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</si>
  <si>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</si>
  <si>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</si>
  <si>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</si>
  <si>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</si>
  <si>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</si>
  <si>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</si>
  <si>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</si>
  <si>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</si>
  <si>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</si>
  <si>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</si>
  <si>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</si>
  <si>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</si>
  <si>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</si>
  <si>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</si>
  <si>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</si>
  <si>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</si>
  <si>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</si>
  <si>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</si>
  <si>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</si>
  <si>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</si>
  <si>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</si>
  <si>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</si>
  <si>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</si>
  <si>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</si>
  <si>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</si>
  <si>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</si>
  <si>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</si>
  <si>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</si>
  <si>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</si>
  <si>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</si>
  <si>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</si>
  <si>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</si>
  <si>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</si>
  <si>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</si>
  <si>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</si>
  <si>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</si>
  <si>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</si>
  <si>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</si>
  <si>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</si>
  <si>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</si>
  <si>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</si>
  <si>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</si>
  <si>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</si>
  <si>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</si>
  <si>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</si>
  <si>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</si>
  <si>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</si>
  <si>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</si>
  <si>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</si>
  <si>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</si>
  <si>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</si>
  <si>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</si>
  <si>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</si>
  <si>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</si>
  <si>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</si>
  <si>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</si>
  <si>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</si>
  <si>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</si>
  <si>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</si>
  <si>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</si>
  <si>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</si>
  <si>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</si>
  <si>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</si>
  <si>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</si>
  <si>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</si>
  <si>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</si>
  <si>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</si>
  <si>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</si>
  <si>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</si>
  <si>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</si>
  <si>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</si>
  <si>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</si>
  <si>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</si>
  <si>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</si>
  <si>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</si>
  <si>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</si>
  <si>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</si>
  <si>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</si>
  <si>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</si>
  <si>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</si>
  <si>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</si>
  <si>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</si>
  <si>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</si>
  <si>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</si>
  <si>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</si>
  <si>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</si>
  <si>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</si>
  <si>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</si>
  <si>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</si>
  <si>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</si>
  <si>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</si>
  <si>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</si>
  <si>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</si>
  <si>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</si>
  <si>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</si>
  <si>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</si>
  <si>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</si>
  <si>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</si>
  <si>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</si>
  <si>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</si>
  <si>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</si>
  <si>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</si>
  <si>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</si>
  <si>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</si>
  <si>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</si>
  <si>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</si>
  <si>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</si>
  <si>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</si>
  <si>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</si>
  <si>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</si>
  <si>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</si>
  <si>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</si>
  <si>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</si>
  <si>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</si>
  <si>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</si>
  <si>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</si>
  <si>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</si>
  <si>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</si>
  <si>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</si>
  <si>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</si>
  <si>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</si>
  <si>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</si>
  <si>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</si>
  <si>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</si>
  <si>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</si>
  <si>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</si>
  <si>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</si>
  <si>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</si>
  <si>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</si>
  <si>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</si>
  <si>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</si>
  <si>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</si>
  <si>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</si>
  <si>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</si>
  <si>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</si>
  <si>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</si>
  <si>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</si>
  <si>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</si>
  <si>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</si>
  <si>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</si>
  <si>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</si>
  <si>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</si>
  <si>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</si>
  <si>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</si>
  <si>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</si>
  <si>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</si>
  <si>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</si>
  <si>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</si>
  <si>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</si>
  <si>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</si>
  <si>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</si>
  <si>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</si>
  <si>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</si>
  <si>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</si>
  <si>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</si>
  <si>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</si>
  <si>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</si>
  <si>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</si>
  <si>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</si>
  <si>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</si>
  <si>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</si>
  <si>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</si>
  <si>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</si>
  <si>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</si>
  <si>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</si>
  <si>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</si>
  <si>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</si>
  <si>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</si>
  <si>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</si>
  <si>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</si>
  <si>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</si>
  <si>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</si>
  <si>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</si>
  <si>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</si>
  <si>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</si>
  <si>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</si>
  <si>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</si>
  <si>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</si>
  <si>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</si>
  <si>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</si>
  <si>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</si>
  <si>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</si>
  <si>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</si>
  <si>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</si>
  <si>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</si>
  <si>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</si>
  <si>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</si>
  <si>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</si>
  <si>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</si>
  <si>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</si>
  <si>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</si>
  <si>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</si>
  <si>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</si>
  <si>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</si>
  <si>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</si>
  <si>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</si>
  <si>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</si>
  <si>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</si>
  <si>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</si>
  <si>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</si>
  <si>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</si>
  <si>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</si>
  <si>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</si>
  <si>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</si>
  <si>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</si>
  <si>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</si>
  <si>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</si>
  <si>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</si>
  <si>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</si>
  <si>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</si>
  <si>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</si>
  <si>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</si>
  <si>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</si>
  <si>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</si>
  <si>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</si>
  <si>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</si>
  <si>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</si>
  <si>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</si>
  <si>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</si>
  <si>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</si>
  <si>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</si>
  <si>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</si>
  <si>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</si>
  <si>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</si>
  <si>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</si>
  <si>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</si>
  <si>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</si>
  <si>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</si>
  <si>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</si>
  <si>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</si>
  <si>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</si>
  <si>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</si>
  <si>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</si>
  <si>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</si>
  <si>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</si>
  <si>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</si>
  <si>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</si>
  <si>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</si>
  <si>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</si>
  <si>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</si>
  <si>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</si>
  <si>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</si>
  <si>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</si>
  <si>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</si>
  <si>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</si>
  <si>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</si>
  <si>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</si>
  <si>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</si>
  <si>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</si>
  <si>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</si>
  <si>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</si>
  <si>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</si>
  <si>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</si>
  <si>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</si>
  <si>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</si>
  <si>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</si>
  <si>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</si>
  <si>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</si>
  <si>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</si>
  <si>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</si>
  <si>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</si>
  <si>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</si>
  <si>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</si>
  <si>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</si>
  <si>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</si>
  <si>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</si>
  <si>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</si>
  <si>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</si>
  <si>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</si>
  <si>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</si>
  <si>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</si>
  <si>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</si>
  <si>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</si>
  <si>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</si>
  <si>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</si>
  <si>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</si>
  <si>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</si>
  <si>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</si>
  <si>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</si>
  <si>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</si>
  <si>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</si>
  <si>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</si>
  <si>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</si>
  <si>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</si>
  <si>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</si>
  <si>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</si>
  <si>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</si>
  <si>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</si>
  <si>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</si>
  <si>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</si>
  <si>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</si>
  <si>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</si>
  <si>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</si>
  <si>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</si>
  <si>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</si>
  <si>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</si>
  <si>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</si>
  <si>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</si>
  <si>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</si>
  <si>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</si>
  <si>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</si>
  <si>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</si>
  <si>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</si>
  <si>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</si>
  <si>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</si>
  <si>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</si>
  <si>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</si>
  <si>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</si>
  <si>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</si>
  <si>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</si>
  <si>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</si>
  <si>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</si>
  <si>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</si>
  <si>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</si>
  <si>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</si>
  <si>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</si>
  <si>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</si>
  <si>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</si>
  <si>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</si>
  <si>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</si>
  <si>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</si>
  <si>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</si>
  <si>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</si>
  <si>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</si>
  <si>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</si>
  <si>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</si>
  <si>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</si>
  <si>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</si>
  <si>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</si>
  <si>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</si>
  <si>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</si>
  <si>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</si>
  <si>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</si>
  <si>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</si>
  <si>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</si>
  <si>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</si>
  <si>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</si>
  <si>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</si>
  <si>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</si>
  <si>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</si>
  <si>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</si>
  <si>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</si>
  <si>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</si>
  <si>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</si>
  <si>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</si>
  <si>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</si>
  <si>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</si>
  <si>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</si>
  <si>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</si>
  <si>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</si>
  <si>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</si>
  <si>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</si>
  <si>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</si>
  <si>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</si>
  <si>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</si>
  <si>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</si>
  <si>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</si>
  <si>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</si>
  <si>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</si>
  <si>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</si>
  <si>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</si>
  <si>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</si>
  <si>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</si>
  <si>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</si>
  <si>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</si>
  <si>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</si>
  <si>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</si>
  <si>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</si>
  <si>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</si>
  <si>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</si>
  <si>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</si>
  <si>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</si>
  <si>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</si>
  <si>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</si>
  <si>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</si>
  <si>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</si>
  <si>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</si>
  <si>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</si>
  <si>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</si>
  <si>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</si>
  <si>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</si>
  <si>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</si>
  <si>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</si>
  <si>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</si>
  <si>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</si>
  <si>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</si>
  <si>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</si>
  <si>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</si>
  <si>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</si>
  <si>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</si>
  <si>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</si>
  <si>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</si>
  <si>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</si>
  <si>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</si>
  <si>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</si>
  <si>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</si>
  <si>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</si>
  <si>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</si>
  <si>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</si>
  <si>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</si>
  <si>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</si>
  <si>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</si>
  <si>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</si>
  <si>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</si>
  <si>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</si>
  <si>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</si>
  <si>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</si>
  <si>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</si>
  <si>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</si>
  <si>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</si>
  <si>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</si>
  <si>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</si>
  <si>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</si>
  <si>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</si>
  <si>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</si>
  <si>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</si>
  <si>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</si>
  <si>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</si>
  <si>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</si>
  <si>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</si>
  <si>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</si>
  <si>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</si>
  <si>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</si>
  <si>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</si>
  <si>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</si>
  <si>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</si>
  <si>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</si>
  <si>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</si>
  <si>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</si>
  <si>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</si>
  <si>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</si>
  <si>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</si>
  <si>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</si>
  <si>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</si>
  <si>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</si>
  <si>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</si>
  <si>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</si>
  <si>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</si>
  <si>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</si>
  <si>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</si>
  <si>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</si>
  <si>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</si>
  <si>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</si>
  <si>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</si>
  <si>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</si>
  <si>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</si>
  <si>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</si>
  <si>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</si>
  <si>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</si>
  <si>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</si>
  <si>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</si>
  <si>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</si>
  <si>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</si>
  <si>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</si>
  <si>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</si>
  <si>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</si>
  <si>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</si>
  <si>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</si>
  <si>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</si>
  <si>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</si>
  <si>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</si>
  <si>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</si>
  <si>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</si>
  <si>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</si>
  <si>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</si>
  <si>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</si>
  <si>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</si>
  <si>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</si>
  <si>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</si>
  <si>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</si>
  <si>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</si>
  <si>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</si>
  <si>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</si>
  <si>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</si>
  <si>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</si>
  <si>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</si>
  <si>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</si>
  <si>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</si>
  <si>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</si>
  <si>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</si>
  <si>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</si>
  <si>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</si>
  <si>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</si>
  <si>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</si>
  <si>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</si>
  <si>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</si>
  <si>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</si>
  <si>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</si>
  <si>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</si>
  <si>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</si>
  <si>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</si>
  <si>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</si>
  <si>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</si>
  <si>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</si>
  <si>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</si>
  <si>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</si>
  <si>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</si>
  <si>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</si>
  <si>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</si>
  <si>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</si>
  <si>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</si>
  <si>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</si>
  <si>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</si>
  <si>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</si>
  <si>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</si>
  <si>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</si>
  <si>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</si>
  <si>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</si>
  <si>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</si>
  <si>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</si>
  <si>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</si>
  <si>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</si>
  <si>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</si>
  <si>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</si>
  <si>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</si>
  <si>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</si>
  <si>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</si>
  <si>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</si>
  <si>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</si>
  <si>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</si>
  <si>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</si>
  <si>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</si>
  <si>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</si>
  <si>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</si>
  <si>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</si>
  <si>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</si>
  <si>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</si>
  <si>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</si>
  <si>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</si>
  <si>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</si>
  <si>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</si>
  <si>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</si>
  <si>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</si>
  <si>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</si>
  <si>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</si>
  <si>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</si>
  <si>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</si>
  <si>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</si>
  <si>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</si>
  <si>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</si>
  <si>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</si>
  <si>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</si>
  <si>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</si>
  <si>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</si>
  <si>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</si>
  <si>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</si>
  <si>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</si>
  <si>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</si>
  <si>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</si>
  <si>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</si>
  <si>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</si>
  <si>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</si>
  <si>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</si>
  <si>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</si>
  <si>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</si>
  <si>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</si>
  <si>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</si>
  <si>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</si>
  <si>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</si>
  <si>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</si>
  <si>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</si>
  <si>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</si>
  <si>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</si>
  <si>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</si>
  <si>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</si>
  <si>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</si>
  <si>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</si>
  <si>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</si>
  <si>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</si>
  <si>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</si>
  <si>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</si>
  <si>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</si>
  <si>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</si>
  <si>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</si>
  <si>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</si>
  <si>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</si>
  <si>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</si>
  <si>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</si>
  <si>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</si>
  <si>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</si>
  <si>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</si>
  <si>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</si>
  <si>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</si>
  <si>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</si>
  <si>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</si>
  <si>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</si>
  <si>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</si>
  <si>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</si>
  <si>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</si>
  <si>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</si>
  <si>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</si>
  <si>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</si>
  <si>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</si>
  <si>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</si>
  <si>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</si>
  <si>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</si>
  <si>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</si>
  <si>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</si>
  <si>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</si>
  <si>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</si>
  <si>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</si>
  <si>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</si>
  <si>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</si>
  <si>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</si>
  <si>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</si>
  <si>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</si>
  <si>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</si>
  <si>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</si>
  <si>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</si>
  <si>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</si>
  <si>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</si>
  <si>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</si>
  <si>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</si>
  <si>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</si>
  <si>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</si>
  <si>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</si>
  <si>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</si>
  <si>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</si>
  <si>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</si>
  <si>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</si>
  <si>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</si>
  <si>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</si>
  <si>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</si>
  <si>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</si>
  <si>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</si>
  <si>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</si>
  <si>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</si>
  <si>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</si>
  <si>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</si>
  <si>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</si>
  <si>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</si>
  <si>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</si>
  <si>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</si>
  <si>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</si>
  <si>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</si>
  <si>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</si>
  <si>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</si>
  <si>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</si>
  <si>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</si>
  <si>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</si>
  <si>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</si>
  <si>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</si>
  <si>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</si>
  <si>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</si>
  <si>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</si>
  <si>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</si>
  <si>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</si>
  <si>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</si>
  <si>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</si>
  <si>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</si>
  <si>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</si>
  <si>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</si>
  <si>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</si>
  <si>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</si>
  <si>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</si>
  <si>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</si>
  <si>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</si>
  <si>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</si>
  <si>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</si>
  <si>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</si>
  <si>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</si>
  <si>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</si>
  <si>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</si>
  <si>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</si>
  <si>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</si>
  <si>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</si>
  <si>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</si>
  <si>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</si>
  <si>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</si>
  <si>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</si>
  <si>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</si>
  <si>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</si>
  <si>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</si>
  <si>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</si>
  <si>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</si>
  <si>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</si>
  <si>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</si>
  <si>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</si>
  <si>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</si>
  <si>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</si>
  <si>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</si>
  <si>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</si>
  <si>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</si>
  <si>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</si>
  <si>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</si>
  <si>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</si>
  <si>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</si>
  <si>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</si>
  <si>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</si>
  <si>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</si>
  <si>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</si>
  <si>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</si>
  <si>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</si>
  <si>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</si>
  <si>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</si>
  <si>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</si>
  <si>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</si>
  <si>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</si>
  <si>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</si>
  <si>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</si>
  <si>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</si>
  <si>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</si>
  <si>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</si>
  <si>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</si>
  <si>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</si>
  <si>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</si>
  <si>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</si>
  <si>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</si>
  <si>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</si>
  <si>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</si>
  <si>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</si>
  <si>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</si>
  <si>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</si>
  <si>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</si>
  <si>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</si>
  <si>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</si>
  <si>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</si>
  <si>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</si>
  <si>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</si>
  <si>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</si>
  <si>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</si>
  <si>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</si>
  <si>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</si>
  <si>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</si>
  <si>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</si>
  <si>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</si>
  <si>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</si>
  <si>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</si>
  <si>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</si>
  <si>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</si>
  <si>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</si>
  <si>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</si>
  <si>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</si>
  <si>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</si>
  <si>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</si>
  <si>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</si>
  <si>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</si>
  <si>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</si>
  <si>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</si>
  <si>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</si>
  <si>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</si>
  <si>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</si>
  <si>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</si>
  <si>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</si>
  <si>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</si>
  <si>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</si>
  <si>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</si>
  <si>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</si>
  <si>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</si>
  <si>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</si>
  <si>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</si>
  <si>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</si>
  <si>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</si>
  <si>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</si>
  <si>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</si>
  <si>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</si>
  <si>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</si>
  <si>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</si>
  <si>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</si>
  <si>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</si>
  <si>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</si>
  <si>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</si>
  <si>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</si>
  <si>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</si>
  <si>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</si>
  <si>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</si>
  <si>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</si>
  <si>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</si>
  <si>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</si>
  <si>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</si>
  <si>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</si>
  <si>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</si>
  <si>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</si>
  <si>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</si>
  <si>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</si>
  <si>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</si>
  <si>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</si>
  <si>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</si>
  <si>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</si>
  <si>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</si>
  <si>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</si>
  <si>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</si>
  <si>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</si>
  <si>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</si>
  <si>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</si>
  <si>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</si>
  <si>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</si>
  <si>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</si>
  <si>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</si>
  <si>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</si>
  <si>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</si>
  <si>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</si>
  <si>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</si>
  <si>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</si>
  <si>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</si>
  <si>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</si>
  <si>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</si>
  <si>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</si>
  <si>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</si>
  <si>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</si>
  <si>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</si>
  <si>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</si>
  <si>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</si>
  <si>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</si>
  <si>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</si>
  <si>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</si>
  <si>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</si>
  <si>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</si>
  <si>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</si>
  <si>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</si>
  <si>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</si>
  <si>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</si>
  <si>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</si>
  <si>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</si>
  <si>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</si>
  <si>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</si>
  <si>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</si>
  <si>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</si>
  <si>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</si>
  <si>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</si>
  <si>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</si>
  <si>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</si>
  <si>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</si>
  <si>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</si>
  <si>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</si>
  <si>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</si>
  <si>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</si>
  <si>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</si>
  <si>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</si>
  <si>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</si>
  <si>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</si>
  <si>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</si>
  <si>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</si>
  <si>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</si>
  <si>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</si>
  <si>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</si>
  <si>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</si>
  <si>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</si>
  <si>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</si>
  <si>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</si>
  <si>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</si>
  <si>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</si>
  <si>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</si>
  <si>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</si>
  <si>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</si>
  <si>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</si>
  <si>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</si>
  <si>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</si>
  <si>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</si>
  <si>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</si>
  <si>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</si>
  <si>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</si>
  <si>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</si>
  <si>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</si>
  <si>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</si>
  <si>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</si>
  <si>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</si>
  <si>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</si>
  <si>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</si>
  <si>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</si>
  <si>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</si>
  <si>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</si>
  <si>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</si>
  <si>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</si>
  <si>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</si>
  <si>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</si>
  <si>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</si>
  <si>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</si>
  <si>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</si>
  <si>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</si>
  <si>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</si>
  <si>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</si>
  <si>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</si>
  <si>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</si>
  <si>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</si>
  <si>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</si>
  <si>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</si>
  <si>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</si>
  <si>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</si>
  <si>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</si>
  <si>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</si>
  <si>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</si>
  <si>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</si>
  <si>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</si>
  <si>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</si>
  <si>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</si>
  <si>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</si>
  <si>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</si>
  <si>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</si>
  <si>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</si>
  <si>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</si>
  <si>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</si>
  <si>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</si>
  <si>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</si>
  <si>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</si>
  <si>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</si>
  <si>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</si>
  <si>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</si>
  <si>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</si>
  <si>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</si>
  <si>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</si>
  <si>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</si>
  <si>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</si>
  <si>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</si>
  <si>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</si>
  <si>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</si>
  <si>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</si>
  <si>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</si>
  <si>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</si>
  <si>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</si>
  <si>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</si>
  <si>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</si>
  <si>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</si>
  <si>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</si>
  <si>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</si>
  <si>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</si>
  <si>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</si>
  <si>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</si>
  <si>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</si>
  <si>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</si>
  <si>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</si>
  <si>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</si>
  <si>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</si>
  <si>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</si>
  <si>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</si>
  <si>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</si>
  <si>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</si>
  <si>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</si>
  <si>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</si>
  <si>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</si>
  <si>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</si>
  <si>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</si>
  <si>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</si>
  <si>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</si>
  <si>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</si>
  <si>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</si>
  <si>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</si>
  <si>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</si>
  <si>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</si>
  <si>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</si>
  <si>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</si>
  <si>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</si>
  <si>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</si>
  <si>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</si>
  <si>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</si>
  <si>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</si>
  <si>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</si>
  <si>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</si>
  <si>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</si>
  <si>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</si>
  <si>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</si>
  <si>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</si>
  <si>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</si>
  <si>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</si>
  <si>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</si>
  <si>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</si>
  <si>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</si>
  <si>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</si>
  <si>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</si>
  <si>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</si>
  <si>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</si>
  <si>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</si>
  <si>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</si>
  <si>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</si>
  <si>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</si>
  <si>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</si>
  <si>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</si>
  <si>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</si>
  <si>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</si>
  <si>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</si>
  <si>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</si>
  <si>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</si>
  <si>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</si>
  <si>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</si>
  <si>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</si>
  <si>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</si>
  <si>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</si>
  <si>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</si>
  <si>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</si>
  <si>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</si>
  <si>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</si>
  <si>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</si>
  <si>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</si>
  <si>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</si>
  <si>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</si>
  <si>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</si>
  <si>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</si>
  <si>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</si>
  <si>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</si>
  <si>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</si>
  <si>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</si>
  <si>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</si>
  <si>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</si>
  <si>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</si>
  <si>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</si>
  <si>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</si>
  <si>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</si>
  <si>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</si>
  <si>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</si>
  <si>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</si>
  <si>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</si>
  <si>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</si>
  <si>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</si>
  <si>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</si>
  <si>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</si>
  <si>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</si>
  <si>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</si>
  <si>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</si>
  <si>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</si>
  <si>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</si>
  <si>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</si>
  <si>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</si>
  <si>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</si>
  <si>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</si>
  <si>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</si>
  <si>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</si>
  <si>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</si>
  <si>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</si>
  <si>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</si>
  <si>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</si>
  <si>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</si>
  <si>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</si>
  <si>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</si>
  <si>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</si>
  <si>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</si>
  <si>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</si>
  <si>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</si>
  <si>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</si>
  <si>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</si>
  <si>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</si>
  <si>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</si>
  <si>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</si>
  <si>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</si>
  <si>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</si>
  <si>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</si>
  <si>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</si>
  <si>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</si>
  <si>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</si>
  <si>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</si>
  <si>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</si>
  <si>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</si>
  <si>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</si>
  <si>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</si>
  <si>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</si>
  <si>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</si>
  <si>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</si>
  <si>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</si>
  <si>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</si>
  <si>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</si>
  <si>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</si>
  <si>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</si>
  <si>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</si>
  <si>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</si>
  <si>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</si>
  <si>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</si>
  <si>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</si>
  <si>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</si>
  <si>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</si>
  <si>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</si>
  <si>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</si>
  <si>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</si>
  <si>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</si>
  <si>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</si>
  <si>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</si>
  <si>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</si>
  <si>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</si>
  <si>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</si>
  <si>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</si>
  <si>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</si>
  <si>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</si>
  <si>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</si>
  <si>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</si>
  <si>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</si>
  <si>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</si>
  <si>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</si>
  <si>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</si>
  <si>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</si>
  <si>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</si>
  <si>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</si>
  <si>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</si>
  <si>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</si>
  <si>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</si>
  <si>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</si>
  <si>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</si>
  <si>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</si>
  <si>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</si>
  <si>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</si>
  <si>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</si>
  <si>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</si>
  <si>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</si>
  <si>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</si>
  <si>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</si>
  <si>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</si>
  <si>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</si>
  <si>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</si>
  <si>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</si>
  <si>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</si>
  <si>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</si>
  <si>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</si>
  <si>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</si>
  <si>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</si>
  <si>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</si>
  <si>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</si>
  <si>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</si>
  <si>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</si>
  <si>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</si>
  <si>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</si>
  <si>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</si>
  <si>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</si>
  <si>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</si>
  <si>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</si>
  <si>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</si>
  <si>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</si>
  <si>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</si>
  <si>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</si>
  <si>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</si>
  <si>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</si>
  <si>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</si>
  <si>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</si>
  <si>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</si>
  <si>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</si>
  <si>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</si>
  <si>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</si>
  <si>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</si>
  <si>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</si>
  <si>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</si>
  <si>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</si>
  <si>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</si>
  <si>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</si>
  <si>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</si>
  <si>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</si>
  <si>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</si>
  <si>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</si>
  <si>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</si>
  <si>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</si>
  <si>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</si>
  <si>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</si>
  <si>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</si>
  <si>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</si>
  <si>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</si>
  <si>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</si>
  <si>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</si>
  <si>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</si>
  <si>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</si>
  <si>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</si>
  <si>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</si>
  <si>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</si>
  <si>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</si>
  <si>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</si>
  <si>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</si>
  <si>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</si>
  <si>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</si>
  <si>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</si>
  <si>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</si>
  <si>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</si>
  <si>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</si>
  <si>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</si>
  <si>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</si>
  <si>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</si>
  <si>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</si>
  <si>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</si>
  <si>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</si>
  <si>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</si>
  <si>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</si>
  <si>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</si>
  <si>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</si>
  <si>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</si>
  <si>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</si>
  <si>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</si>
  <si>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</si>
  <si>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</si>
  <si>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</si>
  <si>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</si>
  <si>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</si>
  <si>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</si>
  <si>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</si>
  <si>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</si>
  <si>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</si>
  <si>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</si>
  <si>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</si>
  <si>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</si>
  <si>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</si>
  <si>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</si>
  <si>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</si>
  <si>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</si>
  <si>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</si>
  <si>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</si>
  <si>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</si>
  <si>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</si>
  <si>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</si>
  <si>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</si>
  <si>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</si>
  <si>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</si>
  <si>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</si>
  <si>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</si>
  <si>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</si>
  <si>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</si>
  <si>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</si>
  <si>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</si>
  <si>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</si>
  <si>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</si>
  <si>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</si>
  <si>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</si>
  <si>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</si>
  <si>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</si>
  <si>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</si>
  <si>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</si>
  <si>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</si>
  <si>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</si>
  <si>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</si>
  <si>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</si>
  <si>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</si>
  <si>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</si>
  <si>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</si>
  <si>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</si>
  <si>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</si>
  <si>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</si>
  <si>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</si>
  <si>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</si>
  <si>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</si>
  <si>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</si>
  <si>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</si>
  <si>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</si>
  <si>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</si>
  <si>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</si>
  <si>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</si>
  <si>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</si>
  <si>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</si>
  <si>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</si>
  <si>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</si>
  <si>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</si>
  <si>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</si>
  <si>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</si>
  <si>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</si>
  <si>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</si>
  <si>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</si>
  <si>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</si>
  <si>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</si>
  <si>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</si>
  <si>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</si>
  <si>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</si>
  <si>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</si>
  <si>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</si>
  <si>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</si>
  <si>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</si>
  <si>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</si>
  <si>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</si>
  <si>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</si>
  <si>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</si>
  <si>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</si>
  <si>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</si>
  <si>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</si>
  <si>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</si>
  <si>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</si>
  <si>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</si>
  <si>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</si>
  <si>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</si>
  <si>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</si>
  <si>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</si>
  <si>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</si>
  <si>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</si>
  <si>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</si>
  <si>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</si>
  <si>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</si>
  <si>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</si>
  <si>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</si>
  <si>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</si>
  <si>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</si>
  <si>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</si>
  <si>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</si>
  <si>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</si>
  <si>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</si>
  <si>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</si>
  <si>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</si>
  <si>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</si>
  <si>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</si>
  <si>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</si>
  <si>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</si>
  <si>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</si>
  <si>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</si>
  <si>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</si>
  <si>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</si>
  <si>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</si>
  <si>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</si>
  <si>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</si>
  <si>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</si>
  <si>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</si>
  <si>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</si>
  <si>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</si>
  <si>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</si>
  <si>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</si>
  <si>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</si>
  <si>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</si>
  <si>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</si>
  <si>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</si>
  <si>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</si>
  <si>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</si>
  <si>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</si>
  <si>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</si>
  <si>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</si>
  <si>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</si>
  <si>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</si>
  <si>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</si>
  <si>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</si>
  <si>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</si>
  <si>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</si>
  <si>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</si>
  <si>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</si>
  <si>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</si>
  <si>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</si>
  <si>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</si>
  <si>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</si>
  <si>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</si>
  <si>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</si>
  <si>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</si>
  <si>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</si>
  <si>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</si>
  <si>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</si>
  <si>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</si>
  <si>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</si>
  <si>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</si>
  <si>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</si>
  <si>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</si>
  <si>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</si>
  <si>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</si>
  <si>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</si>
  <si>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</si>
  <si>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</si>
  <si>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</si>
  <si>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</si>
  <si>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</si>
  <si>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</si>
  <si>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</si>
  <si>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</si>
  <si>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</si>
  <si>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</si>
  <si>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</si>
  <si>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</si>
  <si>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</si>
  <si>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</si>
  <si>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</si>
  <si>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</si>
  <si>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</si>
  <si>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</si>
  <si>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</si>
  <si>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</si>
  <si>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</si>
  <si>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</si>
  <si>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</si>
  <si>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</si>
  <si>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</si>
  <si>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</si>
  <si>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</si>
  <si>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</si>
  <si>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</si>
  <si>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</si>
  <si>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</si>
  <si>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</si>
  <si>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</si>
  <si>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</si>
  <si>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</si>
  <si>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</si>
  <si>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</si>
  <si>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</si>
  <si>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</si>
  <si>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</si>
  <si>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</si>
  <si>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</si>
  <si>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</si>
  <si>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</si>
  <si>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</si>
  <si>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</si>
  <si>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</si>
  <si>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</si>
  <si>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</si>
  <si>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</si>
  <si>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</si>
  <si>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</si>
  <si>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</si>
  <si>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</si>
  <si>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</si>
  <si>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</si>
  <si>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</si>
  <si>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</si>
  <si>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</si>
  <si>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</si>
  <si>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</si>
  <si>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</si>
  <si>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</si>
  <si>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</si>
  <si>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</si>
  <si>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</si>
  <si>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</si>
  <si>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</si>
  <si>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</si>
  <si>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</si>
  <si>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</si>
  <si>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</si>
  <si>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</si>
  <si>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</si>
  <si>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</si>
  <si>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</si>
  <si>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</si>
  <si>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</si>
  <si>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</si>
  <si>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</si>
  <si>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</si>
  <si>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</si>
  <si>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</si>
  <si>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</si>
  <si>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</si>
  <si>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</si>
  <si>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</si>
  <si>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</si>
  <si>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</si>
  <si>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</si>
  <si>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</si>
  <si>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</si>
  <si>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</si>
  <si>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</si>
  <si>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</si>
  <si>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</si>
  <si>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</si>
  <si>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</si>
  <si>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</si>
  <si>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</si>
  <si>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</si>
  <si>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</si>
  <si>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</si>
  <si>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</si>
  <si>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</si>
  <si>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</si>
  <si>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</si>
  <si>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</si>
  <si>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</si>
  <si>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</si>
  <si>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</si>
  <si>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</si>
  <si>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</si>
  <si>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</si>
  <si>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</si>
  <si>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</si>
  <si>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</si>
  <si>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</si>
  <si>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</si>
  <si>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</si>
  <si>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</si>
  <si>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</si>
  <si>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</si>
  <si>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</si>
  <si>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</si>
  <si>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</si>
  <si>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</si>
  <si>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</si>
  <si>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</si>
  <si>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</si>
  <si>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</si>
  <si>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</si>
  <si>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</si>
  <si>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</si>
  <si>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</si>
  <si>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</si>
  <si>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</si>
  <si>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</si>
  <si>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</si>
  <si>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</si>
  <si>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</si>
  <si>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</si>
  <si>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</si>
  <si>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</si>
  <si>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</si>
  <si>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</si>
  <si>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</si>
  <si>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</si>
  <si>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</si>
  <si>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</si>
  <si>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</si>
  <si>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</si>
  <si>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</si>
  <si>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</si>
  <si>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</si>
  <si>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</si>
  <si>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</si>
  <si>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</si>
  <si>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</si>
  <si>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</si>
  <si>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</si>
  <si>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</si>
  <si>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</si>
  <si>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</si>
  <si>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</si>
  <si>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</si>
  <si>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</si>
  <si>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</si>
  <si>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</si>
  <si>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</si>
  <si>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</si>
  <si>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</si>
  <si>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</si>
  <si>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</si>
  <si>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</si>
  <si>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</si>
  <si>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</si>
  <si>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</si>
  <si>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</si>
  <si>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</si>
  <si>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</si>
  <si>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</si>
  <si>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</si>
  <si>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</si>
  <si>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</si>
  <si>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</si>
  <si>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</si>
  <si>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</si>
  <si>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</si>
  <si>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</si>
  <si>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</si>
  <si>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</si>
  <si>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</si>
  <si>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</si>
  <si>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</si>
  <si>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</si>
  <si>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</si>
  <si>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</si>
  <si>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</si>
  <si>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</si>
  <si>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</si>
  <si>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</si>
  <si>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</si>
  <si>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</si>
  <si>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</si>
  <si>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</si>
  <si>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</si>
  <si>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</si>
  <si>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</si>
  <si>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</si>
  <si>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</si>
  <si>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</si>
  <si>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</si>
  <si>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</si>
  <si>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</si>
  <si>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</si>
  <si>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</si>
  <si>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</si>
  <si>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</si>
  <si>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</si>
  <si>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</si>
  <si>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</si>
  <si>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</si>
  <si>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</si>
  <si>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</si>
  <si>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</si>
  <si>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</si>
  <si>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</si>
  <si>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</si>
  <si>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</si>
  <si>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</si>
  <si>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</si>
  <si>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</si>
  <si>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</si>
  <si>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</si>
  <si>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</si>
  <si>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</si>
  <si>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</si>
  <si>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</si>
  <si>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</si>
  <si>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</si>
  <si>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</si>
  <si>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</si>
  <si>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</si>
  <si>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</si>
  <si>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</si>
  <si>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</si>
  <si>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</si>
  <si>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</si>
  <si>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</si>
  <si>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</si>
  <si>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</si>
  <si>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</si>
  <si>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</si>
  <si>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</si>
  <si>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</si>
  <si>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</si>
  <si>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</si>
  <si>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</si>
  <si>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</si>
  <si>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</si>
  <si>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</si>
  <si>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</si>
  <si>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</si>
  <si>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</si>
  <si>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</si>
  <si>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</si>
  <si>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</si>
  <si>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</si>
  <si>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</si>
  <si>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</si>
  <si>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</si>
  <si>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</si>
  <si>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</si>
  <si>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</si>
  <si>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</si>
  <si>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</si>
  <si>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</si>
  <si>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</si>
  <si>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</si>
  <si>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</si>
  <si>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</si>
  <si>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</si>
  <si>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</si>
  <si>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</si>
  <si>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</si>
  <si>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</si>
  <si>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</si>
  <si>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</si>
  <si>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</si>
  <si>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</si>
  <si>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</si>
  <si>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</si>
  <si>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</si>
  <si>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</si>
  <si>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</si>
  <si>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</si>
  <si>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</si>
  <si>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</si>
  <si>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</si>
  <si>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</si>
  <si>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</si>
  <si>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</si>
  <si>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</si>
  <si>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</si>
  <si>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</si>
  <si>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</si>
  <si>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</si>
  <si>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</si>
  <si>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</si>
  <si>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</si>
  <si>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</si>
  <si>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</si>
  <si>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</si>
  <si>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</si>
  <si>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</si>
  <si>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</si>
  <si>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</si>
  <si>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</si>
  <si>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</si>
  <si>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</si>
  <si>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</si>
  <si>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</si>
  <si>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</si>
  <si>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</si>
  <si>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</si>
  <si>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</si>
  <si>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</si>
  <si>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</si>
  <si>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</si>
  <si>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</si>
  <si>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</si>
  <si>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</si>
  <si>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</si>
  <si>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</si>
  <si>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</si>
  <si>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</si>
  <si>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</si>
  <si>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</si>
  <si>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</si>
  <si>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</si>
  <si>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</si>
  <si>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</si>
  <si>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</si>
  <si>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</si>
  <si>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</si>
  <si>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</si>
  <si>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</si>
  <si>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</si>
  <si>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</si>
  <si>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</si>
  <si>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</si>
  <si>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</si>
  <si>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</si>
  <si>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</si>
  <si>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</si>
  <si>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</si>
  <si>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</si>
  <si>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</si>
  <si>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</si>
  <si>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</si>
  <si>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</si>
  <si>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</si>
  <si>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</si>
  <si>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</si>
  <si>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</si>
  <si>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</si>
  <si>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</si>
  <si>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</si>
  <si>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</si>
  <si>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</si>
  <si>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</si>
  <si>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</si>
  <si>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</si>
  <si>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</si>
  <si>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</si>
  <si>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</si>
  <si>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</si>
  <si>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</si>
  <si>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</si>
  <si>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</si>
  <si>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</si>
  <si>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</si>
  <si>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</si>
  <si>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</si>
  <si>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</si>
  <si>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</si>
  <si>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</si>
  <si>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</si>
  <si>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</si>
  <si>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</si>
  <si>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</si>
  <si>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</si>
  <si>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</si>
  <si>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</si>
  <si>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</si>
  <si>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</si>
  <si>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</si>
  <si>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</si>
  <si>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</si>
  <si>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</si>
  <si>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</si>
  <si>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</si>
  <si>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</si>
  <si>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</si>
  <si>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</si>
  <si>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</si>
  <si>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</si>
  <si>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</si>
  <si>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</si>
  <si>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</si>
  <si>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</si>
  <si>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</si>
  <si>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</si>
  <si>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</si>
  <si>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</si>
  <si>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</si>
  <si>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</si>
  <si>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</si>
  <si>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</si>
  <si>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</si>
  <si>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</si>
  <si>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</si>
  <si>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</si>
  <si>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</si>
  <si>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</si>
  <si>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</si>
  <si>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</si>
  <si>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</si>
  <si>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</si>
  <si>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</si>
  <si>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</si>
  <si>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</si>
  <si>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</si>
  <si>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</si>
  <si>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</si>
  <si>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</si>
  <si>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</si>
  <si>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</si>
  <si>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</si>
  <si>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</si>
  <si>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</si>
  <si>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</si>
  <si>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</si>
  <si>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</si>
  <si>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</si>
  <si>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</si>
  <si>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</si>
  <si>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</si>
  <si>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</si>
  <si>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</si>
  <si>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</si>
  <si>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</si>
  <si>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</si>
  <si>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</si>
  <si>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</si>
  <si>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</si>
  <si>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</si>
  <si>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</si>
  <si>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</si>
  <si>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</si>
  <si>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</si>
  <si>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</si>
  <si>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</si>
  <si>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</si>
  <si>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</si>
  <si>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</si>
  <si>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</si>
  <si>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</si>
  <si>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</si>
  <si>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</si>
  <si>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</si>
  <si>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</si>
  <si>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</si>
  <si>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</si>
  <si>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</si>
  <si>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</si>
  <si>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</si>
  <si>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</si>
  <si>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</si>
  <si>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</si>
  <si>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</si>
  <si>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</si>
  <si>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</si>
  <si>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</si>
  <si>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</si>
  <si>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</si>
  <si>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</si>
  <si>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</si>
  <si>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</si>
  <si>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</si>
  <si>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</si>
  <si>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</si>
  <si>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</si>
  <si>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</si>
  <si>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</si>
  <si>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</si>
  <si>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</si>
  <si>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</si>
  <si>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</si>
  <si>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</si>
  <si>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</si>
  <si>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</si>
  <si>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</si>
  <si>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</si>
  <si>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</si>
  <si>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</si>
  <si>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</si>
  <si>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</si>
  <si>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</si>
  <si>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</si>
  <si>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</si>
  <si>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</si>
  <si>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</si>
  <si>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</si>
  <si>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</si>
  <si>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</si>
  <si>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</si>
  <si>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</si>
  <si>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</si>
  <si>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</si>
  <si>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</si>
  <si>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</si>
  <si>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</si>
  <si>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</si>
  <si>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</si>
  <si>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</si>
  <si>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</si>
  <si>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</si>
  <si>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</si>
  <si>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</si>
  <si>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</si>
  <si>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</si>
  <si>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</si>
  <si>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</si>
  <si>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</si>
  <si>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</si>
  <si>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</si>
  <si>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</si>
  <si>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</si>
  <si>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</si>
  <si>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</si>
  <si>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</si>
  <si>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</si>
  <si>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</si>
  <si>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</si>
  <si>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</si>
  <si>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</si>
  <si>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</si>
  <si>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</si>
  <si>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</si>
  <si>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</si>
  <si>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</si>
  <si>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</si>
  <si>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</si>
  <si>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</si>
  <si>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</si>
  <si>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</si>
  <si>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</si>
  <si>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</si>
  <si>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</si>
  <si>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</si>
  <si>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</si>
  <si>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</si>
  <si>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</si>
  <si>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</si>
  <si>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</si>
  <si>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</si>
  <si>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</si>
  <si>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</si>
  <si>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</si>
  <si>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</si>
  <si>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</si>
  <si>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</si>
  <si>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</si>
  <si>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</si>
  <si>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</si>
  <si>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</si>
  <si>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</si>
  <si>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</si>
  <si>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</si>
  <si>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</si>
  <si>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</si>
  <si>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</si>
  <si>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</si>
  <si>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</si>
  <si>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</si>
  <si>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</si>
  <si>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</si>
  <si>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</si>
  <si>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</si>
  <si>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</si>
  <si>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</si>
  <si>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</si>
  <si>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</si>
  <si>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</si>
  <si>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</si>
  <si>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</si>
  <si>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</si>
  <si>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</si>
  <si>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</si>
  <si>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</si>
  <si>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</si>
  <si>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</si>
  <si>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</si>
  <si>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</si>
  <si>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</si>
  <si>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</si>
  <si>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</si>
  <si>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</si>
  <si>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</si>
  <si>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</si>
  <si>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</si>
  <si>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</si>
  <si>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</si>
  <si>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</si>
  <si>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</si>
  <si>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</si>
  <si>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</si>
  <si>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</si>
  <si>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</si>
  <si>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</si>
  <si>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</si>
  <si>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</si>
  <si>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</si>
  <si>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</si>
  <si>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</si>
  <si>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</si>
  <si>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</si>
  <si>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</si>
  <si>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</si>
  <si>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</si>
  <si>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</si>
  <si>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</si>
  <si>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</si>
  <si>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</si>
  <si>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</si>
  <si>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</si>
  <si>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</si>
  <si>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</si>
  <si>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</si>
  <si>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</si>
  <si>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</si>
  <si>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</si>
  <si>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</si>
  <si>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</si>
  <si>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</si>
  <si>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</si>
  <si>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</si>
  <si>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</si>
  <si>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</si>
  <si>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</si>
  <si>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</si>
  <si>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</si>
  <si>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</si>
  <si>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</si>
  <si>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</si>
  <si>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</si>
  <si>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</si>
  <si>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</si>
  <si>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</si>
  <si>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</si>
  <si>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</si>
  <si>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</si>
  <si>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</si>
  <si>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</si>
  <si>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</si>
  <si>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</si>
  <si>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</si>
  <si>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</si>
  <si>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</si>
  <si>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</si>
  <si>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</si>
  <si>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</si>
  <si>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</si>
  <si>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</si>
  <si>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</si>
  <si>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</si>
  <si>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</si>
  <si>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</si>
  <si>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</si>
  <si>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</si>
  <si>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</si>
  <si>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</si>
  <si>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</si>
  <si>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</si>
  <si>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</si>
  <si>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</si>
  <si>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</si>
  <si>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</si>
  <si>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</si>
  <si>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</si>
  <si>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</si>
  <si>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</si>
  <si>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</si>
  <si>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</si>
  <si>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</si>
  <si>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</si>
  <si>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</si>
  <si>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</si>
  <si>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</si>
  <si>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</si>
  <si>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</si>
  <si>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</si>
  <si>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</si>
  <si>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</si>
  <si>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</si>
  <si>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</si>
  <si>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</si>
  <si>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</si>
  <si>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</si>
  <si>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</si>
  <si>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</si>
  <si>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</si>
  <si>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</si>
  <si>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</si>
  <si>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</si>
  <si>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</si>
  <si>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</si>
  <si>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</si>
  <si>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</si>
  <si>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</si>
  <si>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</si>
  <si>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</si>
  <si>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</si>
  <si>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</si>
  <si>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</si>
  <si>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</si>
  <si>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</si>
  <si>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</si>
  <si>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</si>
  <si>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</si>
  <si>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</si>
  <si>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</si>
  <si>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</si>
  <si>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</si>
  <si>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</si>
  <si>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</si>
  <si>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</si>
  <si>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</si>
  <si>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</si>
  <si>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</si>
  <si>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</si>
  <si>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</si>
  <si>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</si>
  <si>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</si>
  <si>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</si>
  <si>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</si>
  <si>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</si>
  <si>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</si>
  <si>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</si>
  <si>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</si>
  <si>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</si>
  <si>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</si>
  <si>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</si>
  <si>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</si>
  <si>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</si>
  <si>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</si>
  <si>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</si>
  <si>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</si>
  <si>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</si>
  <si>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</si>
  <si>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</si>
  <si>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</si>
  <si>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</si>
  <si>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</si>
  <si>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</si>
  <si>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</si>
  <si>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</si>
  <si>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</si>
  <si>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</si>
  <si>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</si>
  <si>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</si>
  <si>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</si>
  <si>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</si>
  <si>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</si>
  <si>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</si>
  <si>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</si>
  <si>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</si>
  <si>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</si>
  <si>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</si>
  <si>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</si>
  <si>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</si>
  <si>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</si>
  <si>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</si>
  <si>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</si>
  <si>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</si>
  <si>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</si>
  <si>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</si>
  <si>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</si>
  <si>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</si>
  <si>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</si>
  <si>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</si>
  <si>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</si>
  <si>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</si>
  <si>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</si>
  <si>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</si>
  <si>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</si>
  <si>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</si>
  <si>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</si>
  <si>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</si>
  <si>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</si>
  <si>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</si>
  <si>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</si>
  <si>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</si>
  <si>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</si>
  <si>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</si>
  <si>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</si>
  <si>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</si>
  <si>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</si>
  <si>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</si>
  <si>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</si>
  <si>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</si>
  <si>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</si>
  <si>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</si>
  <si>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</si>
  <si>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</si>
  <si>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</si>
  <si>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</si>
  <si>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</si>
  <si>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</si>
  <si>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</si>
  <si>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</si>
  <si>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</si>
  <si>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</si>
  <si>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</si>
  <si>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</si>
  <si>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</si>
  <si>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</si>
  <si>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</si>
  <si>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</si>
  <si>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</si>
  <si>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</si>
  <si>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</si>
  <si>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</si>
  <si>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</si>
  <si>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</si>
  <si>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</si>
  <si>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</si>
  <si>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</si>
  <si>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</si>
  <si>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</si>
  <si>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</si>
  <si>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</si>
  <si>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</si>
  <si>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</si>
  <si>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</si>
  <si>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</si>
  <si>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</si>
  <si>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</si>
  <si>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</si>
  <si>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</si>
  <si>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</si>
  <si>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</si>
  <si>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</si>
  <si>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</si>
  <si>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</si>
  <si>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</si>
  <si>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</si>
  <si>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</si>
  <si>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</si>
  <si>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</si>
  <si>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</si>
  <si>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</si>
  <si>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</si>
  <si>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</si>
  <si>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</si>
  <si>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</si>
  <si>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</si>
  <si>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</si>
  <si>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</si>
  <si>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</si>
  <si>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</si>
  <si>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</si>
  <si>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</si>
  <si>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</si>
  <si>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</si>
  <si>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</si>
  <si>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</si>
  <si>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</si>
  <si>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</si>
  <si>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</si>
  <si>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</si>
  <si>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</si>
  <si>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</si>
  <si>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</si>
  <si>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</si>
  <si>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</si>
  <si>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</si>
  <si>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</si>
  <si>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</si>
  <si>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</si>
  <si>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</si>
  <si>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</si>
  <si>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</si>
  <si>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</si>
  <si>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</si>
  <si>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</si>
  <si>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</si>
  <si>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</si>
  <si>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</si>
  <si>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</si>
  <si>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</si>
  <si>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</si>
  <si>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</si>
  <si>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</si>
  <si>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</si>
  <si>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</si>
  <si>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</si>
  <si>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</si>
  <si>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</si>
  <si>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</si>
  <si>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</si>
  <si>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</si>
  <si>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</si>
  <si>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</si>
  <si>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</si>
  <si>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</si>
  <si>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</si>
  <si>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090102</t>
  </si>
  <si>
    <t>ПАО "Ростелеком"</t>
  </si>
  <si>
    <t>090092</t>
  </si>
  <si>
    <t>ПАО "МегаФон"</t>
  </si>
  <si>
    <t>АО "ЗабТЭК"</t>
  </si>
  <si>
    <t>ПАО "Мобильные ТелеСистемы"</t>
  </si>
  <si>
    <t>г Борзя</t>
  </si>
  <si>
    <t>г Чита</t>
  </si>
  <si>
    <t>№ установки SAP IS-U</t>
  </si>
  <si>
    <t>102</t>
  </si>
  <si>
    <t>г Нерчинск</t>
  </si>
  <si>
    <t>268</t>
  </si>
  <si>
    <t>пгт Первомайский</t>
  </si>
  <si>
    <t>Александровский Завод</t>
  </si>
  <si>
    <t>с Зюльзя</t>
  </si>
  <si>
    <t>050079</t>
  </si>
  <si>
    <t>090011</t>
  </si>
  <si>
    <t>пгт Могойтуй</t>
  </si>
  <si>
    <t>18.7500.4701.17</t>
  </si>
  <si>
    <t>ПАО "Нефтемаркет"</t>
  </si>
  <si>
    <t>Филиал ПАО "МРСК Сибири" - "Читаэнерго"</t>
  </si>
  <si>
    <t>ПАО "Сбербанк России"</t>
  </si>
  <si>
    <t>Котельная</t>
  </si>
  <si>
    <t>020693</t>
  </si>
  <si>
    <t>Водокачка</t>
  </si>
  <si>
    <t>ГКУ "Управление лесничествами Забайкальского края"</t>
  </si>
  <si>
    <t>инженер Котовский Э.Е.</t>
  </si>
  <si>
    <t xml:space="preserve"> Инженер УТЭЭ Кошечкин А.А.,  инженер УТЭЭ Тимофеев В.С.</t>
  </si>
  <si>
    <t>инженер Червов И.М.</t>
  </si>
  <si>
    <t>050011</t>
  </si>
  <si>
    <t>Время</t>
  </si>
  <si>
    <t>9.00-17.00</t>
  </si>
  <si>
    <t>инженер Пешков А.А.</t>
  </si>
  <si>
    <t>8.00-17.30</t>
  </si>
  <si>
    <t>08:00-17:00</t>
  </si>
  <si>
    <t xml:space="preserve">с 9-00 до 17-00 </t>
  </si>
  <si>
    <t>с 08.00 до 17.00</t>
  </si>
  <si>
    <t>с 8:00 до 17:00</t>
  </si>
  <si>
    <t>9.00 - 16.00</t>
  </si>
  <si>
    <t>09:00:00-16:00:00</t>
  </si>
  <si>
    <t>9.00-16.30</t>
  </si>
  <si>
    <t>ОАО "РЖД" - СП "Трансэнерго" - Забайкальская дирекция по энергообеспечению (Забайкальский край)</t>
  </si>
  <si>
    <t>08.30-17.00</t>
  </si>
  <si>
    <t>09.00-17.00</t>
  </si>
  <si>
    <t>чабанская стоянка</t>
  </si>
  <si>
    <t>08.00-17.00</t>
  </si>
  <si>
    <t>090110</t>
  </si>
  <si>
    <t>Шелопугин А.В. - инженер</t>
  </si>
  <si>
    <t>ФКУ Упрдор "Забайкалье"</t>
  </si>
  <si>
    <t>с 10-00 до 17-00</t>
  </si>
  <si>
    <t>Батуев Б.Ш.</t>
  </si>
  <si>
    <t>офис</t>
  </si>
  <si>
    <t>АО "Почта России"</t>
  </si>
  <si>
    <t>инженер Пахомов В.А.</t>
  </si>
  <si>
    <t>с9-00 до 16-00</t>
  </si>
  <si>
    <t>090192</t>
  </si>
  <si>
    <t>инженер Цыденжапов Д.В.</t>
  </si>
  <si>
    <t>774</t>
  </si>
  <si>
    <t>ГУЗ "Улётовская ЦРБ"</t>
  </si>
  <si>
    <t>Пилорама</t>
  </si>
  <si>
    <t>пгт Агинское</t>
  </si>
  <si>
    <t>030167</t>
  </si>
  <si>
    <t>ГУЗ "Могойтуйская ЦРБ"</t>
  </si>
  <si>
    <t>ООО "Мир"</t>
  </si>
  <si>
    <t>инженер Елгин Ю.И.</t>
  </si>
  <si>
    <t>производственная база</t>
  </si>
  <si>
    <t>Вишняков С.В -  Инженер</t>
  </si>
  <si>
    <t>г Балей</t>
  </si>
  <si>
    <t>18.7500.3347.18</t>
  </si>
  <si>
    <t>ООО "ПрофСервисТрейд"</t>
  </si>
  <si>
    <t>050115</t>
  </si>
  <si>
    <t>ГУЗ "Чернышевская ЦРБ"</t>
  </si>
  <si>
    <t>052234</t>
  </si>
  <si>
    <t>МКУ комитет образования администрации муниципального района "Балейский район" Забайкальского края</t>
  </si>
  <si>
    <t>Абессонова С.В., Телешев Д.М- инженер</t>
  </si>
  <si>
    <t>ТП</t>
  </si>
  <si>
    <t>с Дульдурга</t>
  </si>
  <si>
    <t>здание администрации</t>
  </si>
  <si>
    <t>ООО "Благоустройство+"</t>
  </si>
  <si>
    <t>Инженер Попов А.А.</t>
  </si>
  <si>
    <t>МУ Нерчинская ЦРБ</t>
  </si>
  <si>
    <t>Комитет образования</t>
  </si>
  <si>
    <t>053890</t>
  </si>
  <si>
    <t>Администрация ГП "Первомайское"</t>
  </si>
  <si>
    <t>Инженер Свечникова Э.В.</t>
  </si>
  <si>
    <t>Нежилое помещение</t>
  </si>
  <si>
    <t>60062</t>
  </si>
  <si>
    <t>Прокуратура Забайкальского края</t>
  </si>
  <si>
    <t>пгт Шерловая Гора</t>
  </si>
  <si>
    <t>Комитет образования и молодежной политики</t>
  </si>
  <si>
    <t>042573</t>
  </si>
  <si>
    <t>090145</t>
  </si>
  <si>
    <t>АО "Первая Башенная Компания"</t>
  </si>
  <si>
    <t>Палий П.В.</t>
  </si>
  <si>
    <t>администрация</t>
  </si>
  <si>
    <t>050710</t>
  </si>
  <si>
    <t>053923</t>
  </si>
  <si>
    <t>ИП Миловидов М.М.</t>
  </si>
  <si>
    <t>050409</t>
  </si>
  <si>
    <t>МКУ КОА МР "Шелопугинский район"</t>
  </si>
  <si>
    <t>051222</t>
  </si>
  <si>
    <t>ГУЗ "Балейская ЦРБ"</t>
  </si>
  <si>
    <t>ДК</t>
  </si>
  <si>
    <t>60383</t>
  </si>
  <si>
    <t>ГУЗ "Алек-Заводская ЦРБ"</t>
  </si>
  <si>
    <t>Кафе</t>
  </si>
  <si>
    <t>ГКУ "Служба Единого Заказчика" Забайкальского края</t>
  </si>
  <si>
    <t>ФГКУ "СПСЧ ФПС по Забайкальскому краю"</t>
  </si>
  <si>
    <t>090016 ГЭС</t>
  </si>
  <si>
    <t>столовая</t>
  </si>
  <si>
    <t>1061</t>
  </si>
  <si>
    <t>ПАО "ВымпелКом" 89644600006</t>
  </si>
  <si>
    <t>020552</t>
  </si>
  <si>
    <t>ООО "Авангард</t>
  </si>
  <si>
    <t>АО "Сибинтертелеком"</t>
  </si>
  <si>
    <t>ФГУ Упрдор "Забайкалье"</t>
  </si>
  <si>
    <t/>
  </si>
  <si>
    <t>инженер Першин А.Н.</t>
  </si>
  <si>
    <t>90034</t>
  </si>
  <si>
    <t>030191</t>
  </si>
  <si>
    <t>ФГБУ "Национальный парк "Алханай"</t>
  </si>
  <si>
    <t>010571</t>
  </si>
  <si>
    <t>ИП Пушкарев Андрей Васильевич</t>
  </si>
  <si>
    <t>инженер Емельянов В.Я.</t>
  </si>
  <si>
    <t>030403</t>
  </si>
  <si>
    <t>Колчин М.С.</t>
  </si>
  <si>
    <t>18.7500.33.14</t>
  </si>
  <si>
    <t>Инженер Виноградов В.А.</t>
  </si>
  <si>
    <t>050430</t>
  </si>
  <si>
    <t>ГУЗ "Шелопугинская ЦРБ"</t>
  </si>
  <si>
    <t>053292</t>
  </si>
  <si>
    <t>Контора</t>
  </si>
  <si>
    <t>Инженер Доманецкий Е.А.</t>
  </si>
  <si>
    <t>ГУЗ "Нерчинско-Заводская ЦРБ"</t>
  </si>
  <si>
    <t>Инженер Высотин М.А.</t>
  </si>
  <si>
    <t>1396</t>
  </si>
  <si>
    <t>ИП Иванов Эдуард Юрьевич</t>
  </si>
  <si>
    <t>1160</t>
  </si>
  <si>
    <t>ИП Скворцов Александр Валентинович</t>
  </si>
  <si>
    <t>спортзал</t>
  </si>
  <si>
    <t>031729</t>
  </si>
  <si>
    <t>030063</t>
  </si>
  <si>
    <t>ГУЗ Акшинская ЦРБ</t>
  </si>
  <si>
    <t>с Смоленка</t>
  </si>
  <si>
    <t>Чита</t>
  </si>
  <si>
    <t>уличное освещение</t>
  </si>
  <si>
    <t>КГСАУ "Забайкаллесхоз"</t>
  </si>
  <si>
    <t>с Угдан</t>
  </si>
  <si>
    <t>20510</t>
  </si>
  <si>
    <t>КГСАУ " Забайкаллесхоз"</t>
  </si>
  <si>
    <t>Нагаев Р.В. - инженер</t>
  </si>
  <si>
    <t>г Шилка</t>
  </si>
  <si>
    <t>054908</t>
  </si>
  <si>
    <t>051010</t>
  </si>
  <si>
    <t>Администрация города Нерчинска</t>
  </si>
  <si>
    <t>Библиотека</t>
  </si>
  <si>
    <t>050709</t>
  </si>
  <si>
    <t>ГУЗ "Шилкинская ЦРБ"</t>
  </si>
  <si>
    <t>пгт Холбон</t>
  </si>
  <si>
    <t>050714</t>
  </si>
  <si>
    <t>Администрация СП "Богомягковское"</t>
  </si>
  <si>
    <t>Инженер Куйдин А.А.</t>
  </si>
  <si>
    <t>с Верх-Усугли</t>
  </si>
  <si>
    <t>054827</t>
  </si>
  <si>
    <t>053708</t>
  </si>
  <si>
    <t>054366</t>
  </si>
  <si>
    <t>пгт Оловянная</t>
  </si>
  <si>
    <t>Здание администрации</t>
  </si>
  <si>
    <t>Школа</t>
  </si>
  <si>
    <t>40091</t>
  </si>
  <si>
    <t>ГУЗ "Ононская ЦРБ"</t>
  </si>
  <si>
    <t>41957</t>
  </si>
  <si>
    <t>Д/сад</t>
  </si>
  <si>
    <t>090002</t>
  </si>
  <si>
    <t>УФССП России по Забайкальскому краю</t>
  </si>
  <si>
    <t>Хомченко А.В.</t>
  </si>
  <si>
    <t>60028</t>
  </si>
  <si>
    <t>ВДС п. Приаргунск</t>
  </si>
  <si>
    <t>Котельная ДК</t>
  </si>
  <si>
    <t>Дом культуры</t>
  </si>
  <si>
    <t>с Амитхаша</t>
  </si>
  <si>
    <t>пгт Орловский</t>
  </si>
  <si>
    <t>030009</t>
  </si>
  <si>
    <t>Администрация МО ГП "Орловский"</t>
  </si>
  <si>
    <t>интернат</t>
  </si>
  <si>
    <t>средняя школа</t>
  </si>
  <si>
    <t>Администрация ГО "Поселок Агинское"</t>
  </si>
  <si>
    <t>030105</t>
  </si>
  <si>
    <t>МУЧ Дульдургинская ЦРБ</t>
  </si>
  <si>
    <t>музей</t>
  </si>
  <si>
    <t>водокачка центральная</t>
  </si>
  <si>
    <t>водокачка школы</t>
  </si>
  <si>
    <t>030481</t>
  </si>
  <si>
    <t>ИП Басова Т.А.</t>
  </si>
  <si>
    <t>СТО</t>
  </si>
  <si>
    <t>пекарня</t>
  </si>
  <si>
    <t>с Кадахта</t>
  </si>
  <si>
    <t>030242</t>
  </si>
  <si>
    <t>Могойтуйское районное потребительское общество</t>
  </si>
  <si>
    <t>водокачка №1</t>
  </si>
  <si>
    <t>090103</t>
  </si>
  <si>
    <t>с Мангут</t>
  </si>
  <si>
    <t>павильон</t>
  </si>
  <si>
    <t>инженер Долсонов З.В.</t>
  </si>
  <si>
    <t>7045</t>
  </si>
  <si>
    <t>ОАО "Читинские лотереи"</t>
  </si>
  <si>
    <t>ИП Колесников Сергей Вадимович</t>
  </si>
  <si>
    <t>3404</t>
  </si>
  <si>
    <t>ООО УК "Четвертая"</t>
  </si>
  <si>
    <t>1472</t>
  </si>
  <si>
    <t>ООО "Кварта-Л"</t>
  </si>
  <si>
    <t>6359</t>
  </si>
  <si>
    <t>ООО "Сити-Сервис"</t>
  </si>
  <si>
    <t>инженер Казарин Д.Е.</t>
  </si>
  <si>
    <t>киоск ост."Привокз.площадь", ул.Петровская,50</t>
  </si>
  <si>
    <t>3400</t>
  </si>
  <si>
    <t>ООО УК "Читинка"</t>
  </si>
  <si>
    <t>ГКУ "КЦСЗН" Забайкальского края</t>
  </si>
  <si>
    <t>инженер Абрамов С.Б.</t>
  </si>
  <si>
    <t>9046</t>
  </si>
  <si>
    <t>АО "Центавр"</t>
  </si>
  <si>
    <t>90103</t>
  </si>
  <si>
    <t>70020</t>
  </si>
  <si>
    <t>ГКУ "Центр МТО" Забайкальского края</t>
  </si>
  <si>
    <t>950</t>
  </si>
  <si>
    <t>ООО "Производственная компания "Электро"</t>
  </si>
  <si>
    <t>подсоб. хоз-во , Агинский тракт, п. Песчанка</t>
  </si>
  <si>
    <t>инженер Эрдынеев Р.Ж.</t>
  </si>
  <si>
    <t>4364</t>
  </si>
  <si>
    <t>ИП Михайлова Ольга Владимировна</t>
  </si>
  <si>
    <t>Пункт тех. осмотра автотранспорта тракт Агинский 100</t>
  </si>
  <si>
    <t>743</t>
  </si>
  <si>
    <t>АО СЗ "РУС"</t>
  </si>
  <si>
    <t>588</t>
  </si>
  <si>
    <t>ГОУ ДОД "СДЮШОР" Забайкальского края</t>
  </si>
  <si>
    <t>4223</t>
  </si>
  <si>
    <t>ООО "КранСервис"</t>
  </si>
  <si>
    <t>3408</t>
  </si>
  <si>
    <t>ОАО "Служба заказчика"</t>
  </si>
  <si>
    <t>6209</t>
  </si>
  <si>
    <t>ИП Цивинский Н.Н.</t>
  </si>
  <si>
    <t>102324238</t>
  </si>
  <si>
    <t>Жилые дома 4 мкр. д.1-20 вв-1</t>
  </si>
  <si>
    <t>102326090</t>
  </si>
  <si>
    <t>Жилые дома 4 мкр. д.1-20 вв-2</t>
  </si>
  <si>
    <t>101244845</t>
  </si>
  <si>
    <t>Гр. Бликян С.В.</t>
  </si>
  <si>
    <t>магазин ул.Труда 10</t>
  </si>
  <si>
    <t>102229124</t>
  </si>
  <si>
    <t>ИП Бельков Сергей  Викторович</t>
  </si>
  <si>
    <t>Теплицы ул.Весенняя,60 кад №75:32:0400333:1205</t>
  </si>
  <si>
    <t>101154964</t>
  </si>
  <si>
    <t>ИП Пряженникова Марина Анатольевна</t>
  </si>
  <si>
    <t>проспект Фадеева, 14, пом. 33</t>
  </si>
  <si>
    <t>102297814</t>
  </si>
  <si>
    <t>Гр. Гущин Александр Дмитриевич</t>
  </si>
  <si>
    <t>нежилое помещение, 4 мкр., д.22, пом.3</t>
  </si>
  <si>
    <t>ООО "УК РЕГИОН"</t>
  </si>
  <si>
    <t>АО "Водоканал-Чита"</t>
  </si>
  <si>
    <t>102217450</t>
  </si>
  <si>
    <t>ООО "Строительная компания"</t>
  </si>
  <si>
    <t>ул. Вертолетная, 20 производственная база</t>
  </si>
  <si>
    <t>102222074</t>
  </si>
  <si>
    <t>ООО "Строй-ДМ"</t>
  </si>
  <si>
    <t>8144 дог Произв база (гараж,здание) Окружной проезд.17 кад №75:32:040504:133</t>
  </si>
  <si>
    <t>102300051</t>
  </si>
  <si>
    <t>Гражданка Астафьева Анастасия Анатольевна</t>
  </si>
  <si>
    <t>Производственная база, п.Текстильщиков, проезд Угданский, к.н.75:32:040504:907</t>
  </si>
  <si>
    <t>101153200</t>
  </si>
  <si>
    <t>ООО "УК Импульс"</t>
  </si>
  <si>
    <t>Общежитие ул.Труда,11</t>
  </si>
  <si>
    <t>102302006</t>
  </si>
  <si>
    <t>ООО "ЭксПромСтрой"</t>
  </si>
  <si>
    <t>Оптовая база и склад ул.Весенняя кад № 75:32:040505:1131</t>
  </si>
  <si>
    <t>90001</t>
  </si>
  <si>
    <t>ПАО "ТГК-14"</t>
  </si>
  <si>
    <t>102131118</t>
  </si>
  <si>
    <t>ул.Энтузиастов БССС №9645(9374)</t>
  </si>
  <si>
    <t>102076235</t>
  </si>
  <si>
    <t>ж.д проспект Фадеева 18б в1</t>
  </si>
  <si>
    <t>102076244</t>
  </si>
  <si>
    <t>ж.д проспект Фадеева 18б в 2</t>
  </si>
  <si>
    <t>101155048</t>
  </si>
  <si>
    <t>ИП Чипизубов Роман Петрович</t>
  </si>
  <si>
    <t>киоск, 5 мкр, 29б,  балансТП 535</t>
  </si>
  <si>
    <t>101243091</t>
  </si>
  <si>
    <t>ИПБОЮЛ Забейворота Александр Юрьевич</t>
  </si>
  <si>
    <t>Предприятие автосервиса пр.Раздольный,26</t>
  </si>
  <si>
    <t>с Байцетуй</t>
  </si>
  <si>
    <t>Торговый павильон</t>
  </si>
  <si>
    <t>Парикмахерская</t>
  </si>
  <si>
    <t>ООО "Забайкальская мемориальная компания"</t>
  </si>
  <si>
    <t>050316</t>
  </si>
  <si>
    <t>Эл. монтер Окладников А.В, эл.монтер Ефименко М.А, эл.монтер Мельников Р.А.эл.монтер Мазина А.Е.</t>
  </si>
  <si>
    <t>054330</t>
  </si>
  <si>
    <t>МОУ Фирсовская СОШ</t>
  </si>
  <si>
    <t>056317</t>
  </si>
  <si>
    <t>МУК БИКДО СП Ботовское</t>
  </si>
  <si>
    <t>пгт Чернышевск</t>
  </si>
  <si>
    <t>101059517</t>
  </si>
  <si>
    <t>090109</t>
  </si>
  <si>
    <t>Центр Гигиены и Эпидемиологии в Забайкальском Крае, ФБУЗ, филиал</t>
  </si>
  <si>
    <t>101125562</t>
  </si>
  <si>
    <t>054473</t>
  </si>
  <si>
    <t>МУК МБЦ</t>
  </si>
  <si>
    <t>053911</t>
  </si>
  <si>
    <t>ОДПУ ООО "Домоуправление-2" п. Первомайский</t>
  </si>
  <si>
    <t>ОДПУ ООО Коммунальщик</t>
  </si>
  <si>
    <t>ОДПУ ООО "Коммунальщик"</t>
  </si>
  <si>
    <t>контора</t>
  </si>
  <si>
    <t>053770</t>
  </si>
  <si>
    <t>ИП Карякин Евгений Анатольевич</t>
  </si>
  <si>
    <t>Кондитерский цех</t>
  </si>
  <si>
    <t>СТО (гараж)</t>
  </si>
  <si>
    <t>090098</t>
  </si>
  <si>
    <t>СУ СК России по Забайкальскому краю</t>
  </si>
  <si>
    <t>КФХ</t>
  </si>
  <si>
    <t>ООО "МТС Энерго"</t>
  </si>
  <si>
    <t>п Биофабрика</t>
  </si>
  <si>
    <t>Телефонная вышка Билайн</t>
  </si>
  <si>
    <t>пгт Атамановка</t>
  </si>
  <si>
    <t>660.</t>
  </si>
  <si>
    <t>с Шишкино</t>
  </si>
  <si>
    <t>почта Шишкино</t>
  </si>
  <si>
    <t>024015</t>
  </si>
  <si>
    <t>021363</t>
  </si>
  <si>
    <t>СКПК "Хилокский"</t>
  </si>
  <si>
    <t>п/ст Безречная</t>
  </si>
  <si>
    <t>ИП Шиц Нина Ивановна</t>
  </si>
  <si>
    <t>м-н Спика</t>
  </si>
  <si>
    <t>киоск</t>
  </si>
  <si>
    <t>Гражданин Александрович С.А.</t>
  </si>
  <si>
    <t>м-н ул. Матросова</t>
  </si>
  <si>
    <t>магазин Лазо 100</t>
  </si>
  <si>
    <t>УПФР в г. Краснокаменске Забайкальскогокрая (Межрайонное)</t>
  </si>
  <si>
    <t>Пенсионный фонд  ад.зд</t>
  </si>
  <si>
    <t>ИП Погосян Артур Самвелович</t>
  </si>
  <si>
    <t>ИП Миронова Елена Петровна</t>
  </si>
  <si>
    <t>Магазин "Протон"</t>
  </si>
  <si>
    <t>ИП Поливод Валентина Николаевна</t>
  </si>
  <si>
    <t>магазин "Прибой"</t>
  </si>
  <si>
    <t>Торговый центр</t>
  </si>
  <si>
    <t>031490</t>
  </si>
  <si>
    <t>ООО "Исток"</t>
  </si>
  <si>
    <t>040933</t>
  </si>
  <si>
    <t>ГУЗ "Оловяннинская ЦРБ"</t>
  </si>
  <si>
    <t>п/ст Мирная</t>
  </si>
  <si>
    <t>Филиал ПАО "Россети Сибирь" - "Читаэнерго"</t>
  </si>
  <si>
    <t>ИП Дугуржапова Н.Ц.</t>
  </si>
  <si>
    <t>Гостиница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</si>
  <si>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Забайка</t>
  </si>
  <si>
    <t>Столовая</t>
  </si>
  <si>
    <t>ИП Истомин Виктор Павлович</t>
  </si>
  <si>
    <t>4340</t>
  </si>
  <si>
    <t>Гр.Доржиева Туяна Симоновна</t>
  </si>
  <si>
    <t>ул.Баранского,36 павильон</t>
  </si>
  <si>
    <t>6267</t>
  </si>
  <si>
    <t>ИП Густенева Н. Н.</t>
  </si>
  <si>
    <t>ул. Баранского, 50а, торговый павильон</t>
  </si>
  <si>
    <t>1118</t>
  </si>
  <si>
    <t>Кооператив по строительству и эксплуатации гаражей индивидуального автотранспорта № 30</t>
  </si>
  <si>
    <t>ГК №30, ул.Поперечная,2а</t>
  </si>
  <si>
    <t>6726</t>
  </si>
  <si>
    <t>Офисное здание, ул. Советская, 15г</t>
  </si>
  <si>
    <t>6753</t>
  </si>
  <si>
    <t>ООО ТЛЦ Олимп</t>
  </si>
  <si>
    <t>ул. 1-я Линейная, 88</t>
  </si>
  <si>
    <t>ул.Советская, 75:32:010670:2042</t>
  </si>
  <si>
    <t>6835</t>
  </si>
  <si>
    <t>ИП Михайлова Римма Васильевна</t>
  </si>
  <si>
    <t>Пр. Советов, 16</t>
  </si>
  <si>
    <t>9237</t>
  </si>
  <si>
    <t>Гр. Жирякова Ю.С.</t>
  </si>
  <si>
    <t>гараж,пер. 2-й Верхний, 2а стр.2 пом.1</t>
  </si>
  <si>
    <t>9317</t>
  </si>
  <si>
    <t>Гр. Мирзоев Олимжон Замонович</t>
  </si>
  <si>
    <t>здания склада ул. Лазо, 98 кад № 75:32:021116:1455</t>
  </si>
  <si>
    <t>101231153</t>
  </si>
  <si>
    <t>3405</t>
  </si>
  <si>
    <t>ООО УК "РЭЦ"</t>
  </si>
  <si>
    <t>ул. Балябина, 64, ЖД, ТП-359 перемещ. из 643</t>
  </si>
  <si>
    <t>инженер Винокуров Э.А.</t>
  </si>
  <si>
    <t>101231172</t>
  </si>
  <si>
    <t>ул. Балябина, 64, ЖД, ТП-359 перемещ.из 643</t>
  </si>
  <si>
    <t>101187859</t>
  </si>
  <si>
    <t>2972</t>
  </si>
  <si>
    <t>ООО УК "Жилком-Сити"</t>
  </si>
  <si>
    <t>ул.Шилова, 12 Ввод-1</t>
  </si>
  <si>
    <t>101187887</t>
  </si>
  <si>
    <t>ул.Шилова, 12 Ввод-2</t>
  </si>
  <si>
    <t>101221664</t>
  </si>
  <si>
    <t>3757</t>
  </si>
  <si>
    <t>ОАО "Служба Заказчика"</t>
  </si>
  <si>
    <t>ул. Богомягкова, д. 65 ввод №2</t>
  </si>
  <si>
    <t>101221603</t>
  </si>
  <si>
    <t>3416</t>
  </si>
  <si>
    <t>ООО УК "Нагорная 85"</t>
  </si>
  <si>
    <t>ул. Красноармейская, д. 68</t>
  </si>
  <si>
    <t>101221630</t>
  </si>
  <si>
    <t>ул. Подгорбунского, д. 84</t>
  </si>
  <si>
    <t>101173307</t>
  </si>
  <si>
    <t>3328</t>
  </si>
  <si>
    <t>ГСК "Гарант"</t>
  </si>
  <si>
    <t>ГСК "Гарант" ул.Угданская, 50</t>
  </si>
  <si>
    <t>101183713</t>
  </si>
  <si>
    <t>УК СервисГрад</t>
  </si>
  <si>
    <t>Жил дом ТП-327 ввод-2 резерв</t>
  </si>
  <si>
    <t xml:space="preserve">Жил дом ТП-327 </t>
  </si>
  <si>
    <t>101188401</t>
  </si>
  <si>
    <t>3226</t>
  </si>
  <si>
    <t>ТСЖ "Луч"</t>
  </si>
  <si>
    <t>Жил дом ввод-2 ул.Богомякова,55</t>
  </si>
  <si>
    <t>101193351</t>
  </si>
  <si>
    <t>9063</t>
  </si>
  <si>
    <t>ООО "Мастер"</t>
  </si>
  <si>
    <t>ул.Бабушкина,104 ТРК "Караван"</t>
  </si>
  <si>
    <t>101194535</t>
  </si>
  <si>
    <t>3403</t>
  </si>
  <si>
    <t>ООО ЖУК "Антей"</t>
  </si>
  <si>
    <t>ул. Угданская, д. 59 ввод №2</t>
  </si>
  <si>
    <t>101237916</t>
  </si>
  <si>
    <t>жил.дом ул.Смоленская,104</t>
  </si>
  <si>
    <t>102168725</t>
  </si>
  <si>
    <t>2767</t>
  </si>
  <si>
    <t>гр. Федорова Татьяна Юрьевна</t>
  </si>
  <si>
    <t>ул. Богомягкова, д. 55, пом.7</t>
  </si>
  <si>
    <t>102332542</t>
  </si>
  <si>
    <t>3737</t>
  </si>
  <si>
    <t>ИП Драгомилецкий Сергей Иванович</t>
  </si>
  <si>
    <t>ул. Шилова,12 магазин</t>
  </si>
  <si>
    <t>101184619</t>
  </si>
  <si>
    <t>ул.Шилова д.14 резерв</t>
  </si>
  <si>
    <t>101184627</t>
  </si>
  <si>
    <t>Ул. Шилова д.14</t>
  </si>
  <si>
    <t>102332545</t>
  </si>
  <si>
    <t>ул. Шилова, 12 магазин</t>
  </si>
  <si>
    <t>101172321</t>
  </si>
  <si>
    <t>3419</t>
  </si>
  <si>
    <t>ООО УК "Журавлева 68"</t>
  </si>
  <si>
    <t>ул. Богомягкова, 53</t>
  </si>
  <si>
    <t>101180402</t>
  </si>
  <si>
    <t>ул. Журавлева, 96</t>
  </si>
  <si>
    <t>101199944</t>
  </si>
  <si>
    <t>515</t>
  </si>
  <si>
    <t>ООО "Жилье"</t>
  </si>
  <si>
    <t>Стройка жил дом ул.Хабаровская,23а</t>
  </si>
  <si>
    <t>101155615</t>
  </si>
  <si>
    <t>ул.Подгорбунского 62 вв-1ТП-325</t>
  </si>
  <si>
    <t>101199994</t>
  </si>
  <si>
    <t>ул. Новобульварная, д. 55, склад</t>
  </si>
  <si>
    <t>101155530</t>
  </si>
  <si>
    <t>ул.Подгорбунского,62 вв-2 ТП-325</t>
  </si>
  <si>
    <t>101133220</t>
  </si>
  <si>
    <t>5087</t>
  </si>
  <si>
    <t>ЧФ "АТБ"</t>
  </si>
  <si>
    <t>ул. Красноармейская, 68, Банк "АТБ"</t>
  </si>
  <si>
    <t>101133224</t>
  </si>
  <si>
    <t>ул. Красноармейская, д. 68,здание банка</t>
  </si>
  <si>
    <t>102114103</t>
  </si>
  <si>
    <t>ул. Угданская, 59 жилой дом лифт 1</t>
  </si>
  <si>
    <t>101155854</t>
  </si>
  <si>
    <t>3487</t>
  </si>
  <si>
    <t>ул.Новобульварная, д.42а Регион-4</t>
  </si>
  <si>
    <t>101155930</t>
  </si>
  <si>
    <t>ул.Матвеева, д.25 c Региона 4</t>
  </si>
  <si>
    <t>101155947</t>
  </si>
  <si>
    <t>ул.Нечаева, д.33</t>
  </si>
  <si>
    <t>101182160</t>
  </si>
  <si>
    <t>ул.Кочеткова, 22</t>
  </si>
  <si>
    <t>101198794</t>
  </si>
  <si>
    <t>ул.Нечаева, д.58 из НПУ № 1</t>
  </si>
  <si>
    <t>101198817</t>
  </si>
  <si>
    <t>пер.Лесотехнический, д.1</t>
  </si>
  <si>
    <t>101198845</t>
  </si>
  <si>
    <t>ул.Богомягкова, д.62 В-1 с Региона 4 перемещ. из НПУ №1</t>
  </si>
  <si>
    <t>101198909</t>
  </si>
  <si>
    <t>ул.Кочеткова, д.82 из НПУ № 1</t>
  </si>
  <si>
    <t>101198949</t>
  </si>
  <si>
    <t>ул.Нечаева, д.60</t>
  </si>
  <si>
    <t>101198956</t>
  </si>
  <si>
    <t>ул.Новобульварная, д.56 Регион-4</t>
  </si>
  <si>
    <t>101221596</t>
  </si>
  <si>
    <t>ул. Смоленская, д. 90</t>
  </si>
  <si>
    <t>101221597</t>
  </si>
  <si>
    <t>ул. Красноармейская, д. 70</t>
  </si>
  <si>
    <t>102177218</t>
  </si>
  <si>
    <t>4424</t>
  </si>
  <si>
    <t>ИП Халаев Ариф Магомед Оглы</t>
  </si>
  <si>
    <t>ул. Бабушкина, д. 108 п. 16</t>
  </si>
  <si>
    <t>102510737</t>
  </si>
  <si>
    <t>3915</t>
  </si>
  <si>
    <t>ИП Старовойтов Павел Васильевич</t>
  </si>
  <si>
    <t>ул. Новобульварная, 42б пом.1</t>
  </si>
  <si>
    <t>102510810</t>
  </si>
  <si>
    <t>5429</t>
  </si>
  <si>
    <t>гр.Осипов Антон Дмитриевич</t>
  </si>
  <si>
    <t>ул.Красной Звезды, д.42, пом.2</t>
  </si>
  <si>
    <t>Осетровка ДОС 589, кв.3</t>
  </si>
  <si>
    <t>ул.Бабушкина, 11 помещение ССП</t>
  </si>
  <si>
    <t>1669</t>
  </si>
  <si>
    <t>СДЮШОР № 7</t>
  </si>
  <si>
    <t>Спортзал ул. Каларская,4 п.2</t>
  </si>
  <si>
    <t>п.Песчанка ДОС-738</t>
  </si>
  <si>
    <t>п.Песчанка ДОС-738 вв-2</t>
  </si>
  <si>
    <t>70050</t>
  </si>
  <si>
    <t>ГУЗ "Клинический медицинский центр г.Читы"</t>
  </si>
  <si>
    <t>пер.Парковый,11</t>
  </si>
  <si>
    <t>Киоск №6 ул. Бабушкина, 11</t>
  </si>
  <si>
    <t>Киоск №15 ул. Белорусская, 9</t>
  </si>
  <si>
    <t>7149</t>
  </si>
  <si>
    <t>ИП Князева А.Н</t>
  </si>
  <si>
    <t>космет. салон ул. Баргузинская, 30 пом. 79</t>
  </si>
  <si>
    <t>ФКУЗ "МСЧ МВД  по  краю"</t>
  </si>
  <si>
    <t>ул.Ингодинская,2 госпиталь ОБЩИЙ</t>
  </si>
  <si>
    <t>Неврологическое отд.ул.Ингодинская,2</t>
  </si>
  <si>
    <t>4187</t>
  </si>
  <si>
    <t>ООО "Новый Восток"</t>
  </si>
  <si>
    <t>СТО ул. Кабанская, 30</t>
  </si>
  <si>
    <t>4377</t>
  </si>
  <si>
    <t>Гр. Алаторцев Валерий Георгиевич</t>
  </si>
  <si>
    <t>ул. Гагарина, 10б ,стр 4, пом 2 гар бокс</t>
  </si>
  <si>
    <t>3052</t>
  </si>
  <si>
    <t>ООО "Радченко"</t>
  </si>
  <si>
    <t>ул. Кирова, 41 б</t>
  </si>
  <si>
    <t>4362</t>
  </si>
  <si>
    <t>ГКУЗ "Забайкальский территориальный центр медицины Катастроф"</t>
  </si>
  <si>
    <t>ул. Чкалова, 22 административное здание</t>
  </si>
  <si>
    <t>1235</t>
  </si>
  <si>
    <t>ПГК №4</t>
  </si>
  <si>
    <t>ГК № 4 ул.Белорусская, 5</t>
  </si>
  <si>
    <t>90090</t>
  </si>
  <si>
    <t>СЧ-8 Кирова.2</t>
  </si>
  <si>
    <t>3017</t>
  </si>
  <si>
    <t>ГОУ ДОД "СДЮСШОР по биатлону"</t>
  </si>
  <si>
    <t>Здание лыжной базы Высокогорный проспект,3, строение1</t>
  </si>
  <si>
    <t>Лыжная база "Орбита"</t>
  </si>
  <si>
    <t>4390</t>
  </si>
  <si>
    <t>ДНТ "Изумруд"</t>
  </si>
  <si>
    <t>Антипиха б/н ДНТ "Изумруд"(дач. дома 18шт.)</t>
  </si>
  <si>
    <t>070013</t>
  </si>
  <si>
    <t>ГБУЗ "Станция скорой и неотложной медицинской помощи"</t>
  </si>
  <si>
    <t>ул. Гагарина, 15а</t>
  </si>
  <si>
    <t>3614</t>
  </si>
  <si>
    <t>ООО "Климовский"</t>
  </si>
  <si>
    <t>ул.  Ленина, 8 строение 13 пом.2 пом. 3</t>
  </si>
  <si>
    <t>с 9-00 до 17-55</t>
  </si>
  <si>
    <t>ул. Ленина, 8 строение 13, пом. 1, пом. 2, пом. 3 ввод 2</t>
  </si>
  <si>
    <t>с 9-00 до 17-56</t>
  </si>
  <si>
    <t>2667</t>
  </si>
  <si>
    <t>ИП Гадиров Микаил Садулла Оглы</t>
  </si>
  <si>
    <t>магазин ул. Дивизионная, 4а</t>
  </si>
  <si>
    <t>с 9-00 до 17-57</t>
  </si>
  <si>
    <t>101195532</t>
  </si>
  <si>
    <t>ФГУП "ЧГТРК"</t>
  </si>
  <si>
    <t>Дом Радио К-Григоровича,27</t>
  </si>
  <si>
    <t>инженер Моисейчев П.В.</t>
  </si>
  <si>
    <t>с 9-00 до 17-58</t>
  </si>
  <si>
    <t>101202693</t>
  </si>
  <si>
    <t>3376</t>
  </si>
  <si>
    <t>ИП Мкртчан Сергей Жанович</t>
  </si>
  <si>
    <t>Ленинградская д 58</t>
  </si>
  <si>
    <t>с 9-00 до 17-59</t>
  </si>
  <si>
    <t>102064815</t>
  </si>
  <si>
    <t>2464</t>
  </si>
  <si>
    <t>ООО "Стройком"</t>
  </si>
  <si>
    <t>Читинское лесничество, городское участковое лесничество, квартал 43 выдел 10</t>
  </si>
  <si>
    <t>с 9-00 до 17-60</t>
  </si>
  <si>
    <t>102324023</t>
  </si>
  <si>
    <t>7295</t>
  </si>
  <si>
    <t>ИП Туркова Нина Ильинична</t>
  </si>
  <si>
    <t>торгово-офисное здание ул. Курнатовского, 28 (ввод.1)</t>
  </si>
  <si>
    <t>102324030</t>
  </si>
  <si>
    <t>торгово-офисное здание ул. Курнатовского, 28 (ввод.2)</t>
  </si>
  <si>
    <t>102396306</t>
  </si>
  <si>
    <t>20.7500.395.20</t>
  </si>
  <si>
    <t>ИП Хабибулин Олег Гиниятович</t>
  </si>
  <si>
    <t>ул.Профсоюзная, 30</t>
  </si>
  <si>
    <t>102506400</t>
  </si>
  <si>
    <t>ТП-004 ул.Чайковского д.11 стр.1</t>
  </si>
  <si>
    <t>102506409</t>
  </si>
  <si>
    <t>ТП-57 ул.Чайковского д.11 стр.1</t>
  </si>
  <si>
    <t>2829</t>
  </si>
  <si>
    <t>УК ООО "Энергострой"</t>
  </si>
  <si>
    <t>ПНС-2, ул. Славянская, 6</t>
  </si>
  <si>
    <t>ПНС-1, ул. Славянская, 6</t>
  </si>
  <si>
    <t>ул. Петровско-Заводская, 29, ТП-386</t>
  </si>
  <si>
    <t>4915</t>
  </si>
  <si>
    <t>ИП Оганесян Вардан Варужанович</t>
  </si>
  <si>
    <t>пекарня п. Песчанка ДОС 762 ТП-370</t>
  </si>
  <si>
    <t>4921</t>
  </si>
  <si>
    <t>ИП Аракелян Вартуи Бабкеновна</t>
  </si>
  <si>
    <t>магазин №103 Продукты п.Осетровка ДОС 760 балансТП 369</t>
  </si>
  <si>
    <t>4240</t>
  </si>
  <si>
    <t>ГУ общеобразовательная школа-интернат "Забайкальский краевой лицей-интернат"</t>
  </si>
  <si>
    <t>Ввод №6, ул. Ленина, 2, общежитие №2</t>
  </si>
  <si>
    <t>70024</t>
  </si>
  <si>
    <t>Управление Федеральной налоговой службыпо Заб.краю</t>
  </si>
  <si>
    <t>ул. Кирова, 6 управление из д.1955</t>
  </si>
  <si>
    <t>4230</t>
  </si>
  <si>
    <t>ИП Днепровская М.Э.</t>
  </si>
  <si>
    <t>Магазин ул. Новозаводская д. 38 пом. 2</t>
  </si>
  <si>
    <t>4104</t>
  </si>
  <si>
    <t>ИП Калачева Светлана Федоровна</t>
  </si>
  <si>
    <t>ул.Гагарина 10 стр.2 пом.2</t>
  </si>
  <si>
    <t>1992</t>
  </si>
  <si>
    <t>АО "Империал"</t>
  </si>
  <si>
    <t>Кирова, 41 жилой дом с автостоянкой и нежилыми помещениями</t>
  </si>
  <si>
    <t>4611</t>
  </si>
  <si>
    <t>ООО УК "Партнер Чита"</t>
  </si>
  <si>
    <t>ул. Кирова д.16 1с.ш.</t>
  </si>
  <si>
    <t>ул. Кирова д.16 2 с.ш.</t>
  </si>
  <si>
    <t>Офис ул.Нерчинско-Заводская,3 пом.5</t>
  </si>
  <si>
    <t>4283</t>
  </si>
  <si>
    <t>ООО "Технострой"</t>
  </si>
  <si>
    <t>ул.Белорусская, 75:32:020133:24 гостин.комплекс</t>
  </si>
  <si>
    <t>п.Антипиха,648 пом.1,2</t>
  </si>
  <si>
    <t>4454</t>
  </si>
  <si>
    <t>ИП Широбокова Светлана Георгиевна</t>
  </si>
  <si>
    <t>Неж. пом. ул.Ингодинская,4</t>
  </si>
  <si>
    <t>4462</t>
  </si>
  <si>
    <t>Гр. Гагарин Анатолий Анатольевич</t>
  </si>
  <si>
    <t>Неж. пом. ул. Боровая,2 пом. 3</t>
  </si>
  <si>
    <t>ул. Магистральная 1</t>
  </si>
  <si>
    <t xml:space="preserve">ул. Хабаровская 29 </t>
  </si>
  <si>
    <t>Пр. Советов 1</t>
  </si>
  <si>
    <t>ул. Набережная 56</t>
  </si>
  <si>
    <t>ул. Бутина 59</t>
  </si>
  <si>
    <t>ул. Курнатовского 19 а</t>
  </si>
  <si>
    <t>ул. Ленина 128</t>
  </si>
  <si>
    <t>ул. Ленина 130</t>
  </si>
  <si>
    <t>ул. Мостовая 5</t>
  </si>
  <si>
    <t>ул. Мостовая 7</t>
  </si>
  <si>
    <t>Жилой дом ул. Чкалова, 132 Ввод-2</t>
  </si>
  <si>
    <t>ул.Чайковского, д.3</t>
  </si>
  <si>
    <t>Жилой дом ул. Чкалова, 132 Ввод-1</t>
  </si>
  <si>
    <t>101143569</t>
  </si>
  <si>
    <t>7343</t>
  </si>
  <si>
    <t>перекресток ул.Новобульварная-Бутина опора №277</t>
  </si>
  <si>
    <t>101171459</t>
  </si>
  <si>
    <t>2687</t>
  </si>
  <si>
    <t>ООО УК "Центр"</t>
  </si>
  <si>
    <t>ул.Токмакова, д.33 перемещ. из 3473</t>
  </si>
  <si>
    <t>101180285</t>
  </si>
  <si>
    <t>ул. Смоленская, д. 20</t>
  </si>
  <si>
    <t>101180481</t>
  </si>
  <si>
    <t>ул. Смоленская, д. 20 а</t>
  </si>
  <si>
    <t>101180673</t>
  </si>
  <si>
    <t>ул. Ленинградская, д. 80</t>
  </si>
  <si>
    <t>101181069</t>
  </si>
  <si>
    <t>ул. Смоленская, д. 28</t>
  </si>
  <si>
    <t>101198886</t>
  </si>
  <si>
    <t>ул.Нечаева, д.13</t>
  </si>
  <si>
    <t>101198903</t>
  </si>
  <si>
    <t>ул.Токмакова, д.23б из р.УК Центр</t>
  </si>
  <si>
    <t>101242487</t>
  </si>
  <si>
    <t>903</t>
  </si>
  <si>
    <t>ГУЗ "Краевая клиническая инфекционная больница</t>
  </si>
  <si>
    <t>ул.Балябина,5 гараж</t>
  </si>
  <si>
    <t>101281775</t>
  </si>
  <si>
    <t>3503</t>
  </si>
  <si>
    <t>Гражданин Усольцев В.М.</t>
  </si>
  <si>
    <t>ул. Бабушкина, 42 пом. 3 ветеринарная поликлиника</t>
  </si>
  <si>
    <t>101295692</t>
  </si>
  <si>
    <t>3280</t>
  </si>
  <si>
    <t>ГБУ "Читинская городская СББЖ"</t>
  </si>
  <si>
    <t>ул. Бабушкина, 42 ветеринарная станция</t>
  </si>
  <si>
    <t>102224171</t>
  </si>
  <si>
    <t>3100</t>
  </si>
  <si>
    <t>ул. Токмакова, 46 ввод 2 жилой дом</t>
  </si>
  <si>
    <t>102695575</t>
  </si>
  <si>
    <t>6861</t>
  </si>
  <si>
    <t>ООО "Изумруд"</t>
  </si>
  <si>
    <t>физкультурно-оздоровительного центра Токмакова, 52</t>
  </si>
  <si>
    <t>102702659</t>
  </si>
  <si>
    <t>419</t>
  </si>
  <si>
    <t>ИП Шестаков Владимир Владимирович</t>
  </si>
  <si>
    <t>ул.Угданская, д.18, пом.2,3</t>
  </si>
  <si>
    <t>102703777</t>
  </si>
  <si>
    <t>электроустановки (МКЖД Токмакова, 47) ул. Матвеева,10 кад. № 75:32:000000:1229 (ввод. 1)</t>
  </si>
  <si>
    <t>102703790</t>
  </si>
  <si>
    <t>электроустановки (МКЖД ул. Токмакова, 47) ул. Матвеева, 10 кад №75:32:0000001229 (ввод 2)</t>
  </si>
  <si>
    <t>Служба заказчика</t>
  </si>
  <si>
    <t>ул. Горького 30</t>
  </si>
  <si>
    <t>ул. Горького 59</t>
  </si>
  <si>
    <t>ул. Горького 62</t>
  </si>
  <si>
    <t>7012</t>
  </si>
  <si>
    <t>ИП Шаликов Юрий Александрович</t>
  </si>
  <si>
    <t>ул.Бутина 123 ТП-217</t>
  </si>
  <si>
    <t>3181</t>
  </si>
  <si>
    <t>ИП Козлов</t>
  </si>
  <si>
    <t>Парикмахерская ул.Бутина,44 т.32-12-27</t>
  </si>
  <si>
    <t>ул. Кайдаловская 19</t>
  </si>
  <si>
    <t>ул. Ленинградская 76</t>
  </si>
  <si>
    <t>ул. Ленинградская 96</t>
  </si>
  <si>
    <t>862</t>
  </si>
  <si>
    <t>Мастерские ул.Бутина 86</t>
  </si>
  <si>
    <t>27 ОПС ул.Кайдаловская, 19</t>
  </si>
  <si>
    <t>ул. Ленинградская 98</t>
  </si>
  <si>
    <t>ул. Новобульварная 1</t>
  </si>
  <si>
    <t>ул. Новобульварная 3</t>
  </si>
  <si>
    <t>ул. Новобульварная 5</t>
  </si>
  <si>
    <t>ул. Новобульварная 7</t>
  </si>
  <si>
    <t xml:space="preserve">ул. Смоленская 29 </t>
  </si>
  <si>
    <t>ул. Угданская 16</t>
  </si>
  <si>
    <t>ул. Угданская 26</t>
  </si>
  <si>
    <t>1033</t>
  </si>
  <si>
    <t>ОАО "БИОСП"</t>
  </si>
  <si>
    <t>ЧП Орлова Бутина, 44   киоск</t>
  </si>
  <si>
    <t>467</t>
  </si>
  <si>
    <t>ИП Копылова Любовь Ивановна</t>
  </si>
  <si>
    <t>ул.Угданская-Горького киоск</t>
  </si>
  <si>
    <t>3395</t>
  </si>
  <si>
    <t>Гражданин Крюков И.А.</t>
  </si>
  <si>
    <t>офис ул. Токмакова, 28</t>
  </si>
  <si>
    <t>102703797</t>
  </si>
  <si>
    <t>электроустановки (МКЖД ул. Токмакова, 41) ул. Матвеева, 10 кад. №75:32:000000:1229 (ввод 1)</t>
  </si>
  <si>
    <t>102703803</t>
  </si>
  <si>
    <t>электроустановки (МКЖД ул. Токмакова, 41) ул. Матвеева, 10 кад. №75:32:000000:1229 (ввод 2)</t>
  </si>
  <si>
    <t>102500439</t>
  </si>
  <si>
    <t>Абрямян Арамаис Гагикович</t>
  </si>
  <si>
    <t>ул. Бутина д.101 пом.3</t>
  </si>
  <si>
    <t>3524</t>
  </si>
  <si>
    <t>ЧОУ "Радуга"</t>
  </si>
  <si>
    <t>Электроустановки детского сада и школы, ул.Матвеева, 12 (кооперированное здание детского сада с начальной школы)</t>
  </si>
  <si>
    <t>101166956</t>
  </si>
  <si>
    <t>ул.Амурская,13 БССС №8010(7752)</t>
  </si>
  <si>
    <t>101188154</t>
  </si>
  <si>
    <t>3420</t>
  </si>
  <si>
    <t>ООО  УК "Ленина 52А"</t>
  </si>
  <si>
    <t>ул. Полины Осипенко, д. 4 ввод №2</t>
  </si>
  <si>
    <t>101188360</t>
  </si>
  <si>
    <t>ул. Николая Островского, д. 28</t>
  </si>
  <si>
    <t>ул. Островского , 13</t>
  </si>
  <si>
    <t>ул. Ленина, 46а киоск</t>
  </si>
  <si>
    <t>4421</t>
  </si>
  <si>
    <t>ИП Когерманов Владимир Олегович</t>
  </si>
  <si>
    <t>ул.Анохина,28 пом 1</t>
  </si>
  <si>
    <t>4363</t>
  </si>
  <si>
    <t>КГБУ "ЗабГеоИнформЦентр"</t>
  </si>
  <si>
    <t>Нежилое пом. ул.Николая Островского ,27 пом1</t>
  </si>
  <si>
    <t>4435</t>
  </si>
  <si>
    <t>Гр. Люст Ирина Юрьевна</t>
  </si>
  <si>
    <t>Неж. пом ул. Ангарская,42 пом 5</t>
  </si>
  <si>
    <t>2656</t>
  </si>
  <si>
    <t>АО "Национальная Башенная Компания"</t>
  </si>
  <si>
    <t>ул.Ангарская,34 БССС</t>
  </si>
  <si>
    <t>4439</t>
  </si>
  <si>
    <t>ИП Яровенко Ирина Владимировна</t>
  </si>
  <si>
    <t>Неж. пом. ул.Чкалова 46 пом 1</t>
  </si>
  <si>
    <t>7396</t>
  </si>
  <si>
    <t>ИП Прасков Роман Петрович</t>
  </si>
  <si>
    <t>ул.Заб.рабочего,37 пом.1</t>
  </si>
  <si>
    <t>Адм. зд. ул. Ленина, 63</t>
  </si>
  <si>
    <t>4000089374</t>
  </si>
  <si>
    <t>Гр. Гасымов Тофик Сахрат Оглы</t>
  </si>
  <si>
    <t>ул. Петро-Заводская, 56 пом. 4</t>
  </si>
  <si>
    <t>4000035716</t>
  </si>
  <si>
    <t>Департамент по обеспечению деятельностимировых судей Забайкальского края</t>
  </si>
  <si>
    <t>ул.Столярова, д.27а</t>
  </si>
  <si>
    <t>7539</t>
  </si>
  <si>
    <t>Гр. Шахов Вячеслав Александрович</t>
  </si>
  <si>
    <t>магазин ул. Ленина, 52 пом. 1 (ввод. 2)</t>
  </si>
  <si>
    <t>ул. Кайдаловская 4</t>
  </si>
  <si>
    <t>ул. Кайдаловская 12</t>
  </si>
  <si>
    <t>7550</t>
  </si>
  <si>
    <t>ООО "Алтаир"</t>
  </si>
  <si>
    <t>ул.Бабушкина, 97, пом.1, 100, 200, 300, 400, 500</t>
  </si>
  <si>
    <t>20.7500.2882.19</t>
  </si>
  <si>
    <t>Религиозная организация "ЧитинскаяЕпархия Православной Церкви" ("Московский Патриархат")</t>
  </si>
  <si>
    <t>ул.Ангарская, кад. номер земельного участка 75:32:020143:236</t>
  </si>
  <si>
    <t>ул. Кайдаловская 16</t>
  </si>
  <si>
    <t>ул. Кайдаловская 16 а</t>
  </si>
  <si>
    <t>7159</t>
  </si>
  <si>
    <t>ИП Иванов Роман Алексеевич</t>
  </si>
  <si>
    <t>киоск, ул. Ленина, д.24</t>
  </si>
  <si>
    <t>4540</t>
  </si>
  <si>
    <t>ООО "Пульсар"</t>
  </si>
  <si>
    <t>н/п Красноярская, 12 пом. 4</t>
  </si>
  <si>
    <t>4307</t>
  </si>
  <si>
    <t>ИП Ваулин Дмитрий Владимирович</t>
  </si>
  <si>
    <t>г. Чита, ул. Ленина, 46</t>
  </si>
  <si>
    <t>7499</t>
  </si>
  <si>
    <t>ИП Фунтусова Виктория Ивановна</t>
  </si>
  <si>
    <t>магазин ул. Ленина, 43 пом. 2</t>
  </si>
  <si>
    <t>4617</t>
  </si>
  <si>
    <t>Забайкальское краевое региональное отделение Общероссийской физкультурно-спортивной общественной организации "ФедерацияКУДО России"</t>
  </si>
  <si>
    <t>неж. пом. ул. Бабушкина, 31</t>
  </si>
  <si>
    <t>ул.Анохина, 18, пом.3</t>
  </si>
  <si>
    <t>2491</t>
  </si>
  <si>
    <t>Гр.Мальцева Оксана Александровна</t>
  </si>
  <si>
    <t>нежилое помещение, ул.Чкалова, 96, пом.2</t>
  </si>
  <si>
    <t>4620</t>
  </si>
  <si>
    <t>Гр. Аверкин Григорий Александрович</t>
  </si>
  <si>
    <t>неж.  пом. ул. Столярова, 40 пом. 46</t>
  </si>
  <si>
    <t>ул. Петровско-Заводская 52</t>
  </si>
  <si>
    <t>4459</t>
  </si>
  <si>
    <t>Гр. Саганова Елена Болотовна</t>
  </si>
  <si>
    <t>ул. Ингодинская, 6 пом.1 офис</t>
  </si>
  <si>
    <t>9275</t>
  </si>
  <si>
    <t>гр.Голенко Андрей Викторович</t>
  </si>
  <si>
    <t>ул.П.Осипенко,44 пом.4</t>
  </si>
  <si>
    <t>9032</t>
  </si>
  <si>
    <t>Гр. Дошидондоков Ж.</t>
  </si>
  <si>
    <t>Неж.пом. ул.Чкалова,28 пом 37</t>
  </si>
  <si>
    <t>7477</t>
  </si>
  <si>
    <t>ИП Превезенцева Ольга Владимировна</t>
  </si>
  <si>
    <t>ул.Ленина,52 пом.57</t>
  </si>
  <si>
    <t>7486</t>
  </si>
  <si>
    <t>гр. Лапардин Александр Степанович</t>
  </si>
  <si>
    <t>ул. Забайкальского Рабочего 45 пом. 1</t>
  </si>
  <si>
    <t>7484</t>
  </si>
  <si>
    <t>гр. Мирошникова Татьяна Николаевна</t>
  </si>
  <si>
    <t>ул. Ленина, д.43, пом. 8</t>
  </si>
  <si>
    <t>446</t>
  </si>
  <si>
    <t>ИП Скажепова Татьяна Николаевна</t>
  </si>
  <si>
    <t>ул. Забайкальского Рабочего, д.45 пом. 3 В-1</t>
  </si>
  <si>
    <t>ул.  Забайкальского Рабочего, д.45 пом. 3 В-2</t>
  </si>
  <si>
    <t>7275</t>
  </si>
  <si>
    <t>ИП Нечкина Светлана Анатольевна</t>
  </si>
  <si>
    <t>ул. Бабушкина, д.32 пом. 162</t>
  </si>
  <si>
    <t>ул. Петровская, 26, подвальное помещение</t>
  </si>
  <si>
    <t>с 9-00 до 17-01</t>
  </si>
  <si>
    <t>3353</t>
  </si>
  <si>
    <t>ИП Чайкина Вера Георгиевна</t>
  </si>
  <si>
    <t>ул. Журавлева,13 пом 3</t>
  </si>
  <si>
    <t>с 9-00 до 17-02</t>
  </si>
  <si>
    <t>7166</t>
  </si>
  <si>
    <t>Гр. Крестьянников Андрей Николаевич</t>
  </si>
  <si>
    <t>ул.Амурская,107 пом.69 парикмахерская</t>
  </si>
  <si>
    <t>с 9-00 до 17-03</t>
  </si>
  <si>
    <t>7078</t>
  </si>
  <si>
    <t>ИП Николенко Юля Андреевна</t>
  </si>
  <si>
    <t>маг.ул.Журавлева,18 пом.18(сч.будет подкл.в замен сч.на т.у 2)</t>
  </si>
  <si>
    <t>с 9-00 до 17-05</t>
  </si>
  <si>
    <t>7363</t>
  </si>
  <si>
    <t>ИП Ниёзмухамедов Мирфатулло Лутфуллоевич</t>
  </si>
  <si>
    <t>киоск, ул. Амурская, 84а</t>
  </si>
  <si>
    <t>с 9-00 до 17-06</t>
  </si>
  <si>
    <t>1956</t>
  </si>
  <si>
    <t>Гр.Шиндяев Владимир Александрович</t>
  </si>
  <si>
    <t>Магазин ул.Петровская 39-1</t>
  </si>
  <si>
    <t>с 9-00 до 17-07</t>
  </si>
  <si>
    <t>1239</t>
  </si>
  <si>
    <t>ИП Гришина Вера Иннокентьевна</t>
  </si>
  <si>
    <t>ул.Амурская98 м-н "Хоз.товары,стройматериалы.</t>
  </si>
  <si>
    <t>с 9-00 до 17-08</t>
  </si>
  <si>
    <t>401</t>
  </si>
  <si>
    <t>АО "Читаэнергосбыт"</t>
  </si>
  <si>
    <t>Ул.Анохина, 81а гараж</t>
  </si>
  <si>
    <t>с 9-00 до 17-09</t>
  </si>
  <si>
    <t>7383</t>
  </si>
  <si>
    <t>РО "Нерчинская Епархия Русской Православной Церкви"</t>
  </si>
  <si>
    <t>ул.Анохина,75 пом.1</t>
  </si>
  <si>
    <t>с 9-00 до 17-10</t>
  </si>
  <si>
    <t>7387</t>
  </si>
  <si>
    <t>ИП Архипов Александр Николаевич</t>
  </si>
  <si>
    <t>ул.Амурская,82 пом.3</t>
  </si>
  <si>
    <t>с 9-00 до 17-11</t>
  </si>
  <si>
    <t>ИП Алексанов Айваз Андреевич</t>
  </si>
  <si>
    <t>ул. Петровская, 40 пом.5</t>
  </si>
  <si>
    <t>с 9-00 до 17-12</t>
  </si>
  <si>
    <t>7278</t>
  </si>
  <si>
    <t>Гр. Кабанов Константин Валентинович</t>
  </si>
  <si>
    <t>Неж. пом. ул. Амурская,103 пом14</t>
  </si>
  <si>
    <t>с 9-00 до 17-14</t>
  </si>
  <si>
    <t>3478</t>
  </si>
  <si>
    <t>ИП Нимаева Арадна Дамдиновна</t>
  </si>
  <si>
    <t>ул. Амурская, 71 кафе</t>
  </si>
  <si>
    <t>с 9-00 до 17-15</t>
  </si>
  <si>
    <t>3639</t>
  </si>
  <si>
    <t>Гражданин Громцов Александр Геннадьевич</t>
  </si>
  <si>
    <t>ул. Костюшко-Григоровича, 50</t>
  </si>
  <si>
    <t>с 9-00 до 17-16</t>
  </si>
  <si>
    <t>7516</t>
  </si>
  <si>
    <t>ИП Астафьева Елена Викторовна</t>
  </si>
  <si>
    <t>магазин,  ул. Амурская, 84</t>
  </si>
  <si>
    <t>с 9-00 до 17-17</t>
  </si>
  <si>
    <t>магазин, ул. Амурская, 84 (ввод 2)</t>
  </si>
  <si>
    <t>с 9-00 до 17-18</t>
  </si>
  <si>
    <t>7522</t>
  </si>
  <si>
    <t>ООО "Крона-Банк"</t>
  </si>
  <si>
    <t>неж. пом.  ул. Анохина, 112</t>
  </si>
  <si>
    <t>с 9-00 до 17-19</t>
  </si>
  <si>
    <t>7545</t>
  </si>
  <si>
    <t>Комитет градостроительной политикиадминистрации городского округа "Город Чита"</t>
  </si>
  <si>
    <t>ул.Петровская, 37, стр.1, гараж 3</t>
  </si>
  <si>
    <t>с 9-00 до 17-20</t>
  </si>
  <si>
    <t>3946</t>
  </si>
  <si>
    <t>ИП Баев Сергей Александрович</t>
  </si>
  <si>
    <t>ул. Журавлева, 13 пом. 2 магазин ранее дог 2303</t>
  </si>
  <si>
    <t>с 9-00 до 17-21</t>
  </si>
  <si>
    <t>ул. Амурская 103</t>
  </si>
  <si>
    <t>с 9-00 до 17-22</t>
  </si>
  <si>
    <t>ул. Амурская 103 а</t>
  </si>
  <si>
    <t>с 9-00 до 17-23</t>
  </si>
  <si>
    <t>ул. Амурская 98</t>
  </si>
  <si>
    <t>с 9-00 до 17-24</t>
  </si>
  <si>
    <t>ул. Анохина 96</t>
  </si>
  <si>
    <t>ул. Богомягкова 6</t>
  </si>
  <si>
    <t>101163175</t>
  </si>
  <si>
    <t>КНС-2 резерв п. Восточный Улетовское шоссе</t>
  </si>
  <si>
    <t>Едифанов Е.А</t>
  </si>
  <si>
    <t>101163497</t>
  </si>
  <si>
    <t>КНС№2 Черновские п.Восточный</t>
  </si>
  <si>
    <t>101163806</t>
  </si>
  <si>
    <t>ПНС ул.Новопутейская</t>
  </si>
  <si>
    <t>101163420</t>
  </si>
  <si>
    <t>ул.Гайдара ПНС</t>
  </si>
  <si>
    <t>101163767</t>
  </si>
  <si>
    <t>Очистные сооруж. п.Кадала</t>
  </si>
  <si>
    <t>101163566</t>
  </si>
  <si>
    <t>РУ-04Ввод№2 КНС п.Восточный Улетовское шоссе</t>
  </si>
  <si>
    <t>101163248</t>
  </si>
  <si>
    <t>Водокачка ул.Верхняя</t>
  </si>
  <si>
    <t>101163558</t>
  </si>
  <si>
    <t>КНС ул.Мира</t>
  </si>
  <si>
    <t>101163231</t>
  </si>
  <si>
    <t>РУ-4Ввод2 Очистные п.Восточный</t>
  </si>
  <si>
    <t>101163480</t>
  </si>
  <si>
    <t>Оч-е п.ЧерновскиеВвод№1 п.Восточный</t>
  </si>
  <si>
    <t>101163965</t>
  </si>
  <si>
    <t>Водокачка ул.Победы</t>
  </si>
  <si>
    <t>101163752</t>
  </si>
  <si>
    <t>КНС ул.Тобольского п. Кадала баланс ТП 560</t>
  </si>
  <si>
    <t>101163665</t>
  </si>
  <si>
    <t>ул.Новая Водокачка</t>
  </si>
  <si>
    <t>101163219</t>
  </si>
  <si>
    <t>Водоразборная колонка ул. Донецкая  (перекресток с ул. Яблочной)</t>
  </si>
  <si>
    <t>101163692</t>
  </si>
  <si>
    <t>Насосн. Ввод-1 п.Восточный</t>
  </si>
  <si>
    <t>101163855</t>
  </si>
  <si>
    <t>Насосн. Ввод-2 п.Восточный</t>
  </si>
  <si>
    <t>101163471</t>
  </si>
  <si>
    <t>п.Дворцы ул.Листвиничная водокачка</t>
  </si>
  <si>
    <t>101163310</t>
  </si>
  <si>
    <t>ул.Старошахтерская Водокачка</t>
  </si>
  <si>
    <t>101163466</t>
  </si>
  <si>
    <t>Школа 7 Вод.башня</t>
  </si>
  <si>
    <t>101163657</t>
  </si>
  <si>
    <t>КНС "Читаавиа " п.Аэропорт</t>
  </si>
  <si>
    <t>101163528</t>
  </si>
  <si>
    <t>ПНС ул.Забайкальская баланс ТП629</t>
  </si>
  <si>
    <t>101163924</t>
  </si>
  <si>
    <t>ул.Школьная, водокачка</t>
  </si>
  <si>
    <t>101163330</t>
  </si>
  <si>
    <t>п.Кадала "Реал база"водокачка</t>
  </si>
  <si>
    <t>101163274</t>
  </si>
  <si>
    <t>Водокачка ул.Сибирская</t>
  </si>
  <si>
    <t>101165701</t>
  </si>
  <si>
    <t>ОАО "Читаглавснаб"</t>
  </si>
  <si>
    <t>Читаметаллоопторг,Кадала, ул. Тобольского, 1</t>
  </si>
  <si>
    <t>101165686</t>
  </si>
  <si>
    <t>КТПН-160кВаТобольского,1</t>
  </si>
  <si>
    <t>101141748</t>
  </si>
  <si>
    <t>Комплекс-Стадион вв-2 ул. 40 лет Октября,26</t>
  </si>
  <si>
    <t>101241468</t>
  </si>
  <si>
    <t>Гр. Сычев А. В.</t>
  </si>
  <si>
    <t>мкр"Полевой"жил. дома строятся</t>
  </si>
  <si>
    <t>101133367</t>
  </si>
  <si>
    <t>ГУ ДО ЦДЮТТ Забайкальского края</t>
  </si>
  <si>
    <t>г. Чита, Сохатино</t>
  </si>
  <si>
    <t>102303463</t>
  </si>
  <si>
    <t>БССС п.Кадала ул.Забайкальская 3</t>
  </si>
  <si>
    <t>101204323</t>
  </si>
  <si>
    <t>ИП Алекминский Игорь Сергеевич</t>
  </si>
  <si>
    <t>а.д. Чита-Улеты. км.12+400 м., отворот на уго-восток. Склад</t>
  </si>
  <si>
    <t>102206447</t>
  </si>
  <si>
    <t>ООО "Забдорстрой"</t>
  </si>
  <si>
    <t>Неж. пом. ул. Складская, 7 строение 1,2,3,4,5</t>
  </si>
  <si>
    <t>101240047</t>
  </si>
  <si>
    <t>ИП Сухотерин С.И.</t>
  </si>
  <si>
    <t>с. Засопка, ул. Тверская, 1Б, павильон балансТП 645 (АСКУЭ)</t>
  </si>
  <si>
    <t>101157705</t>
  </si>
  <si>
    <t>ООО "СтройИнтерьер"</t>
  </si>
  <si>
    <t>Произв. база складского назначения ул.Газимурская,к.н.75:32:010675:91</t>
  </si>
  <si>
    <t>101240966</t>
  </si>
  <si>
    <t>Гражданин Ахметов Юсиф Ахметович</t>
  </si>
  <si>
    <t>Кафе ул.Магистральная,90</t>
  </si>
  <si>
    <t>101247265</t>
  </si>
  <si>
    <t>Гражданин Муминов Зохиршо Ашуралиевич</t>
  </si>
  <si>
    <t>Сельхоз. рынок с.Засопка ул.Пограничная,1а</t>
  </si>
  <si>
    <t>101200980</t>
  </si>
  <si>
    <t>Гр. Дутов Владимир Юрьевич</t>
  </si>
  <si>
    <t>ул.Завосточная,16 склад</t>
  </si>
  <si>
    <t>101240650</t>
  </si>
  <si>
    <t>ИП Артамонов Валерий Викторович</t>
  </si>
  <si>
    <t>База ул.Сельская, уч.17</t>
  </si>
  <si>
    <t>101245978</t>
  </si>
  <si>
    <t>ПГК "Металлист"</t>
  </si>
  <si>
    <t>ПГСК "Металлист" ул.Новопутейская,20</t>
  </si>
  <si>
    <t>101246199</t>
  </si>
  <si>
    <t>ФГУ "Станция агрохимической службы"Читинская"</t>
  </si>
  <si>
    <t>гараж, мкр. Агрогородок Опытный</t>
  </si>
  <si>
    <t>101242138</t>
  </si>
  <si>
    <t>ИП Бабин Игорь Владимирович</t>
  </si>
  <si>
    <t>м-н "Восход" п.Наклонный ул.Якутская</t>
  </si>
  <si>
    <t>101245945</t>
  </si>
  <si>
    <t>ИП Соколов В.И.</t>
  </si>
  <si>
    <t>Пилорама мкр МК 166 ТП-601</t>
  </si>
  <si>
    <t>101243100</t>
  </si>
  <si>
    <t>ИП Хвыль Дмитрий Дмитриевич</t>
  </si>
  <si>
    <t>Металл. База в п.Кадала по ул.Складская,10</t>
  </si>
  <si>
    <t>101243853</t>
  </si>
  <si>
    <t>ИП Калашникова Анна Сергеевна</t>
  </si>
  <si>
    <t>Павильон ул.Урульгинская, 29а</t>
  </si>
  <si>
    <t>101241244</t>
  </si>
  <si>
    <t>ДНТ "Опытный"</t>
  </si>
  <si>
    <t>ДНТ "Опытный" вв-2 а/г Опытный</t>
  </si>
  <si>
    <t>101243889</t>
  </si>
  <si>
    <t>ИП Бузлукова Анна Владимировна</t>
  </si>
  <si>
    <t>Павильон ул.40 лет Октября,16б</t>
  </si>
  <si>
    <t>101244423</t>
  </si>
  <si>
    <t>ООО "Забспецстрой"</t>
  </si>
  <si>
    <t>Здание ул.Гайдара,52,50 стр.1</t>
  </si>
  <si>
    <t>101241073</t>
  </si>
  <si>
    <t>ООО "Магистраль"</t>
  </si>
  <si>
    <t>База карьера (баня, гараж) а.д. Чита-Улеты, км 18+100м поворот на юго-восток 1050м</t>
  </si>
  <si>
    <t>101238220</t>
  </si>
  <si>
    <t>Гражданин Соловьев Анатолий Владимирович</t>
  </si>
  <si>
    <t>крытая автостоянка, ул.Звездная,27</t>
  </si>
  <si>
    <t>102205027</t>
  </si>
  <si>
    <t>3567 Центральные сети</t>
  </si>
  <si>
    <t>ИП Нужных Александр Владимирович</t>
  </si>
  <si>
    <t>Придорожный автокомплекс</t>
  </si>
  <si>
    <t>101135799</t>
  </si>
  <si>
    <t>МП г. Читы "ГОРСВЕТ"</t>
  </si>
  <si>
    <t>ТП-583 п.КСК, 4 мкр. баланс ТП, день/ночь</t>
  </si>
  <si>
    <t>101135891</t>
  </si>
  <si>
    <t>ТП-624 Новопутейская,20а</t>
  </si>
  <si>
    <t>101136108</t>
  </si>
  <si>
    <t>ТП-602, ул.Гайдара, Кадала</t>
  </si>
  <si>
    <t>101136477</t>
  </si>
  <si>
    <t>ТП-604 ул.Школьная</t>
  </si>
  <si>
    <t>101136005</t>
  </si>
  <si>
    <t>ТП-613 п.Аэропорт мкр. Жил.город</t>
  </si>
  <si>
    <t>101135983</t>
  </si>
  <si>
    <t>ТП-611, п.Аэропорт, ул.Звездная</t>
  </si>
  <si>
    <t>101136160</t>
  </si>
  <si>
    <t>ТП-526, Черновские</t>
  </si>
  <si>
    <t>101136271</t>
  </si>
  <si>
    <t>ТП-541, Рудник Кадала, ул. Школьная</t>
  </si>
  <si>
    <t>101136334</t>
  </si>
  <si>
    <t>ТП-515 Аэродромная</t>
  </si>
  <si>
    <t>102219187</t>
  </si>
  <si>
    <t>ТП-689 ул. Булгакова</t>
  </si>
  <si>
    <t>102217449</t>
  </si>
  <si>
    <t>ТП-673 с.Засопка ул.Советская-Центральная</t>
  </si>
  <si>
    <t>101136268</t>
  </si>
  <si>
    <t>ТП-561 пос. Восточный</t>
  </si>
  <si>
    <t>101136182</t>
  </si>
  <si>
    <t>ТП-523 ул.Майская, Чернов.</t>
  </si>
  <si>
    <t>101135806</t>
  </si>
  <si>
    <t>ТП-643, ул. Магистральная, д/н</t>
  </si>
  <si>
    <t>101135929</t>
  </si>
  <si>
    <t>ТП-668, ул. Магистральная, д/н</t>
  </si>
  <si>
    <t>101135942</t>
  </si>
  <si>
    <t>ТП-658, ул. Магистральная, д/н</t>
  </si>
  <si>
    <t>101135838</t>
  </si>
  <si>
    <t>ТП-510 п.Восточный, ул.40 лет Октября</t>
  </si>
  <si>
    <t>101135684</t>
  </si>
  <si>
    <t>ТП-514, ул. 40 лет Октября,2</t>
  </si>
  <si>
    <t>101135994</t>
  </si>
  <si>
    <t>ТП-506, пос. Восточный, ул. Ленская</t>
  </si>
  <si>
    <t>101136369</t>
  </si>
  <si>
    <t>ТП-507, п. Восточный, ул. Урульгинская</t>
  </si>
  <si>
    <t>101136178</t>
  </si>
  <si>
    <t>ТП-524 ул.Яблочная, Черн.</t>
  </si>
  <si>
    <t>101136462</t>
  </si>
  <si>
    <t>ТП-516, п. Кадала, ул. Улетовская, 4</t>
  </si>
  <si>
    <t>101153217</t>
  </si>
  <si>
    <t>Общежитие ул.Весенняя,23</t>
  </si>
  <si>
    <t>102370429</t>
  </si>
  <si>
    <t>ООО "Жерейское"</t>
  </si>
  <si>
    <t>Карьер с.Зыково кад № 75:22:681001:0272</t>
  </si>
  <si>
    <t>101155171</t>
  </si>
  <si>
    <t>ГКУ здравоохранения "Краевая клиническая психиатрическая больница имени В.Х. Кандинского"</t>
  </si>
  <si>
    <t>Окружной проезд, 3 1 секция вв-2</t>
  </si>
  <si>
    <t>101155155</t>
  </si>
  <si>
    <t>Окружной проезд, 3 2 секция вв-2 (1059)</t>
  </si>
  <si>
    <t>101155157</t>
  </si>
  <si>
    <t>Окружной проезд, 3 1 секция вв-1</t>
  </si>
  <si>
    <t>101155180</t>
  </si>
  <si>
    <t>Окружной проезд, 3 2 секция вв-1</t>
  </si>
  <si>
    <t>101193620</t>
  </si>
  <si>
    <t>ул.Майская,19а БССС</t>
  </si>
  <si>
    <t>101193557</t>
  </si>
  <si>
    <t>БССС, с. Засопка, ул.Ленская, 7</t>
  </si>
  <si>
    <t>102229162</t>
  </si>
  <si>
    <t>ул.Якутская кад № 75:32:040833:15</t>
  </si>
  <si>
    <t>102220579</t>
  </si>
  <si>
    <t>БССС ул.Старошахтерская кад №75:32:040858</t>
  </si>
  <si>
    <t>102122029</t>
  </si>
  <si>
    <t>ул. Юбилейная, 4</t>
  </si>
  <si>
    <t>101167221</t>
  </si>
  <si>
    <t>ул.40 лет Октября,16 БССС №2753 "Водоканал"</t>
  </si>
  <si>
    <t>102099795</t>
  </si>
  <si>
    <t>ул.Мира, 28 кад.№ БССС №9314</t>
  </si>
  <si>
    <t>101166832</t>
  </si>
  <si>
    <t>ул.Улетовская,7 БССС №2700</t>
  </si>
  <si>
    <t>102142312</t>
  </si>
  <si>
    <t>п.Р.Кадала, кад.№1502</t>
  </si>
  <si>
    <t>101166801</t>
  </si>
  <si>
    <t>ул.Сахалинская,6 БССС №2792</t>
  </si>
  <si>
    <t>102099781</t>
  </si>
  <si>
    <t>ул.Весенняя, кад.№ БССС №9312</t>
  </si>
  <si>
    <t>101163328</t>
  </si>
  <si>
    <t>Кенонский водозабор В№1 КСК ул.Ивановская</t>
  </si>
  <si>
    <t>101163655</t>
  </si>
  <si>
    <t>Водозабор Кенонский В-№2 ул.Ивановская</t>
  </si>
  <si>
    <t>101163368</t>
  </si>
  <si>
    <t>МКР-5 КНС</t>
  </si>
  <si>
    <t>101163210</t>
  </si>
  <si>
    <t>КНС №6 вв-1 п.КСК 6 мкр</t>
  </si>
  <si>
    <t>101239743</t>
  </si>
  <si>
    <t>ПУ ФСБ России по Забайкальскому краю</t>
  </si>
  <si>
    <t>Солдатский тупик, 30 Ввод-1</t>
  </si>
  <si>
    <t>101239749</t>
  </si>
  <si>
    <t>В/Ч 2541 ввод-1, Солдатский тупик,43</t>
  </si>
  <si>
    <t>101144421</t>
  </si>
  <si>
    <t>ГПОУ "Забайкальский транспортный техникум"</t>
  </si>
  <si>
    <t>Гайдара,4 вв-2</t>
  </si>
  <si>
    <t>101144427</t>
  </si>
  <si>
    <t>Гайдара,4 ПТУ-33</t>
  </si>
  <si>
    <t>101243792</t>
  </si>
  <si>
    <t>ПСК "Кенонский"</t>
  </si>
  <si>
    <t>с. Засопка, насосная, баланс ТП 594</t>
  </si>
  <si>
    <t>101239023</t>
  </si>
  <si>
    <t>ИП Асадуллаев Роял Саадат Оглы</t>
  </si>
  <si>
    <t>Павильон ул.Маршала Рокоссовского,16б</t>
  </si>
  <si>
    <t>101246774</t>
  </si>
  <si>
    <t>Гражданин Дагбаев А. А.</t>
  </si>
  <si>
    <t>Сельхозферма Кадалинский проезд</t>
  </si>
  <si>
    <t>101234950</t>
  </si>
  <si>
    <t>5 мкр, 36а МКЖД ВВ2</t>
  </si>
  <si>
    <t>101234957</t>
  </si>
  <si>
    <t>5 мкр, 36а МКЖД ВВ1</t>
  </si>
  <si>
    <t>101160240</t>
  </si>
  <si>
    <t>ГУЗ "Детский клинический медицинский центр г.Читы"</t>
  </si>
  <si>
    <t>5 мкр, д.33</t>
  </si>
  <si>
    <t>101241513</t>
  </si>
  <si>
    <t>ООО "Восток"</t>
  </si>
  <si>
    <t>Магазин непрод товаров мкр.Девичья Сопка, 41А</t>
  </si>
  <si>
    <t>101244412</t>
  </si>
  <si>
    <t>ООО "Азимут-А"</t>
  </si>
  <si>
    <t>Общежитие ул.Энергетиков,18</t>
  </si>
  <si>
    <t>101244408</t>
  </si>
  <si>
    <t>Общежитие ул.Энергетиков,14</t>
  </si>
  <si>
    <t>101244404</t>
  </si>
  <si>
    <t>Общежитие ул.Энергетиков,22 ранее  4591,9281</t>
  </si>
  <si>
    <t>101164873</t>
  </si>
  <si>
    <t>КСК 5мкр д49</t>
  </si>
  <si>
    <t>101160501</t>
  </si>
  <si>
    <t>5 мкр,33 женская консультация</t>
  </si>
  <si>
    <t>101160495</t>
  </si>
  <si>
    <t>ул.Энергетиков,18а</t>
  </si>
  <si>
    <t>101166083</t>
  </si>
  <si>
    <t>ПАО ТГК-14 МПК "Тепловик"</t>
  </si>
  <si>
    <t>ЦТП-41 ул.Юбилейная, 8 б</t>
  </si>
  <si>
    <t>101166113</t>
  </si>
  <si>
    <t>ЦТП-37 ул.Иркутская, 11</t>
  </si>
  <si>
    <t>101166019</t>
  </si>
  <si>
    <t>101166009</t>
  </si>
  <si>
    <t>Котельная ЧитаАВИА яч.2, п.Аэропорт,20</t>
  </si>
  <si>
    <t>101166024</t>
  </si>
  <si>
    <t>Котельная ЧитаАВИА, п.Аэропорт,20</t>
  </si>
  <si>
    <t>102058342</t>
  </si>
  <si>
    <t>п.Кадала ул.Геологическая,1а</t>
  </si>
  <si>
    <t>101166030</t>
  </si>
  <si>
    <t>Котельная, ул.Забайкальская, 6 (ул.Абаканская,6)</t>
  </si>
  <si>
    <t>101166108</t>
  </si>
  <si>
    <t>Котельная школы №7 ул. Александра Булгакова, 1</t>
  </si>
  <si>
    <t>101166014</t>
  </si>
  <si>
    <t>ул.Новая, котельная ЧЗСК резерв ТП-652</t>
  </si>
  <si>
    <t>101166034</t>
  </si>
  <si>
    <t>Котельная,  ул. Новая общий</t>
  </si>
  <si>
    <t>101166042</t>
  </si>
  <si>
    <t>Котельная ул. Старошахтерская, 68 ЧИПР</t>
  </si>
  <si>
    <t>101166952</t>
  </si>
  <si>
    <t>5 мкр,46б БССС №2606 возле павильона "Странник",</t>
  </si>
  <si>
    <t>102091124</t>
  </si>
  <si>
    <t>ул.Строителей,1 БССС №2459</t>
  </si>
  <si>
    <t>101167054</t>
  </si>
  <si>
    <t>6 мкр.,34-в БССС №2685 на тер-рии автостоянки</t>
  </si>
  <si>
    <t>101144961</t>
  </si>
  <si>
    <t>пр.Фадеева,3 прокуратура Черновского р-на</t>
  </si>
  <si>
    <t>102220577</t>
  </si>
  <si>
    <t>БССС №75-692 ул.Маршала Конева, 21</t>
  </si>
  <si>
    <t>102139633</t>
  </si>
  <si>
    <t>БССС №75-647, ул Строителей (около дома №7)</t>
  </si>
  <si>
    <t>101193605</t>
  </si>
  <si>
    <t>ул. Энергетиков, 19А</t>
  </si>
  <si>
    <t>102230469</t>
  </si>
  <si>
    <t>БССС пр. Новодевичий кад № 75:32:040509:1508</t>
  </si>
  <si>
    <t>101164600</t>
  </si>
  <si>
    <t>РП-40, АТС, ул. Строителей, 86, резерв</t>
  </si>
  <si>
    <t>101164614</t>
  </si>
  <si>
    <t>ТП-558,Административное здание, 6 МКР, д. 39</t>
  </si>
  <si>
    <t>102348484</t>
  </si>
  <si>
    <t>ПАО "ВымпелКом"</t>
  </si>
  <si>
    <t>БССС ул.Энергетиков д.14</t>
  </si>
  <si>
    <t>101141942</t>
  </si>
  <si>
    <t>РП-25 п. КСК, 5-33, Базовая станция</t>
  </si>
  <si>
    <t>102233373</t>
  </si>
  <si>
    <t>ул. Строителей, 1</t>
  </si>
  <si>
    <t>с Танга</t>
  </si>
  <si>
    <t>с Новосалия</t>
  </si>
  <si>
    <t>с Бургень</t>
  </si>
  <si>
    <t>пгт Новокручининский</t>
  </si>
  <si>
    <t>п/ст Жипхеген</t>
  </si>
  <si>
    <t>101252743</t>
  </si>
  <si>
    <t>Новосалия</t>
  </si>
  <si>
    <t>101253115</t>
  </si>
  <si>
    <t>1630</t>
  </si>
  <si>
    <t>ИПБОЮЛ Лобанов Анатолий Иванович</t>
  </si>
  <si>
    <t>кафе-закусочная Светлана</t>
  </si>
  <si>
    <t>101251186</t>
  </si>
  <si>
    <t>2783</t>
  </si>
  <si>
    <t>Гражданка Лобанова Светлана Борисовна</t>
  </si>
  <si>
    <t>Магазин с. Новосалия, ул.Центральная, 27</t>
  </si>
  <si>
    <t>101253631</t>
  </si>
  <si>
    <t>555</t>
  </si>
  <si>
    <t>Администрация СП "Тангинское"</t>
  </si>
  <si>
    <t>библиотека Новосалия</t>
  </si>
  <si>
    <t>101253637</t>
  </si>
  <si>
    <t>Водокачка-1 Новосалия</t>
  </si>
  <si>
    <t>101253648</t>
  </si>
  <si>
    <t>Водокачка-2 Новосалия</t>
  </si>
  <si>
    <t>101253659</t>
  </si>
  <si>
    <t>клуб Новосалия</t>
  </si>
  <si>
    <t>102173894</t>
  </si>
  <si>
    <t>дом фольклора</t>
  </si>
  <si>
    <t>101251938</t>
  </si>
  <si>
    <t>медпункт с.Новосалия</t>
  </si>
  <si>
    <t>101252202</t>
  </si>
  <si>
    <t>070021</t>
  </si>
  <si>
    <t>гараж с.Танга</t>
  </si>
  <si>
    <t>101257220</t>
  </si>
  <si>
    <t>070027</t>
  </si>
  <si>
    <t>ГУ "Забайкалпожспас"</t>
  </si>
  <si>
    <t>здание пож,части №72</t>
  </si>
  <si>
    <t>101261181</t>
  </si>
  <si>
    <t>ССС с.Танга</t>
  </si>
  <si>
    <t>101255918</t>
  </si>
  <si>
    <t>БССС с.Танга</t>
  </si>
  <si>
    <t>101252867</t>
  </si>
  <si>
    <t>Танга</t>
  </si>
  <si>
    <t>102401259</t>
  </si>
  <si>
    <t>Искуственное освещение а.д. с. Танга</t>
  </si>
  <si>
    <t>102401266</t>
  </si>
  <si>
    <t>Искуственное освещение а.д. с. Шебартуй</t>
  </si>
  <si>
    <t>101250782</t>
  </si>
  <si>
    <t>1584</t>
  </si>
  <si>
    <t>МОУ "Тангинская СОШ"</t>
  </si>
  <si>
    <t>мастерские, гараж</t>
  </si>
  <si>
    <t>101250785</t>
  </si>
  <si>
    <t>школа с. Танга</t>
  </si>
  <si>
    <t>101250793</t>
  </si>
  <si>
    <t>детский сад (бывш.1628)</t>
  </si>
  <si>
    <t>101250797</t>
  </si>
  <si>
    <t>101250802</t>
  </si>
  <si>
    <t>мастерские, бассейн</t>
  </si>
  <si>
    <t>101250989</t>
  </si>
  <si>
    <t>1658</t>
  </si>
  <si>
    <t>ИПБОЮЛ Шиндов Евгений Германович</t>
  </si>
  <si>
    <t>магазин Танга</t>
  </si>
  <si>
    <t>101248349</t>
  </si>
  <si>
    <t>АЗС №51 с.Танга</t>
  </si>
  <si>
    <t>101251065</t>
  </si>
  <si>
    <t>18.7500.500.18</t>
  </si>
  <si>
    <t>МПК "Улетовский"</t>
  </si>
  <si>
    <t>танга магазин №34</t>
  </si>
  <si>
    <t>101249395</t>
  </si>
  <si>
    <t>2749</t>
  </si>
  <si>
    <t>ИП Глухов Андрей Владимирович</t>
  </si>
  <si>
    <t>101250789</t>
  </si>
  <si>
    <t>2774</t>
  </si>
  <si>
    <t>МУП "МК"</t>
  </si>
  <si>
    <t>котельная (бывш.1628)</t>
  </si>
  <si>
    <t>101251643</t>
  </si>
  <si>
    <t>2787</t>
  </si>
  <si>
    <t>ООО 'Партнер'</t>
  </si>
  <si>
    <t>Нежилые помещения с.Танга ул.Красноармейская(быв.дог.47Маст.уч-к 1 КТПН - 160 Танга)</t>
  </si>
  <si>
    <t>101253557</t>
  </si>
  <si>
    <t>2797</t>
  </si>
  <si>
    <t>ИПБОЮЛ Мамедова Ольга Николаевна</t>
  </si>
  <si>
    <t>пилорама с.Танга</t>
  </si>
  <si>
    <t>101251620</t>
  </si>
  <si>
    <t>3029</t>
  </si>
  <si>
    <t>Гражданин Якушевский Илья Сергеевич</t>
  </si>
  <si>
    <t>Столярный цех</t>
  </si>
  <si>
    <t>101252546</t>
  </si>
  <si>
    <t>3037</t>
  </si>
  <si>
    <t>ИП Захарова Наталья Ивановна</t>
  </si>
  <si>
    <t>магазин "Фаворит"</t>
  </si>
  <si>
    <t>101252901</t>
  </si>
  <si>
    <t>ИП Кващук Екатерина Анатольевна</t>
  </si>
  <si>
    <t>нежилое помещение</t>
  </si>
  <si>
    <t>102156982</t>
  </si>
  <si>
    <t>3708</t>
  </si>
  <si>
    <t>МРОП Приход храма святителя Иннокентия Иркутского с. Танга Забайкальского края Читинской ЕРПЦ(МосковскийПатриархат)</t>
  </si>
  <si>
    <t>Приход Храма Иннокентия Иркутского</t>
  </si>
  <si>
    <t>101252483</t>
  </si>
  <si>
    <t>433</t>
  </si>
  <si>
    <t>КФХ Захаровой Натальи Ивановны</t>
  </si>
  <si>
    <t>101253629</t>
  </si>
  <si>
    <t>Администрация Танга</t>
  </si>
  <si>
    <t>101253642</t>
  </si>
  <si>
    <t>КТП-247 Водокачка Центральная</t>
  </si>
  <si>
    <t>101253653</t>
  </si>
  <si>
    <t>КТП-254 Водокачка Шаталова</t>
  </si>
  <si>
    <t>101253654</t>
  </si>
  <si>
    <t>дом культуры Танга</t>
  </si>
  <si>
    <t>101253660</t>
  </si>
  <si>
    <t>Водокачка Молодежная</t>
  </si>
  <si>
    <t>101253665</t>
  </si>
  <si>
    <t>Котельная Танга</t>
  </si>
  <si>
    <t>101253668</t>
  </si>
  <si>
    <t>КТП-251 Водокачка лесхоза</t>
  </si>
  <si>
    <t>101253672</t>
  </si>
  <si>
    <t>Водокачка Нескоромных</t>
  </si>
  <si>
    <t>101253676</t>
  </si>
  <si>
    <t>КТП-254 Водокачка за озером</t>
  </si>
  <si>
    <t>101253679</t>
  </si>
  <si>
    <t>КТП-244 Водокачка низ</t>
  </si>
  <si>
    <t>101253682</t>
  </si>
  <si>
    <t>водокачка у церкви</t>
  </si>
  <si>
    <t>101249268</t>
  </si>
  <si>
    <t>772</t>
  </si>
  <si>
    <t>101251912</t>
  </si>
  <si>
    <t>Амбулатория с.Танга</t>
  </si>
  <si>
    <t>101257880</t>
  </si>
  <si>
    <t>90077 36 КЭЧ</t>
  </si>
  <si>
    <t>АО "Оборонэнерго" - филиал "Забайкальский"</t>
  </si>
  <si>
    <t>в/ч 18328</t>
  </si>
  <si>
    <t>101257897</t>
  </si>
  <si>
    <t>в/ч 18328 из-под КТПН-160 "Танга" Транзит населения</t>
  </si>
  <si>
    <t>102104397</t>
  </si>
  <si>
    <t>Электросетевой комплекс, АБЗ</t>
  </si>
  <si>
    <t>п/ст Икабья</t>
  </si>
  <si>
    <t>101254898</t>
  </si>
  <si>
    <t>ВДС 2014</t>
  </si>
  <si>
    <t>ОД ПУ Чара</t>
  </si>
  <si>
    <t>Жилой дом  мкр.1 д.10</t>
  </si>
  <si>
    <t>Инженер УТЭЭ ЧРЭС Свинцицький А.А</t>
  </si>
  <si>
    <t>101254954</t>
  </si>
  <si>
    <t>Жилой дом  мкр.1 д.2</t>
  </si>
  <si>
    <t xml:space="preserve">Инженер УТЭЭ ЧРЭС Лебедев Д.В </t>
  </si>
  <si>
    <t>102082714</t>
  </si>
  <si>
    <t>0012547</t>
  </si>
  <si>
    <t>ОАО "Тепловодоканал"</t>
  </si>
  <si>
    <t>Гостинница, Икабья, мкр.1-й, д 2 кв 13</t>
  </si>
  <si>
    <t>101254888</t>
  </si>
  <si>
    <t>Жилой дом  мкр.1 д.3</t>
  </si>
  <si>
    <t>102082707</t>
  </si>
  <si>
    <t>Гостинница Икабья, мкр.1-й, д 3 кв 6</t>
  </si>
  <si>
    <t>101258586</t>
  </si>
  <si>
    <t>СБО В-2 с. Икабья</t>
  </si>
  <si>
    <t>101254961</t>
  </si>
  <si>
    <t>Жилой дом  мкр.1 д.5</t>
  </si>
  <si>
    <t>101254913</t>
  </si>
  <si>
    <t>Жилой дом  мкр.1 д.7</t>
  </si>
  <si>
    <t>101254964</t>
  </si>
  <si>
    <t>Жилой дом  мкр.1 д.8</t>
  </si>
  <si>
    <t>101254864</t>
  </si>
  <si>
    <t>Жилой дом  мкр.1 д.9</t>
  </si>
  <si>
    <t>пгт Новая Чара</t>
  </si>
  <si>
    <t>102081014</t>
  </si>
  <si>
    <t>2542</t>
  </si>
  <si>
    <t>ООО "ТС Строй"</t>
  </si>
  <si>
    <t>Вахтовый городок с. Новая Чара, ул. Десантная 10</t>
  </si>
  <si>
    <t>101260185</t>
  </si>
  <si>
    <t>0012555</t>
  </si>
  <si>
    <t>КНС Н.Чара</t>
  </si>
  <si>
    <t>101254909</t>
  </si>
  <si>
    <t>с.Н-Чара, Магистральная, 16А под.1 СГОРЕЛ ПУ</t>
  </si>
  <si>
    <t>101254857</t>
  </si>
  <si>
    <t>с.Н-Чара, Магистральная, 16 под.3</t>
  </si>
  <si>
    <t>101254875</t>
  </si>
  <si>
    <t>с.Н-Чара, Магистральная, 18 под.2</t>
  </si>
  <si>
    <t>101254895</t>
  </si>
  <si>
    <t>с.Н-Чара, Магистральная, 18 под.5</t>
  </si>
  <si>
    <t>101254869</t>
  </si>
  <si>
    <t>с.Н-Чара, Магистральная, 20 под.3</t>
  </si>
  <si>
    <t>101254918</t>
  </si>
  <si>
    <t>с.Н-Чара, Магистральная, 20А под.1</t>
  </si>
  <si>
    <t>101259550</t>
  </si>
  <si>
    <t>0012511</t>
  </si>
  <si>
    <t>ОАО "Забайкалстальинвест"</t>
  </si>
  <si>
    <t>квартира Магистральная 20а кв.4</t>
  </si>
  <si>
    <t>101255828</t>
  </si>
  <si>
    <t>0011910</t>
  </si>
  <si>
    <t>МОУ Новочарская средняя школа № 2</t>
  </si>
  <si>
    <t>Гараж Школа № 2, п. Н.Чара, Магистральная, 22 А</t>
  </si>
  <si>
    <t>101254856</t>
  </si>
  <si>
    <t>с.Н-Чара, Магистральная, 24 под.4</t>
  </si>
  <si>
    <t>101254937</t>
  </si>
  <si>
    <t>с.Н-Чара, Магистральная, 24 под.2</t>
  </si>
  <si>
    <t>101254885</t>
  </si>
  <si>
    <t>с.Н-Чара, Магистральная, 26 под.4</t>
  </si>
  <si>
    <t>101254923</t>
  </si>
  <si>
    <t>с.Н-Чара, Магистральная, 26 под.2</t>
  </si>
  <si>
    <t>101254899</t>
  </si>
  <si>
    <t>с.Н-Чара, Магистральная, 28Б под.2</t>
  </si>
  <si>
    <t>101254894</t>
  </si>
  <si>
    <t>с.Н-Чара, Магистральная, 29 под.1 ПУ сгорел</t>
  </si>
  <si>
    <t>101254872</t>
  </si>
  <si>
    <t>с.Н-Чара, Магистральная, 30 под.2</t>
  </si>
  <si>
    <t>101254949</t>
  </si>
  <si>
    <t>с.Н-Чара, Магистральная, 30 под.4</t>
  </si>
  <si>
    <t>101254877</t>
  </si>
  <si>
    <t>с.Н-Чара, Магистральная, 32 под.1</t>
  </si>
  <si>
    <t>101254935</t>
  </si>
  <si>
    <t>с.Н-Чара, Магистральная, 34 под.2</t>
  </si>
  <si>
    <t>101259552</t>
  </si>
  <si>
    <t>квартира Магистральная 34 кв.12</t>
  </si>
  <si>
    <t>101254947</t>
  </si>
  <si>
    <t>с.Н-Чара, Магистральная, 35 под.2</t>
  </si>
  <si>
    <t>101256156</t>
  </si>
  <si>
    <t>0012519</t>
  </si>
  <si>
    <t>ЗАО "Востсибтранспроэкт"</t>
  </si>
  <si>
    <t>Гостиница п.Н.Чара магистральная 35 кв.20</t>
  </si>
  <si>
    <t>102216976</t>
  </si>
  <si>
    <t>0013814</t>
  </si>
  <si>
    <t>ООО Меценат</t>
  </si>
  <si>
    <t>ООО "Стройресурс"</t>
  </si>
  <si>
    <t>101254838</t>
  </si>
  <si>
    <t>с.Н-Чара, Молдованова 1 под.4</t>
  </si>
  <si>
    <t>101254915</t>
  </si>
  <si>
    <t>с.Н-Чара, Молдована 1 под.1</t>
  </si>
  <si>
    <t>101254891</t>
  </si>
  <si>
    <t>с.Н-Чара Молдована 2 под.2</t>
  </si>
  <si>
    <t>101254862</t>
  </si>
  <si>
    <t>с.Н-Чара, Магистральная, 28 под.2</t>
  </si>
  <si>
    <t>101254970</t>
  </si>
  <si>
    <t>с.Н-Чара, Магистральная, 28А под.2</t>
  </si>
  <si>
    <t>101254845</t>
  </si>
  <si>
    <t>с.Н-Чара Молдована 3 под.2</t>
  </si>
  <si>
    <t>101258569</t>
  </si>
  <si>
    <t>КНС № 4 В-2 п.Куанда резерв</t>
  </si>
  <si>
    <t>101258571</t>
  </si>
  <si>
    <t>КНС № 4 В-1 п.Куанда</t>
  </si>
  <si>
    <t>101258573</t>
  </si>
  <si>
    <t>Котельная  Ф-9 с.Куанда ТТ встроены в ПУ резерв</t>
  </si>
  <si>
    <t>101258575</t>
  </si>
  <si>
    <t>Административное здание,  пгт Новая Чара. ул. Молдованова (в 30 м на юго-запад от здания магазина "Катюша")</t>
  </si>
  <si>
    <t>101258577</t>
  </si>
  <si>
    <t>Водозабор  ТП-6 п. Куанда</t>
  </si>
  <si>
    <t>101258587</t>
  </si>
  <si>
    <t>Водозабор  ТП-2 п. Куанда</t>
  </si>
  <si>
    <t>101258592</t>
  </si>
  <si>
    <t>Водозабор  КТП-17 п.Н.Чара</t>
  </si>
  <si>
    <t>101258596</t>
  </si>
  <si>
    <t>КНС № 1 В-1 п.Икабья  с дог 70</t>
  </si>
  <si>
    <t>101258597</t>
  </si>
  <si>
    <t>КНС №1 В-2 п.Икабья с дог.70</t>
  </si>
  <si>
    <t>101258607</t>
  </si>
  <si>
    <t>п.Н-Чара, Бойлерная, ТП-160кВа</t>
  </si>
  <si>
    <t>101258619</t>
  </si>
  <si>
    <t>Водозабор  КТП-18 п.Н.Чара</t>
  </si>
  <si>
    <t>101258623</t>
  </si>
  <si>
    <t>КНС № 2 п.Куанда</t>
  </si>
  <si>
    <t>101258627</t>
  </si>
  <si>
    <t>Котельная  Ф-10 с.Куанда ТТ встроны в ПУ</t>
  </si>
  <si>
    <t>101262047</t>
  </si>
  <si>
    <t>0011974</t>
  </si>
  <si>
    <t>ООО "Механизированный комплекс БАМ"</t>
  </si>
  <si>
    <t>Гостиница "Кодар", п. Новая Чара, ул. Молдованова, 6 пом. 1 (ввод1)</t>
  </si>
  <si>
    <t>102300426</t>
  </si>
  <si>
    <t>Тепловой узел №51</t>
  </si>
  <si>
    <t>102319734</t>
  </si>
  <si>
    <t>В здании</t>
  </si>
  <si>
    <t>102219178</t>
  </si>
  <si>
    <t>013806</t>
  </si>
  <si>
    <t>ООО "Интеко Сибирь"</t>
  </si>
  <si>
    <t>101262046</t>
  </si>
  <si>
    <t>Производственная база ,  п. Новая Чара Производственная, 10</t>
  </si>
  <si>
    <t>101256652</t>
  </si>
  <si>
    <t>0011818</t>
  </si>
  <si>
    <t>ОАО "Бамтрансвзрывпром"</t>
  </si>
  <si>
    <t>Пpомбаза п. Н. Чара, ул. Производственная, 3</t>
  </si>
  <si>
    <t>101257922</t>
  </si>
  <si>
    <t>0011977</t>
  </si>
  <si>
    <t>ООО "Чарская промышленная компания"</t>
  </si>
  <si>
    <t>п.Н-Чара, ул.Производственная, 9</t>
  </si>
  <si>
    <t>102070094</t>
  </si>
  <si>
    <t>0012580</t>
  </si>
  <si>
    <t>ОАО "Арктические разработки"</t>
  </si>
  <si>
    <t>Электроустановки участка сортировки и погрузки ПОЧАСОВКИ</t>
  </si>
  <si>
    <t>101256648</t>
  </si>
  <si>
    <t>Склад п. Новая Чара</t>
  </si>
  <si>
    <t>102153750</t>
  </si>
  <si>
    <t>1832</t>
  </si>
  <si>
    <t>ООО "Ново-строй"</t>
  </si>
  <si>
    <t>Строительная площадка ст Новая Чара</t>
  </si>
  <si>
    <t>с Новая Кука</t>
  </si>
  <si>
    <t>телеком. контейнера цифрового тэфирного радиовещания с.Новая Кука</t>
  </si>
  <si>
    <t>Инженер УТЭЭ ЧРЭС Лопатина О.П</t>
  </si>
  <si>
    <t>телекоммуникационный контейнер цифрового эфирного вещания с.Бургень</t>
  </si>
  <si>
    <t>АЗС №53 Новая</t>
  </si>
  <si>
    <t>базовая станция сотовой связи ПС Молодежная (абонсеть)</t>
  </si>
  <si>
    <t>с Беклемишево</t>
  </si>
  <si>
    <t>Электросетевой комплекс связи, с.Беклемишево, ул Трактовая</t>
  </si>
  <si>
    <t>п/ст Ингода</t>
  </si>
  <si>
    <t>Электросетевой комплекс ст.Ингода, ул.Центральная 42</t>
  </si>
  <si>
    <t>базовая станция сотовой связи ПС Северная (абонсеть)</t>
  </si>
  <si>
    <t>базовая станция сотовой связи  ПС Третья (абонсеть)</t>
  </si>
  <si>
    <t>базовая станция сотовой связи  ПС Кайдаловская (абонсеть)</t>
  </si>
  <si>
    <t>БССС Лысая сопка</t>
  </si>
  <si>
    <t>90101</t>
  </si>
  <si>
    <t>ООО "РН-Востокнефтепродукт"</t>
  </si>
  <si>
    <t>АЗК, а/д А-166, Чита-Забайкальск, 24км+250м.</t>
  </si>
  <si>
    <t>70011</t>
  </si>
  <si>
    <t>в/ч 2539 р.Холодный</t>
  </si>
  <si>
    <t>с Кука</t>
  </si>
  <si>
    <t>3935</t>
  </si>
  <si>
    <t>ООО "Здравницы Забайкалья"</t>
  </si>
  <si>
    <t>с Амодово</t>
  </si>
  <si>
    <t>448</t>
  </si>
  <si>
    <t>Гражданин Цао Хуэймэй</t>
  </si>
  <si>
    <t>теплицы по дороге в с. Амодово с правой от ул. Набережная в 250 м</t>
  </si>
  <si>
    <t>с Елизаветино</t>
  </si>
  <si>
    <t>РП №2509, с.Елизаветино, ул.Оленгуйская д.2/а</t>
  </si>
  <si>
    <t>БССС п.Ингода, ул. Центральная 42</t>
  </si>
  <si>
    <t>БССС-5672 Смоленка</t>
  </si>
  <si>
    <t>п Забайкальский</t>
  </si>
  <si>
    <t>БССС Забайкальский</t>
  </si>
  <si>
    <t>20.7500.3437.18</t>
  </si>
  <si>
    <t>Гражданин Белоус Дмитрий Викторович</t>
  </si>
  <si>
    <t>Станция технического обслуживания</t>
  </si>
  <si>
    <t>п Лесной Городок</t>
  </si>
  <si>
    <t>3361</t>
  </si>
  <si>
    <t>отделение связи Лесной Городок</t>
  </si>
  <si>
    <t>БССС с. Елизаветино</t>
  </si>
  <si>
    <t>070016</t>
  </si>
  <si>
    <t>ООО РТ-ИНВЕСТ ТРАНСПОРТНЫЕ СИСТЕМЫ Платон</t>
  </si>
  <si>
    <t>Система стационарного контроля № 2 "Платон"</t>
  </si>
  <si>
    <t>Система стационарного контроля №1 "Платон"</t>
  </si>
  <si>
    <t>БССС 1,3 км южнее дачного поселка "Никишиха"</t>
  </si>
  <si>
    <t>2924</t>
  </si>
  <si>
    <t>МДОУ детский сад "Солнышко" п.Атамановка</t>
  </si>
  <si>
    <t>д/сад Солнышко Атамановка</t>
  </si>
  <si>
    <t>3576</t>
  </si>
  <si>
    <t>Гражданин Миронов Алексей Владимирович</t>
  </si>
  <si>
    <t>магазин "Геолог" не работает</t>
  </si>
  <si>
    <t>955</t>
  </si>
  <si>
    <t>ИП Нартов Сергей Иванович</t>
  </si>
  <si>
    <t>магазин ул.Матюгина 160</t>
  </si>
  <si>
    <t>672</t>
  </si>
  <si>
    <t>МУ ДО "ДДТ"</t>
  </si>
  <si>
    <t>Учебное помещение</t>
  </si>
  <si>
    <t>Кабинет директора</t>
  </si>
  <si>
    <t>г Петровск-Забайкальский</t>
  </si>
  <si>
    <t>101266668</t>
  </si>
  <si>
    <t>021204</t>
  </si>
  <si>
    <t>ИП Корнакова Вера Николаевна</t>
  </si>
  <si>
    <t>магазин "Парус"</t>
  </si>
  <si>
    <t>Пылаев К.В. - инженер</t>
  </si>
  <si>
    <t>10.00 - 17.00</t>
  </si>
  <si>
    <t>101267007</t>
  </si>
  <si>
    <t>021399</t>
  </si>
  <si>
    <t>ООО "Водоканал"</t>
  </si>
  <si>
    <t>Водозаливная колонка, ул. Ангарская</t>
  </si>
  <si>
    <t>101267871</t>
  </si>
  <si>
    <t>Водокачка, ул. Мичурина</t>
  </si>
  <si>
    <t>102186669</t>
  </si>
  <si>
    <t>Помещение насосной, Островского 34</t>
  </si>
  <si>
    <t>101267276</t>
  </si>
  <si>
    <t>021471</t>
  </si>
  <si>
    <t>Индивидуальный предприниматель Бредний Диана Вадимовна</t>
  </si>
  <si>
    <t>Магазин, ул.Спортивная</t>
  </si>
  <si>
    <t>101267280</t>
  </si>
  <si>
    <t>Вишняков С.В -  инженер</t>
  </si>
  <si>
    <t>101267278</t>
  </si>
  <si>
    <t>021182</t>
  </si>
  <si>
    <t>ИП Хохлова Любовь Анатольевна</t>
  </si>
  <si>
    <t>101267120</t>
  </si>
  <si>
    <t>021066</t>
  </si>
  <si>
    <t>МОУ СОШ № 3</t>
  </si>
  <si>
    <t>101268007</t>
  </si>
  <si>
    <t>021030</t>
  </si>
  <si>
    <t>УСД в Забайкальском крае</t>
  </si>
  <si>
    <t>АБ-КТП судебный департамент</t>
  </si>
  <si>
    <t>101268348</t>
  </si>
  <si>
    <t>021240</t>
  </si>
  <si>
    <t>ООО "Сибирь"</t>
  </si>
  <si>
    <t>Стариков И.В.- инженер</t>
  </si>
  <si>
    <t>101268672</t>
  </si>
  <si>
    <t>021201</t>
  </si>
  <si>
    <t>ИП Синько Юрий Сергеевич</t>
  </si>
  <si>
    <t>магазин "Петровский"</t>
  </si>
  <si>
    <t>101268675</t>
  </si>
  <si>
    <t>101269693</t>
  </si>
  <si>
    <t>021329</t>
  </si>
  <si>
    <t>Гр.Жарких Анна Александровна</t>
  </si>
  <si>
    <t>101269809</t>
  </si>
  <si>
    <t>021220</t>
  </si>
  <si>
    <t>ГТ "Автомобилист"</t>
  </si>
  <si>
    <t>Гаражи</t>
  </si>
  <si>
    <t>102661871</t>
  </si>
  <si>
    <t>021172</t>
  </si>
  <si>
    <t>ИП Титов Владимир Анатольевич</t>
  </si>
  <si>
    <t>Wildberies</t>
  </si>
  <si>
    <t>101270574</t>
  </si>
  <si>
    <t>Киоск "Ремонт обуви"</t>
  </si>
  <si>
    <t>101270799</t>
  </si>
  <si>
    <t>021185</t>
  </si>
  <si>
    <t>ИП Трухина Марина Анатольевна</t>
  </si>
  <si>
    <t>Магазин "Легенда"</t>
  </si>
  <si>
    <t>101270701</t>
  </si>
  <si>
    <t>021362</t>
  </si>
  <si>
    <t>ООО "Вита"</t>
  </si>
  <si>
    <t>магазин, ул. Ленина, 13</t>
  </si>
  <si>
    <t>101269956</t>
  </si>
  <si>
    <t>021522</t>
  </si>
  <si>
    <t>ИП Иванов Вячеслав Владимирович</t>
  </si>
  <si>
    <t>Магазин "Лидия"</t>
  </si>
  <si>
    <t>ООО "Маркет"</t>
  </si>
  <si>
    <t>Ритуальный комплекс</t>
  </si>
  <si>
    <t>ИП Шагдарова Индира Валерьевна</t>
  </si>
  <si>
    <t>ООО "МегаСтрой+"</t>
  </si>
  <si>
    <t>ТП-ведомств.</t>
  </si>
  <si>
    <t>ЦТП №1 вв.1</t>
  </si>
  <si>
    <t>Котельная мясокомбината, вв2</t>
  </si>
  <si>
    <t>Котельная Федосеевки</t>
  </si>
  <si>
    <t>Бойлерная</t>
  </si>
  <si>
    <t>102687499</t>
  </si>
  <si>
    <t>021273</t>
  </si>
  <si>
    <t>Котельная ул. Островского</t>
  </si>
  <si>
    <t>ИП Чернова О.М.</t>
  </si>
  <si>
    <t>магазин, ул. Почтовая</t>
  </si>
  <si>
    <t>ИП Самсонова И.В.</t>
  </si>
  <si>
    <t>АБ.ТП</t>
  </si>
  <si>
    <t>ОАО "Хлебоприемное предприятие"</t>
  </si>
  <si>
    <t>КТП-ХПП</t>
  </si>
  <si>
    <t>Гражданин Филатов Александр Михайлович</t>
  </si>
  <si>
    <t>ТП-ведомств. резерв</t>
  </si>
  <si>
    <t>Гражданин Федотов Алексей Петрович</t>
  </si>
  <si>
    <t>Здание молокозавода</t>
  </si>
  <si>
    <t>Здание ОРТПЦ</t>
  </si>
  <si>
    <t>МТУ Росимущество в Забайкальском крае иРеспублике Бурятия</t>
  </si>
  <si>
    <t>ГУЗ "Петровск-Забайкальская ЦРБ"</t>
  </si>
  <si>
    <t>Молочная кухня</t>
  </si>
  <si>
    <t>101270136</t>
  </si>
  <si>
    <t>Психоневрологический диспансер</t>
  </si>
  <si>
    <t>102471615</t>
  </si>
  <si>
    <t>021520</t>
  </si>
  <si>
    <t>МАРИУ " Петровская новь"</t>
  </si>
  <si>
    <t>помещение № 9</t>
  </si>
  <si>
    <t>102471656</t>
  </si>
  <si>
    <t>помещение № 10</t>
  </si>
  <si>
    <t>пгт Новопавловка</t>
  </si>
  <si>
    <t>101269778</t>
  </si>
  <si>
    <t>020021</t>
  </si>
  <si>
    <t>ООО "Петровскнефтепродукт"</t>
  </si>
  <si>
    <t>АЗС Новопавловка</t>
  </si>
  <si>
    <t>101267702</t>
  </si>
  <si>
    <t>020030</t>
  </si>
  <si>
    <t>МДОУ Д/с № 15</t>
  </si>
  <si>
    <t>Д/сад №15</t>
  </si>
  <si>
    <t>101268196</t>
  </si>
  <si>
    <t>020048</t>
  </si>
  <si>
    <t>ИП Азизова И.М.</t>
  </si>
  <si>
    <t>Забайкальская, пилорама</t>
  </si>
  <si>
    <t>101268876</t>
  </si>
  <si>
    <t>020054</t>
  </si>
  <si>
    <t>Гражданка Пылаева Л.Ф.</t>
  </si>
  <si>
    <t>Совхозная, магазин</t>
  </si>
  <si>
    <t>101270199</t>
  </si>
  <si>
    <t>020084</t>
  </si>
  <si>
    <t>Ретранслятор</t>
  </si>
  <si>
    <t>101267739</t>
  </si>
  <si>
    <t>020137</t>
  </si>
  <si>
    <t>ИП Овчинникова С.И</t>
  </si>
  <si>
    <t>Пылаев К.В -  Инженер</t>
  </si>
  <si>
    <t>101268356</t>
  </si>
  <si>
    <t>020155</t>
  </si>
  <si>
    <t>КГСАУ " Забайкальское лесохозяйственноеобъединение"</t>
  </si>
  <si>
    <t>Лесхоз п. Новопавловка</t>
  </si>
  <si>
    <t>102193962</t>
  </si>
  <si>
    <t>020163</t>
  </si>
  <si>
    <t>ООО МК Рассвет</t>
  </si>
  <si>
    <t>ТП-322</t>
  </si>
  <si>
    <t>101271177</t>
  </si>
  <si>
    <t>Нижний склад №2</t>
  </si>
  <si>
    <t>101271195</t>
  </si>
  <si>
    <t>Нижний склад№1 ТП-321</t>
  </si>
  <si>
    <t>101271187</t>
  </si>
  <si>
    <t>Советская, АОРТ</t>
  </si>
  <si>
    <t>101271184</t>
  </si>
  <si>
    <t>Кооперативная, кафе</t>
  </si>
  <si>
    <t>Стариков И.В -  Инженер</t>
  </si>
  <si>
    <t>101271180</t>
  </si>
  <si>
    <t>Советская, центр. база</t>
  </si>
  <si>
    <t>101271169</t>
  </si>
  <si>
    <t>ТП-327</t>
  </si>
  <si>
    <t>101268635</t>
  </si>
  <si>
    <t>020215</t>
  </si>
  <si>
    <t>ИП Мясников М.И.</t>
  </si>
  <si>
    <t>Чапаева, СТО "Жигули"</t>
  </si>
  <si>
    <t>101268903</t>
  </si>
  <si>
    <t>020227</t>
  </si>
  <si>
    <t>Гражданин Кондабаев А.С.</t>
  </si>
  <si>
    <t>Магазин ул. Мира</t>
  </si>
  <si>
    <t>101269534</t>
  </si>
  <si>
    <t>020248</t>
  </si>
  <si>
    <t>Гражданин Кузнецов А.В.</t>
  </si>
  <si>
    <t>ТП Кузнецова</t>
  </si>
  <si>
    <t>101268282</t>
  </si>
  <si>
    <t>020254</t>
  </si>
  <si>
    <t>ИП Клименко Т.И.</t>
  </si>
  <si>
    <t>101266708</t>
  </si>
  <si>
    <t>020282</t>
  </si>
  <si>
    <t>ИП Истомин П.В.</t>
  </si>
  <si>
    <t>101271000</t>
  </si>
  <si>
    <t>020284</t>
  </si>
  <si>
    <t>МОУ ДОД "Детская школа искусств п.Новопавловка"</t>
  </si>
  <si>
    <t>Школа искусств</t>
  </si>
  <si>
    <t>102399459</t>
  </si>
  <si>
    <t>020287</t>
  </si>
  <si>
    <t>ИП Федотов В.И.</t>
  </si>
  <si>
    <t>101267475</t>
  </si>
  <si>
    <t>магазин, ул.Лесная сч.1</t>
  </si>
  <si>
    <t>101267473</t>
  </si>
  <si>
    <t>магазин, ул.Лесная сч. 2</t>
  </si>
  <si>
    <t>101267768</t>
  </si>
  <si>
    <t>020296</t>
  </si>
  <si>
    <t>МОУ Новопавловская школа</t>
  </si>
  <si>
    <t>101267773</t>
  </si>
  <si>
    <t>101267766</t>
  </si>
  <si>
    <t>столовая начальной школы</t>
  </si>
  <si>
    <t>101268029</t>
  </si>
  <si>
    <t>020300</t>
  </si>
  <si>
    <t>МДОУ Детский Сад №7 п. Новопавловка</t>
  </si>
  <si>
    <t>Д/сад Василек</t>
  </si>
  <si>
    <t>101268327</t>
  </si>
  <si>
    <t>д/сад № 4</t>
  </si>
  <si>
    <t>101269819</t>
  </si>
  <si>
    <t>020303</t>
  </si>
  <si>
    <t>Администрация п.Новопавловка</t>
  </si>
  <si>
    <t>101269820</t>
  </si>
  <si>
    <t>Центр досуга</t>
  </si>
  <si>
    <t>101269823</t>
  </si>
  <si>
    <t>101267353</t>
  </si>
  <si>
    <t>020331</t>
  </si>
  <si>
    <t>ООО "Восход"</t>
  </si>
  <si>
    <t>102220689</t>
  </si>
  <si>
    <t>котельная ДЮСШ сч.1</t>
  </si>
  <si>
    <t>102220695</t>
  </si>
  <si>
    <t>котельная ДЮСШ сч.2</t>
  </si>
  <si>
    <t>101267335</t>
  </si>
  <si>
    <t>котельная 16-квартир. дома ул.Нагорная</t>
  </si>
  <si>
    <t>101267304</t>
  </si>
  <si>
    <t>Октябрьская, автобаза</t>
  </si>
  <si>
    <t>101267343</t>
  </si>
  <si>
    <t>котельная больницы</t>
  </si>
  <si>
    <t>101267357</t>
  </si>
  <si>
    <t>Советская, водокачка</t>
  </si>
  <si>
    <t>101269962</t>
  </si>
  <si>
    <t>020361</t>
  </si>
  <si>
    <t>ИП Бородич М.Н.</t>
  </si>
  <si>
    <t>101270285</t>
  </si>
  <si>
    <t>020347</t>
  </si>
  <si>
    <t>ИП Дрянов И. Б.</t>
  </si>
  <si>
    <t>101270088</t>
  </si>
  <si>
    <t>020390</t>
  </si>
  <si>
    <t>ФКУ Упрдор "Южный Байкал"</t>
  </si>
  <si>
    <t>освещение трасса Новопавловка 677-678 км</t>
  </si>
  <si>
    <t>с Зугмара</t>
  </si>
  <si>
    <t>101267876</t>
  </si>
  <si>
    <t>020112</t>
  </si>
  <si>
    <t>ИП Дугарцыренов В.Ц.</t>
  </si>
  <si>
    <t>101267962</t>
  </si>
  <si>
    <t>020124</t>
  </si>
  <si>
    <t>Администрация с.Зугмара</t>
  </si>
  <si>
    <t>Колхозная, СДК</t>
  </si>
  <si>
    <t>101267958</t>
  </si>
  <si>
    <t>Колхозная, здание администрации</t>
  </si>
  <si>
    <t>101268370</t>
  </si>
  <si>
    <t>020368</t>
  </si>
  <si>
    <t>МОУ НОШ с. Зугмара</t>
  </si>
  <si>
    <t>школа с.Зугмара</t>
  </si>
  <si>
    <t>101267960</t>
  </si>
  <si>
    <t>Школьная, церковь Дуган</t>
  </si>
  <si>
    <t>101267095</t>
  </si>
  <si>
    <t>020584</t>
  </si>
  <si>
    <t>ИП Аршинская Екатерина Степановна</t>
  </si>
  <si>
    <t>магазин "Аленка"</t>
  </si>
  <si>
    <t>102225592</t>
  </si>
  <si>
    <t>022035</t>
  </si>
  <si>
    <t>отделение связи</t>
  </si>
  <si>
    <t>102225614</t>
  </si>
  <si>
    <t>022410</t>
  </si>
  <si>
    <t>ОАО " Первая нерудная компания"</t>
  </si>
  <si>
    <t>102225618</t>
  </si>
  <si>
    <t>022254</t>
  </si>
  <si>
    <t>ИП Упорова Валентина Ивановна</t>
  </si>
  <si>
    <t>магазин " Забайкалочка"</t>
  </si>
  <si>
    <t>102225700</t>
  </si>
  <si>
    <t>020319</t>
  </si>
  <si>
    <t>Гражданин Котельников Владимир Ильич</t>
  </si>
  <si>
    <t>магазин с. Жипхеген</t>
  </si>
  <si>
    <t>102225704</t>
  </si>
  <si>
    <t>022236</t>
  </si>
  <si>
    <t>ИП Белоусов Виктор Никитович</t>
  </si>
  <si>
    <t>магазин "Ургуй"</t>
  </si>
  <si>
    <t>102225706</t>
  </si>
  <si>
    <t>магазин "Татьяна"</t>
  </si>
  <si>
    <t>102225709</t>
  </si>
  <si>
    <t>котельная с. Жипхеген</t>
  </si>
  <si>
    <t>102225724</t>
  </si>
  <si>
    <t>гостиница</t>
  </si>
  <si>
    <t>102225728</t>
  </si>
  <si>
    <t>022519</t>
  </si>
  <si>
    <t>МБОУ СОШ № 8 п/ст.Жипхеген</t>
  </si>
  <si>
    <t>гараж школы</t>
  </si>
  <si>
    <t>102259944</t>
  </si>
  <si>
    <t>102339703</t>
  </si>
  <si>
    <t>022546</t>
  </si>
  <si>
    <t>СКПК " Стимул"</t>
  </si>
  <si>
    <t>102200548</t>
  </si>
  <si>
    <t>022213</t>
  </si>
  <si>
    <t>МУП Центральная районная аптека № 10</t>
  </si>
  <si>
    <t>аптека</t>
  </si>
  <si>
    <t>102200990</t>
  </si>
  <si>
    <t>102200994</t>
  </si>
  <si>
    <t>столовая школы</t>
  </si>
  <si>
    <t>102201003</t>
  </si>
  <si>
    <t>020570</t>
  </si>
  <si>
    <t>МУК" Библиотека-экологический центр"</t>
  </si>
  <si>
    <t>библиотека</t>
  </si>
  <si>
    <t>102308628</t>
  </si>
  <si>
    <t>020092</t>
  </si>
  <si>
    <t>ГУЗ "Хилокская ЦРБ"</t>
  </si>
  <si>
    <t>ФАП с. Жипхеген</t>
  </si>
  <si>
    <t>102346537</t>
  </si>
  <si>
    <t>ПХС с.Жипхеген</t>
  </si>
  <si>
    <t>102349431</t>
  </si>
  <si>
    <t>022305</t>
  </si>
  <si>
    <t>Администрация с/п "Жипхегенское"</t>
  </si>
  <si>
    <t>102200730</t>
  </si>
  <si>
    <t>022448</t>
  </si>
  <si>
    <t>Детский сад № 235 ОАО "РЖД"</t>
  </si>
  <si>
    <t>детский сад</t>
  </si>
  <si>
    <t>102201313</t>
  </si>
  <si>
    <t>022805</t>
  </si>
  <si>
    <t>МУК ЦД " Гранит"</t>
  </si>
  <si>
    <t>101266972</t>
  </si>
  <si>
    <t>освещение ул. Новая</t>
  </si>
  <si>
    <t>101268638</t>
  </si>
  <si>
    <t>контора с. жипхеген</t>
  </si>
  <si>
    <t>101269881</t>
  </si>
  <si>
    <t>020498</t>
  </si>
  <si>
    <t>Гражданин Трухин Александр Владимирович</t>
  </si>
  <si>
    <t>101270865</t>
  </si>
  <si>
    <t>020473</t>
  </si>
  <si>
    <t>Храм Александра Невского</t>
  </si>
  <si>
    <t>храм</t>
  </si>
  <si>
    <t>с Красный Чикой</t>
  </si>
  <si>
    <t>101208504</t>
  </si>
  <si>
    <t>023109</t>
  </si>
  <si>
    <t>ИП Бондарь</t>
  </si>
  <si>
    <t>101264831</t>
  </si>
  <si>
    <t>020876</t>
  </si>
  <si>
    <t>ИП Махкамов А.А.</t>
  </si>
  <si>
    <t>с.к-Чикой ул.Первомайская  м-н №10</t>
  </si>
  <si>
    <t>101264918</t>
  </si>
  <si>
    <t>020850</t>
  </si>
  <si>
    <t>МДОУ Березка</t>
  </si>
  <si>
    <t>кухня  4 знак</t>
  </si>
  <si>
    <t>101264921</t>
  </si>
  <si>
    <t>котельная 5 знаков</t>
  </si>
  <si>
    <t>101265130</t>
  </si>
  <si>
    <t>БССС № 7511 Кр.Чикой</t>
  </si>
  <si>
    <t>101265499</t>
  </si>
  <si>
    <t>020609</t>
  </si>
  <si>
    <t>СОШ Красный Чикой</t>
  </si>
  <si>
    <t>101265501</t>
  </si>
  <si>
    <t>Гараж Кр.Чикой</t>
  </si>
  <si>
    <t>101265923</t>
  </si>
  <si>
    <t>090104</t>
  </si>
  <si>
    <t>ФКУ "Центр по обеспечению деятельности Казначейства России"</t>
  </si>
  <si>
    <t>101265945</t>
  </si>
  <si>
    <t>023023</t>
  </si>
  <si>
    <t>МОУ ДОД "ДЮСШ"</t>
  </si>
  <si>
    <t>с красный чикой</t>
  </si>
  <si>
    <t>102081278</t>
  </si>
  <si>
    <t>023050</t>
  </si>
  <si>
    <t>ИП Варданян Д.А</t>
  </si>
  <si>
    <t>102205028</t>
  </si>
  <si>
    <t>БССС № 9478 Кр.Чикой</t>
  </si>
  <si>
    <t>102326584</t>
  </si>
  <si>
    <t>090049</t>
  </si>
  <si>
    <t>УПФР в г. Чите Забайкальского Края (Межрайонное)</t>
  </si>
  <si>
    <t>с Захарово</t>
  </si>
  <si>
    <t>101263998</t>
  </si>
  <si>
    <t>023019</t>
  </si>
  <si>
    <t>ИП Шкедова Т.А.</t>
  </si>
  <si>
    <t>Пекарня</t>
  </si>
  <si>
    <t>101263999</t>
  </si>
  <si>
    <t>Магазин Захарово</t>
  </si>
  <si>
    <t>101264101</t>
  </si>
  <si>
    <t>020059</t>
  </si>
  <si>
    <t>почта с.Захарово</t>
  </si>
  <si>
    <t>101264289</t>
  </si>
  <si>
    <t>023039</t>
  </si>
  <si>
    <t>ФГБУ "Национальный парк"Чикой"</t>
  </si>
  <si>
    <t>контора с. Захарово</t>
  </si>
  <si>
    <t>101264449</t>
  </si>
  <si>
    <t>Здание  с Захарово</t>
  </si>
  <si>
    <t>101264678</t>
  </si>
  <si>
    <t>020752</t>
  </si>
  <si>
    <t>СОШ Захарово</t>
  </si>
  <si>
    <t>Мастерск 4 знака</t>
  </si>
  <si>
    <t>101264683</t>
  </si>
  <si>
    <t>101264688</t>
  </si>
  <si>
    <t>101264692</t>
  </si>
  <si>
    <t>Муз.шк.</t>
  </si>
  <si>
    <t>101264693</t>
  </si>
  <si>
    <t>Д.с. 4 знака</t>
  </si>
  <si>
    <t>101265034</t>
  </si>
  <si>
    <t>Здание с Захарово</t>
  </si>
  <si>
    <t>101265111</t>
  </si>
  <si>
    <t>020101</t>
  </si>
  <si>
    <t>101265455</t>
  </si>
  <si>
    <t>020754</t>
  </si>
  <si>
    <t>Администрация с.Захарово</t>
  </si>
  <si>
    <t>101265459</t>
  </si>
  <si>
    <t>101265537</t>
  </si>
  <si>
    <t>МТС с Захарово</t>
  </si>
  <si>
    <t>101265655</t>
  </si>
  <si>
    <t>ГУЗ "Красночикойская ЦРБ"</t>
  </si>
  <si>
    <t>Столовая Захарово</t>
  </si>
  <si>
    <t>101265744</t>
  </si>
  <si>
    <t>020790</t>
  </si>
  <si>
    <t>Гражданка Буркевич Н.М.</t>
  </si>
  <si>
    <t>магазин с Захарово</t>
  </si>
  <si>
    <t>101266177</t>
  </si>
  <si>
    <t>ДК с Захарово</t>
  </si>
  <si>
    <t>101266209</t>
  </si>
  <si>
    <t>023095</t>
  </si>
  <si>
    <t>ООО Горлинка</t>
  </si>
  <si>
    <t>101266211</t>
  </si>
  <si>
    <t>023093</t>
  </si>
  <si>
    <t>гр.  КУзнецова Н.М</t>
  </si>
  <si>
    <t>Зерноток</t>
  </si>
  <si>
    <t>101266324</t>
  </si>
  <si>
    <t>020667</t>
  </si>
  <si>
    <t>МУП ЖКХ</t>
  </si>
  <si>
    <t>СОШ Захарово котельная</t>
  </si>
  <si>
    <t>101266343</t>
  </si>
  <si>
    <t>Котельная больницы Захарово</t>
  </si>
  <si>
    <t>04.05.2022-06.05.2022</t>
  </si>
  <si>
    <t>11.05.2022-13.05.2022</t>
  </si>
  <si>
    <t>16.05.2022-20.05.2022</t>
  </si>
  <si>
    <t>23.05.2022-27.05.2022</t>
  </si>
  <si>
    <t>с Красноярово</t>
  </si>
  <si>
    <t>с Судунтуй</t>
  </si>
  <si>
    <t>с Ара-Иля</t>
  </si>
  <si>
    <t>с Нарын-Талача</t>
  </si>
  <si>
    <t>с Ушарбай</t>
  </si>
  <si>
    <t>с Билютуй</t>
  </si>
  <si>
    <t>с Могойтуй</t>
  </si>
  <si>
    <t>с Убур-Тохтор</t>
  </si>
  <si>
    <t>101276566</t>
  </si>
  <si>
    <t>16.05.-20.05.2022 г.</t>
  </si>
  <si>
    <t>101276044</t>
  </si>
  <si>
    <t>скв.105</t>
  </si>
  <si>
    <t>101276042</t>
  </si>
  <si>
    <t>скв. хилинский</t>
  </si>
  <si>
    <t>101276565</t>
  </si>
  <si>
    <t>улич.освещ. ТП 17 ул.Заводская</t>
  </si>
  <si>
    <t>101276562</t>
  </si>
  <si>
    <t>Ул. освещ.ул 30л победы,  ТП 9</t>
  </si>
  <si>
    <t>101276454</t>
  </si>
  <si>
    <t>101276568</t>
  </si>
  <si>
    <t>ВДС ул.Юбилейная 5</t>
  </si>
  <si>
    <t>101276573</t>
  </si>
  <si>
    <t>рынок</t>
  </si>
  <si>
    <t>101276564</t>
  </si>
  <si>
    <t>101276569</t>
  </si>
  <si>
    <t>ВДС ул.Юбилейная 7</t>
  </si>
  <si>
    <t>101276756</t>
  </si>
  <si>
    <t>030273</t>
  </si>
  <si>
    <t>Агинское</t>
  </si>
  <si>
    <t>101276561</t>
  </si>
  <si>
    <t>ВДС ул.Юбилейная 9</t>
  </si>
  <si>
    <t>101276552</t>
  </si>
  <si>
    <t>030390</t>
  </si>
  <si>
    <t>Свято-Никольский храм</t>
  </si>
  <si>
    <t>04.05.-06.05.2022 г.</t>
  </si>
  <si>
    <t>102501196</t>
  </si>
  <si>
    <t>здание пекарни</t>
  </si>
  <si>
    <t>101276571</t>
  </si>
  <si>
    <t>ВДС ул.Юбилейная 1</t>
  </si>
  <si>
    <t>101276279</t>
  </si>
  <si>
    <t>030467</t>
  </si>
  <si>
    <t>МП "Водоснабжение"</t>
  </si>
  <si>
    <t>в-ка Лесхоз</t>
  </si>
  <si>
    <t>101276288</t>
  </si>
  <si>
    <t>в-ка "Межлесхоз"</t>
  </si>
  <si>
    <t>102083866</t>
  </si>
  <si>
    <t>в-ка Западный 1</t>
  </si>
  <si>
    <t>102083911</t>
  </si>
  <si>
    <t>в-ка Западный 3</t>
  </si>
  <si>
    <t>101276293</t>
  </si>
  <si>
    <t>водокачка мелиорация</t>
  </si>
  <si>
    <t>101276277</t>
  </si>
  <si>
    <t>в-ка северная</t>
  </si>
  <si>
    <t>101276281</t>
  </si>
  <si>
    <t>водокачка заречная</t>
  </si>
  <si>
    <t>101276286</t>
  </si>
  <si>
    <t>в-ка Степная</t>
  </si>
  <si>
    <t>101276299</t>
  </si>
  <si>
    <t>водокачка хдсу</t>
  </si>
  <si>
    <t>101276285</t>
  </si>
  <si>
    <t>в-ка Земляничная</t>
  </si>
  <si>
    <t>101276275</t>
  </si>
  <si>
    <t>в-ка вет.лечебница</t>
  </si>
  <si>
    <t>101276292</t>
  </si>
  <si>
    <t>водокачка  АСШ №1</t>
  </si>
  <si>
    <t>11.05.-13.05.2022 г.</t>
  </si>
  <si>
    <t>101276294</t>
  </si>
  <si>
    <t>водокачка  Жабэ</t>
  </si>
  <si>
    <t>101276297</t>
  </si>
  <si>
    <t>водокачка пер.Глухой</t>
  </si>
  <si>
    <t>101276280</t>
  </si>
  <si>
    <t>в-ка Линховоина</t>
  </si>
  <si>
    <t>101276295</t>
  </si>
  <si>
    <t>в-ка Калинина №1</t>
  </si>
  <si>
    <t>101276272</t>
  </si>
  <si>
    <t>в-ка калинина №2</t>
  </si>
  <si>
    <t>101276300</t>
  </si>
  <si>
    <t>в-ка Базаро-Ринчино</t>
  </si>
  <si>
    <t>101276296</t>
  </si>
  <si>
    <t>водокачка Радужная</t>
  </si>
  <si>
    <t>101276271</t>
  </si>
  <si>
    <t>в-ка Ильмовая</t>
  </si>
  <si>
    <t>101276283</t>
  </si>
  <si>
    <t>водокачка "Бом-Гора"</t>
  </si>
  <si>
    <t>101276290</t>
  </si>
  <si>
    <t>в-ка апрельская-1</t>
  </si>
  <si>
    <t>101276289</t>
  </si>
  <si>
    <t>водокачка хусатуй</t>
  </si>
  <si>
    <t>101276291</t>
  </si>
  <si>
    <t>в-ка АСШ №3</t>
  </si>
  <si>
    <t>101276284</t>
  </si>
  <si>
    <t>в-ка таможенная</t>
  </si>
  <si>
    <t>101276287</t>
  </si>
  <si>
    <t>водокачка  АПК</t>
  </si>
  <si>
    <t>101276270</t>
  </si>
  <si>
    <t>в-ка партизанская</t>
  </si>
  <si>
    <t>101276282</t>
  </si>
  <si>
    <t>в-ка д/с Ромашка</t>
  </si>
  <si>
    <t>101276269</t>
  </si>
  <si>
    <t>в-ка  ДСУ-5</t>
  </si>
  <si>
    <t>102083887</t>
  </si>
  <si>
    <t>в-ка Западный 2</t>
  </si>
  <si>
    <t>102083922</t>
  </si>
  <si>
    <t>в-ка Западный 4</t>
  </si>
  <si>
    <t>102083935</t>
  </si>
  <si>
    <t>в-ка Таможенная 2</t>
  </si>
  <si>
    <t>101276048</t>
  </si>
  <si>
    <t>03000а</t>
  </si>
  <si>
    <t>УК ООО "Теплый дом"</t>
  </si>
  <si>
    <t>ВДС ул.Школьная 1</t>
  </si>
  <si>
    <t>101276345</t>
  </si>
  <si>
    <t>031094</t>
  </si>
  <si>
    <t>ИП Лобанова В.Д.</t>
  </si>
  <si>
    <t>кафе Элефант</t>
  </si>
  <si>
    <t>101276344</t>
  </si>
  <si>
    <t>кафе BLISS</t>
  </si>
  <si>
    <t>101276049</t>
  </si>
  <si>
    <t>ВДС ул.Юбилейная 3</t>
  </si>
  <si>
    <t>101276585</t>
  </si>
  <si>
    <t>030166</t>
  </si>
  <si>
    <t>МДОУ Орловский детский сад "Солнышко"</t>
  </si>
  <si>
    <t>101276477</t>
  </si>
  <si>
    <t>031272</t>
  </si>
  <si>
    <t>ИПБОЮЛ Линховоин Батор Юрьевич</t>
  </si>
  <si>
    <t>цех "Шиномонтаж"</t>
  </si>
  <si>
    <t>101276586</t>
  </si>
  <si>
    <t>101276306</t>
  </si>
  <si>
    <t>ТП мчс</t>
  </si>
  <si>
    <t>102342351</t>
  </si>
  <si>
    <t>031680</t>
  </si>
  <si>
    <t>ООО "Дорстройсервис"</t>
  </si>
  <si>
    <t>АБЗ</t>
  </si>
  <si>
    <t>101275919</t>
  </si>
  <si>
    <t>101275920</t>
  </si>
  <si>
    <t>ТП АБЗ</t>
  </si>
  <si>
    <t>101276563</t>
  </si>
  <si>
    <t>Орловск</t>
  </si>
  <si>
    <t>101275923</t>
  </si>
  <si>
    <t>030308</t>
  </si>
  <si>
    <t>МОУ Орловская СОШ</t>
  </si>
  <si>
    <t>101275922</t>
  </si>
  <si>
    <t>102311430</t>
  </si>
  <si>
    <t>032069</t>
  </si>
  <si>
    <t>Фонд развития муниципального района "Агинский район"</t>
  </si>
  <si>
    <t>101275945</t>
  </si>
  <si>
    <t>030422</t>
  </si>
  <si>
    <t>ГУЗ "Агинская окружная больница"</t>
  </si>
  <si>
    <t>СВА п.Орловск</t>
  </si>
  <si>
    <t>101094638</t>
  </si>
  <si>
    <t>032165</t>
  </si>
  <si>
    <t>ИП Бутитова Ирина Зандановна</t>
  </si>
  <si>
    <t>102485845</t>
  </si>
  <si>
    <t>032224</t>
  </si>
  <si>
    <t>ИП Жабэ Алена Баировна</t>
  </si>
  <si>
    <t>101276168</t>
  </si>
  <si>
    <t>030703</t>
  </si>
  <si>
    <t>ГАУСО КЦСОН "Орловский" Забайкальского края</t>
  </si>
  <si>
    <t>здание детского дома</t>
  </si>
  <si>
    <t>102488095</t>
  </si>
  <si>
    <t>032281</t>
  </si>
  <si>
    <t>м-н Абсолют</t>
  </si>
  <si>
    <t>101276744</t>
  </si>
  <si>
    <t>030918</t>
  </si>
  <si>
    <t>ИП Колотухина Л.Н.</t>
  </si>
  <si>
    <t>м-н Людмила ул. 30 лет Победы,12а</t>
  </si>
  <si>
    <t>101485484</t>
  </si>
  <si>
    <t>031171</t>
  </si>
  <si>
    <t>ИП Дондокова Б.Б</t>
  </si>
  <si>
    <t>аптечный пункт Ст.Орловск</t>
  </si>
  <si>
    <t>23.05.-27.05.2022</t>
  </si>
  <si>
    <t>101276142</t>
  </si>
  <si>
    <t>031421</t>
  </si>
  <si>
    <t>ИП Лескова Л.Н.</t>
  </si>
  <si>
    <t>101276584</t>
  </si>
  <si>
    <t>031637</t>
  </si>
  <si>
    <t>ООО "Рубин"</t>
  </si>
  <si>
    <t>101276144</t>
  </si>
  <si>
    <t>031652</t>
  </si>
  <si>
    <t>Гр.Бабужапова В.В.</t>
  </si>
  <si>
    <t>магазин №1</t>
  </si>
  <si>
    <t>101276693</t>
  </si>
  <si>
    <t>031669</t>
  </si>
  <si>
    <t>ИП Лаучис Ромальдас Пятрович</t>
  </si>
  <si>
    <t>кафе</t>
  </si>
  <si>
    <t>101276711</t>
  </si>
  <si>
    <t>031951</t>
  </si>
  <si>
    <t>ИП Попов Николай Романович</t>
  </si>
  <si>
    <t>101276457</t>
  </si>
  <si>
    <t>032113</t>
  </si>
  <si>
    <t>ИП Акантьева Н.Р.</t>
  </si>
  <si>
    <t>м-н Фортуна</t>
  </si>
  <si>
    <t>102493182</t>
  </si>
  <si>
    <t>031361</t>
  </si>
  <si>
    <t>ИП Батомункуев Саян Цыренович</t>
  </si>
  <si>
    <t>складское помещение</t>
  </si>
  <si>
    <t>101276247</t>
  </si>
  <si>
    <t>030415</t>
  </si>
  <si>
    <t>жилые дома ул. Оздоровительная</t>
  </si>
  <si>
    <t>101278101</t>
  </si>
  <si>
    <t>030202</t>
  </si>
  <si>
    <t>ИП Лысенко А.П.</t>
  </si>
  <si>
    <t>магазин Ара-Иля</t>
  </si>
  <si>
    <t>инженер Гурулев А.В</t>
  </si>
  <si>
    <t>10-00 до 16-30</t>
  </si>
  <si>
    <t>101277890</t>
  </si>
  <si>
    <t>030177</t>
  </si>
  <si>
    <t>Администрация МО СП Ара-Иля</t>
  </si>
  <si>
    <t>101277888</t>
  </si>
  <si>
    <t>101278374</t>
  </si>
  <si>
    <t>030188</t>
  </si>
  <si>
    <t>МБОУ "Ара-Илинская ООШ"</t>
  </si>
  <si>
    <t>д/сад Солнышко</t>
  </si>
  <si>
    <t>102513768</t>
  </si>
  <si>
    <t>Ростелеком(выносной шкаф на опоре)</t>
  </si>
  <si>
    <t>101277891</t>
  </si>
  <si>
    <t>Администрация новое здание</t>
  </si>
  <si>
    <t>101278260</t>
  </si>
  <si>
    <t>031838</t>
  </si>
  <si>
    <t>ООО "Универсал+"</t>
  </si>
  <si>
    <t>котельная школы с. Ара-Иля</t>
  </si>
  <si>
    <t>101277886</t>
  </si>
  <si>
    <t>101278065</t>
  </si>
  <si>
    <t>101277958</t>
  </si>
  <si>
    <t>Врачебная амбулатория с.Ара иля</t>
  </si>
  <si>
    <t>101277953</t>
  </si>
  <si>
    <t>гараж с.АраИля</t>
  </si>
  <si>
    <t>101277952</t>
  </si>
  <si>
    <t>жилой дом с. Ара-Иля</t>
  </si>
  <si>
    <t>101277887</t>
  </si>
  <si>
    <t>Администрация ст здание ( ПОЧТА)</t>
  </si>
  <si>
    <t>101277889</t>
  </si>
  <si>
    <t>водокачка Курлухта</t>
  </si>
  <si>
    <t>101277932</t>
  </si>
  <si>
    <t>031864</t>
  </si>
  <si>
    <t>ООО "Чита-L.P.G"</t>
  </si>
  <si>
    <t>газовая заправка</t>
  </si>
  <si>
    <t>101277969</t>
  </si>
  <si>
    <t>030719</t>
  </si>
  <si>
    <t>ИП Дашибалбарова Ж.Д.</t>
  </si>
  <si>
    <t>101277995</t>
  </si>
  <si>
    <t>032136</t>
  </si>
  <si>
    <t>ИП Дугарова Вероника Аюровна</t>
  </si>
  <si>
    <t>магазин Садко</t>
  </si>
  <si>
    <t>101278089</t>
  </si>
  <si>
    <t>031426</t>
  </si>
  <si>
    <t>ИП Дьячкова Марина Юрьевна</t>
  </si>
  <si>
    <t>магазин " Мебель"</t>
  </si>
  <si>
    <t>101278229</t>
  </si>
  <si>
    <t>030556</t>
  </si>
  <si>
    <t>ИП Маркина С.В.</t>
  </si>
  <si>
    <t>магазин Глория</t>
  </si>
  <si>
    <t>101278232</t>
  </si>
  <si>
    <t>030917</t>
  </si>
  <si>
    <t>Филиал ОСАО "Ресо-Гарантия"</t>
  </si>
  <si>
    <t>101278303</t>
  </si>
  <si>
    <t>030998</t>
  </si>
  <si>
    <t>ИП Бутин Андрей Александрович</t>
  </si>
  <si>
    <t>101278054</t>
  </si>
  <si>
    <t>030949</t>
  </si>
  <si>
    <t>ИП Харитонов А.К.</t>
  </si>
  <si>
    <t>магазин Феникс</t>
  </si>
  <si>
    <t>101277944</t>
  </si>
  <si>
    <t>031038</t>
  </si>
  <si>
    <t>ФПМП МР "Дульдургинский район"</t>
  </si>
  <si>
    <t>здание Мойка</t>
  </si>
  <si>
    <t>101278137</t>
  </si>
  <si>
    <t>031164</t>
  </si>
  <si>
    <t>101278336</t>
  </si>
  <si>
    <t>031976</t>
  </si>
  <si>
    <t>ИП Чимитова Цындыма Мункожаргаловна</t>
  </si>
  <si>
    <t>101278147</t>
  </si>
  <si>
    <t>031644</t>
  </si>
  <si>
    <t>ООО "Лотос"</t>
  </si>
  <si>
    <t>101278337</t>
  </si>
  <si>
    <t>031430</t>
  </si>
  <si>
    <t>МБДОУ "Дульдургинский детский сад "Бэлик"</t>
  </si>
  <si>
    <t>101277744</t>
  </si>
  <si>
    <t>030628</t>
  </si>
  <si>
    <t>ИП Басова М.В.</t>
  </si>
  <si>
    <t>магазин Корона</t>
  </si>
  <si>
    <t>101277709</t>
  </si>
  <si>
    <t>магазин Речной</t>
  </si>
  <si>
    <t>101278048</t>
  </si>
  <si>
    <t>030610</t>
  </si>
  <si>
    <t>ИП Мункуева Д.Б.</t>
  </si>
  <si>
    <t>магазин Твой стиль</t>
  </si>
  <si>
    <t>101277704</t>
  </si>
  <si>
    <t>031581</t>
  </si>
  <si>
    <t>ИП Цыбикова Наталья Аркадьевна</t>
  </si>
  <si>
    <t>магазин ул. Лазо 20/а</t>
  </si>
  <si>
    <t>101278331</t>
  </si>
  <si>
    <t>магазин Западный</t>
  </si>
  <si>
    <t>101278285</t>
  </si>
  <si>
    <t>031482</t>
  </si>
  <si>
    <t>МБОУ Дульдургинская СОШ № 2</t>
  </si>
  <si>
    <t>101278284</t>
  </si>
  <si>
    <t>резервное питание</t>
  </si>
  <si>
    <t>102179038</t>
  </si>
  <si>
    <t>031971</t>
  </si>
  <si>
    <t>ИП Намсараева Жаргалма Батомункуевна</t>
  </si>
  <si>
    <t>102315097</t>
  </si>
  <si>
    <t>101277705</t>
  </si>
  <si>
    <t>магазин ул. Советская 17/а</t>
  </si>
  <si>
    <t>101278228</t>
  </si>
  <si>
    <t>магазин Авоська</t>
  </si>
  <si>
    <t>101278338</t>
  </si>
  <si>
    <t>магазин Ургуй 2</t>
  </si>
  <si>
    <t>101277938</t>
  </si>
  <si>
    <t>030077</t>
  </si>
  <si>
    <t>Агрокооператив "Бальзино"</t>
  </si>
  <si>
    <t>МТФ Красноярово</t>
  </si>
  <si>
    <t>101277756</t>
  </si>
  <si>
    <t>030099</t>
  </si>
  <si>
    <t>Администрация СП Бальзино</t>
  </si>
  <si>
    <t>водокачка Красноярово</t>
  </si>
  <si>
    <t>101277948</t>
  </si>
  <si>
    <t>ФАП с.Красноярово</t>
  </si>
  <si>
    <t>101278097</t>
  </si>
  <si>
    <t>магазин № 2 Красноярово</t>
  </si>
  <si>
    <t>101277757</t>
  </si>
  <si>
    <t>ДК Красноярово</t>
  </si>
  <si>
    <t>101278193</t>
  </si>
  <si>
    <t>030502</t>
  </si>
  <si>
    <t>МОУ Бальзинская СОШ</t>
  </si>
  <si>
    <t>здание Красноярово школа</t>
  </si>
  <si>
    <t>101277923</t>
  </si>
  <si>
    <t>адм здание с.Красноярово</t>
  </si>
  <si>
    <t>101277976</t>
  </si>
  <si>
    <t>030129</t>
  </si>
  <si>
    <t>Администрация МО СП Судунтуй</t>
  </si>
  <si>
    <t>скважина 4</t>
  </si>
  <si>
    <t>101277974</t>
  </si>
  <si>
    <t>скважина 2</t>
  </si>
  <si>
    <t>101277977</t>
  </si>
  <si>
    <t>водоснабжение котельной</t>
  </si>
  <si>
    <t>101278236</t>
  </si>
  <si>
    <t>030321</t>
  </si>
  <si>
    <t>МОУ Судунтуйская СОШ</t>
  </si>
  <si>
    <t>101277981</t>
  </si>
  <si>
    <t>101278237</t>
  </si>
  <si>
    <t>101278238</t>
  </si>
  <si>
    <t>спорт школа</t>
  </si>
  <si>
    <t>101277980</t>
  </si>
  <si>
    <t>скважина 3</t>
  </si>
  <si>
    <t>101278235</t>
  </si>
  <si>
    <t>нач школа</t>
  </si>
  <si>
    <t>101277975</t>
  </si>
  <si>
    <t>101277978</t>
  </si>
  <si>
    <t>скважина 1</t>
  </si>
  <si>
    <t>101277979</t>
  </si>
  <si>
    <t>скважина 5</t>
  </si>
  <si>
    <t>п.Олентуй</t>
  </si>
  <si>
    <t>101279969</t>
  </si>
  <si>
    <t>РТС Олентуй</t>
  </si>
  <si>
    <t>04-06.05.2022</t>
  </si>
  <si>
    <t>Мастер - Баженов Д. Л.,</t>
  </si>
  <si>
    <t>с Шара-Горохон</t>
  </si>
  <si>
    <t>101279965</t>
  </si>
  <si>
    <t>РТС Шарогорохон</t>
  </si>
  <si>
    <t>с Тыргетуй</t>
  </si>
  <si>
    <t>101279973</t>
  </si>
  <si>
    <t>РТС Тыргетуй</t>
  </si>
  <si>
    <t>п.Дарасун</t>
  </si>
  <si>
    <t>РТС Дарасун</t>
  </si>
  <si>
    <t xml:space="preserve">п.Карымское </t>
  </si>
  <si>
    <t xml:space="preserve">пункт п.Карымское </t>
  </si>
  <si>
    <t>с.Н.Талача</t>
  </si>
  <si>
    <t>101279971</t>
  </si>
  <si>
    <t>РТС с.Н.Талача</t>
  </si>
  <si>
    <t>11-13.05.2022</t>
  </si>
  <si>
    <t>102037928</t>
  </si>
  <si>
    <t>012881</t>
  </si>
  <si>
    <t>МОУ СОШ с.Тыргетуй</t>
  </si>
  <si>
    <t>101279881</t>
  </si>
  <si>
    <t>тыргетуй новая школа</t>
  </si>
  <si>
    <t>101279999</t>
  </si>
  <si>
    <t>012884</t>
  </si>
  <si>
    <t>МДОУ детский сад "Солнышко" с.Тыргетуй</t>
  </si>
  <si>
    <t>д/сад Тыргетуй</t>
  </si>
  <si>
    <t>102071264</t>
  </si>
  <si>
    <t>010067</t>
  </si>
  <si>
    <t>Местная религиозная организация православный Приход с.Тыргетуй</t>
  </si>
  <si>
    <t>храм Тыргетуй</t>
  </si>
  <si>
    <t>16-20.05.2022</t>
  </si>
  <si>
    <t>102226846</t>
  </si>
  <si>
    <t>013641</t>
  </si>
  <si>
    <t>Гражданин Шохин Артур Романович</t>
  </si>
  <si>
    <t>Объект электроэнергетики</t>
  </si>
  <si>
    <t>102323356</t>
  </si>
  <si>
    <t>101279558</t>
  </si>
  <si>
    <t>010102</t>
  </si>
  <si>
    <t>ФКУ "ИК № 2 УФСИН России по Забайкальскому краю"</t>
  </si>
  <si>
    <t>Гараж с.Шара-Горохон</t>
  </si>
  <si>
    <t>101279561</t>
  </si>
  <si>
    <t>Жилая зона КТП400кВа</t>
  </si>
  <si>
    <t>101279710</t>
  </si>
  <si>
    <t>012843</t>
  </si>
  <si>
    <t>Фабрика КТП -630</t>
  </si>
  <si>
    <t>102392615</t>
  </si>
  <si>
    <t>010668</t>
  </si>
  <si>
    <t>ГУЗ "Карымская ЦРБ"</t>
  </si>
  <si>
    <t>ФАП с. Шара-Горохон</t>
  </si>
  <si>
    <t>101279856</t>
  </si>
  <si>
    <t>011210</t>
  </si>
  <si>
    <t>ИПБОЮЛ Базарова Лариса Викторовна</t>
  </si>
  <si>
    <t>магазин п. Шарогорохон</t>
  </si>
  <si>
    <t>23.-27.05.2022</t>
  </si>
  <si>
    <t>с Кумахта</t>
  </si>
  <si>
    <t>101279188</t>
  </si>
  <si>
    <t>011399</t>
  </si>
  <si>
    <t>ООО "Маяк"</t>
  </si>
  <si>
    <t>АБЗ Кумахта</t>
  </si>
  <si>
    <t>101279754</t>
  </si>
  <si>
    <t>011242</t>
  </si>
  <si>
    <t>МКУ "ЦБО и МТО", Карымское</t>
  </si>
  <si>
    <t>Отдел опеки и попечительства</t>
  </si>
  <si>
    <t>012898</t>
  </si>
  <si>
    <t>Гражданин Зубаков Владимир Павлович</t>
  </si>
  <si>
    <t>парикмахерская, ул.Ленинградская, 64 пом.6</t>
  </si>
  <si>
    <t>101279483</t>
  </si>
  <si>
    <t>010549</t>
  </si>
  <si>
    <t>Забайкалкрайстат</t>
  </si>
  <si>
    <t>Гос.статистика</t>
  </si>
  <si>
    <t>101279861</t>
  </si>
  <si>
    <t>012842</t>
  </si>
  <si>
    <t>ИП Махкамов Абдусатор Абдуалиевич</t>
  </si>
  <si>
    <t>оптовая база</t>
  </si>
  <si>
    <t>102327259</t>
  </si>
  <si>
    <t>013602</t>
  </si>
  <si>
    <t>гр. Рамазанов А. З.</t>
  </si>
  <si>
    <t>магазин "Одежда"</t>
  </si>
  <si>
    <t>101279807</t>
  </si>
  <si>
    <t>013139</t>
  </si>
  <si>
    <t>ИП Разоков Мамуржон Ёкубович</t>
  </si>
  <si>
    <t>101279418</t>
  </si>
  <si>
    <t>010165</t>
  </si>
  <si>
    <t>ИПБОЮЛ Жеребятников А.В.</t>
  </si>
  <si>
    <t>магазин "Мастерок"</t>
  </si>
  <si>
    <t>101279410</t>
  </si>
  <si>
    <t>012815</t>
  </si>
  <si>
    <t>ИП Трошина Ольга Николаевна</t>
  </si>
  <si>
    <t>30.-31.05.2022</t>
  </si>
  <si>
    <t>101279189</t>
  </si>
  <si>
    <t>013155</t>
  </si>
  <si>
    <t>ИП Валько Анна Сергеевна</t>
  </si>
  <si>
    <t>магазин "Пудра"</t>
  </si>
  <si>
    <t>101279951</t>
  </si>
  <si>
    <t>013109</t>
  </si>
  <si>
    <t>ИП Зуйкова Татьяна Федоровна</t>
  </si>
  <si>
    <t>нежилое помещение, Карымское, ул.Ленинградская, 46</t>
  </si>
  <si>
    <t>п Олентуй</t>
  </si>
  <si>
    <t>101259024</t>
  </si>
  <si>
    <t>070014</t>
  </si>
  <si>
    <t>здание конторы, п.Олентуй</t>
  </si>
  <si>
    <t>с Зубковщина</t>
  </si>
  <si>
    <t>101279633</t>
  </si>
  <si>
    <t>010512</t>
  </si>
  <si>
    <t>Администрация СП "Маякинское"</t>
  </si>
  <si>
    <t>Водокачка Зубковщина</t>
  </si>
  <si>
    <t>с Новодоронинск</t>
  </si>
  <si>
    <t>101279887</t>
  </si>
  <si>
    <t>010526</t>
  </si>
  <si>
    <t>Администрация СП "Новодоронинское"</t>
  </si>
  <si>
    <t>101248353</t>
  </si>
  <si>
    <t>Нефтебаза Дарасун</t>
  </si>
  <si>
    <t>101255898</t>
  </si>
  <si>
    <t>ПАО "Мобильные ТелеСистемы."</t>
  </si>
  <si>
    <t>БСС 2,5км юго-восточнее с.Н.-Талача</t>
  </si>
  <si>
    <t>101255905</t>
  </si>
  <si>
    <t>БСС 16,5км севернее с.Байцетуй</t>
  </si>
  <si>
    <t>с Урульга</t>
  </si>
  <si>
    <t>101255916</t>
  </si>
  <si>
    <t>БСС гора Арацаган</t>
  </si>
  <si>
    <t>101255937</t>
  </si>
  <si>
    <t>БСС 12км севернее с.Урульга</t>
  </si>
  <si>
    <t>102122429</t>
  </si>
  <si>
    <t>контейнер Урульга</t>
  </si>
  <si>
    <t>с Кайдалово</t>
  </si>
  <si>
    <t>101252747</t>
  </si>
  <si>
    <t>АТС Кайдалово</t>
  </si>
  <si>
    <t>101252809</t>
  </si>
  <si>
    <t>Тыргетуй</t>
  </si>
  <si>
    <t>101279372</t>
  </si>
  <si>
    <t>яч.№ 8 (абонентская)</t>
  </si>
  <si>
    <t>с Поселье</t>
  </si>
  <si>
    <t>102164345</t>
  </si>
  <si>
    <t>Поселье</t>
  </si>
  <si>
    <t>с Средняя Талача</t>
  </si>
  <si>
    <t>102481029</t>
  </si>
  <si>
    <t>контейнер с Средняя Талача</t>
  </si>
  <si>
    <t>101279077</t>
  </si>
  <si>
    <t>030053</t>
  </si>
  <si>
    <t>Управление судебного департамента в Забайкальском крае</t>
  </si>
  <si>
    <t>здание ул. Первомайская 33Б</t>
  </si>
  <si>
    <t>102087313</t>
  </si>
  <si>
    <t>101278437</t>
  </si>
  <si>
    <t>030343</t>
  </si>
  <si>
    <t>ООО "Комфорт+".</t>
  </si>
  <si>
    <t>Нефтесклад</t>
  </si>
  <si>
    <t>101278439</t>
  </si>
  <si>
    <t>АЗС № 2</t>
  </si>
  <si>
    <t>101278899</t>
  </si>
  <si>
    <t>030631</t>
  </si>
  <si>
    <t>ООО "Престиж"</t>
  </si>
  <si>
    <t>101278928</t>
  </si>
  <si>
    <t>030647</t>
  </si>
  <si>
    <t>ИП Дашидондоков Батор Тумунович</t>
  </si>
  <si>
    <t>здание, связной</t>
  </si>
  <si>
    <t>101279047</t>
  </si>
  <si>
    <t>030653</t>
  </si>
  <si>
    <t>ИП Орлова Татьяна Александровна</t>
  </si>
  <si>
    <t>магазин Иволга</t>
  </si>
  <si>
    <t>101278749</t>
  </si>
  <si>
    <t>030941</t>
  </si>
  <si>
    <t>ИП Тумутова Дулмажап Доржиевна</t>
  </si>
  <si>
    <t>парикмахерская, суши роллы</t>
  </si>
  <si>
    <t>101278750</t>
  </si>
  <si>
    <t>101278748</t>
  </si>
  <si>
    <t>031420</t>
  </si>
  <si>
    <t>ООО Агролизинг</t>
  </si>
  <si>
    <t>ТП ООО Агролизинг</t>
  </si>
  <si>
    <t>101278585</t>
  </si>
  <si>
    <t>031429</t>
  </si>
  <si>
    <t>МУК "Межпоселенческий центр досуга" муниципального района "Могойтуйский район"</t>
  </si>
  <si>
    <t>101278525</t>
  </si>
  <si>
    <t>Могойтуйское лесничество</t>
  </si>
  <si>
    <t>101278726</t>
  </si>
  <si>
    <t>031865</t>
  </si>
  <si>
    <t>ОАО "Читаоблгаз"</t>
  </si>
  <si>
    <t>заправка</t>
  </si>
  <si>
    <t>102099081</t>
  </si>
  <si>
    <t>031895</t>
  </si>
  <si>
    <t>Гражданка Кодирова Янглиш Худоеровна</t>
  </si>
  <si>
    <t>торговый дом (1000 мелочей)</t>
  </si>
  <si>
    <t>101278819</t>
  </si>
  <si>
    <t>032119</t>
  </si>
  <si>
    <t>Дондокова Татьяна Лхасарановна</t>
  </si>
  <si>
    <t>парикмахерская</t>
  </si>
  <si>
    <t>102320089</t>
  </si>
  <si>
    <t>032161</t>
  </si>
  <si>
    <t>Гражданин Дашиянжипов Аюр Дашидондокович</t>
  </si>
  <si>
    <t>торговый центр</t>
  </si>
  <si>
    <t>101279058</t>
  </si>
  <si>
    <t>032208</t>
  </si>
  <si>
    <t>Доржиева Жалма Бадмагуруевна</t>
  </si>
  <si>
    <t>Магазин Резерв</t>
  </si>
  <si>
    <t>102486279</t>
  </si>
  <si>
    <t>032238</t>
  </si>
  <si>
    <t>ИП Жалсараев Владимир Болотович</t>
  </si>
  <si>
    <t>101278804</t>
  </si>
  <si>
    <t>цифровая станция п.Могойтуй</t>
  </si>
  <si>
    <t>101278683</t>
  </si>
  <si>
    <t>ТП АЗС 75</t>
  </si>
  <si>
    <t>101278684</t>
  </si>
  <si>
    <t>ТП Нефтебаза</t>
  </si>
  <si>
    <t>102328541</t>
  </si>
  <si>
    <t>ФАП с.Ушарбай</t>
  </si>
  <si>
    <t>101279136</t>
  </si>
  <si>
    <t>030241</t>
  </si>
  <si>
    <t>СПК-Племзавод "Ушарбай"</t>
  </si>
  <si>
    <t>полевой стан Цаган-Хуго</t>
  </si>
  <si>
    <t>101278417</t>
  </si>
  <si>
    <t>магазин №21 с.Ушарбай</t>
  </si>
  <si>
    <t>101278490</t>
  </si>
  <si>
    <t>030247</t>
  </si>
  <si>
    <t>Администрация МО СП "Ушарбай"</t>
  </si>
  <si>
    <t>центр досуга</t>
  </si>
  <si>
    <t>101278491</t>
  </si>
  <si>
    <t>Водокачка №3</t>
  </si>
  <si>
    <t>101278493</t>
  </si>
  <si>
    <t>101278494</t>
  </si>
  <si>
    <t>Зымка</t>
  </si>
  <si>
    <t>101278495</t>
  </si>
  <si>
    <t>101278497</t>
  </si>
  <si>
    <t>Водокачка №2</t>
  </si>
  <si>
    <t>101278498</t>
  </si>
  <si>
    <t>Водокачка №4</t>
  </si>
  <si>
    <t>102396494</t>
  </si>
  <si>
    <t>сельский культурно досуговый центр</t>
  </si>
  <si>
    <t>101278740</t>
  </si>
  <si>
    <t>030584</t>
  </si>
  <si>
    <t>МОУ Ушарбайская СОШ</t>
  </si>
  <si>
    <t>мастерская</t>
  </si>
  <si>
    <t>101278741</t>
  </si>
  <si>
    <t>новая школа</t>
  </si>
  <si>
    <t>101278742</t>
  </si>
  <si>
    <t>школьный подвал</t>
  </si>
  <si>
    <t>101278744</t>
  </si>
  <si>
    <t>101278514</t>
  </si>
  <si>
    <t>030585</t>
  </si>
  <si>
    <t>МДОУ "Ушарбайский детский сад "Ургы"</t>
  </si>
  <si>
    <t>новое здание</t>
  </si>
  <si>
    <t>102203475</t>
  </si>
  <si>
    <t>водяной насос</t>
  </si>
  <si>
    <t>101278696</t>
  </si>
  <si>
    <t>030937</t>
  </si>
  <si>
    <t>ИП Тудупов Бальжинима Тудупович</t>
  </si>
  <si>
    <t>рщ</t>
  </si>
  <si>
    <t>101278489</t>
  </si>
  <si>
    <t>031835</t>
  </si>
  <si>
    <t>ООО "Одон"</t>
  </si>
  <si>
    <t>102127715</t>
  </si>
  <si>
    <t>031963</t>
  </si>
  <si>
    <t>ИП Батомункуев Ринчин Бадмадоржиевич</t>
  </si>
  <si>
    <t>101279167</t>
  </si>
  <si>
    <t>032089</t>
  </si>
  <si>
    <t>ИП Бадараева Ким Ринчиновна</t>
  </si>
  <si>
    <t>магазин Виктория</t>
  </si>
  <si>
    <t>102340417</t>
  </si>
  <si>
    <t>032179</t>
  </si>
  <si>
    <t>КФХ Очировой Цыцыгмы Александровны"</t>
  </si>
  <si>
    <t>101278807</t>
  </si>
  <si>
    <t>АТС Ушарбай</t>
  </si>
  <si>
    <t>с Акша</t>
  </si>
  <si>
    <t>101277422</t>
  </si>
  <si>
    <t>телекоммуникационный контейнер с. Акша</t>
  </si>
  <si>
    <t>16.05.-20.05.2022</t>
  </si>
  <si>
    <t>101277431</t>
  </si>
  <si>
    <t>030548</t>
  </si>
  <si>
    <t>МОУ Билютуйская СОШ</t>
  </si>
  <si>
    <t>Здание 2</t>
  </si>
  <si>
    <t>101277465</t>
  </si>
  <si>
    <t>030294</t>
  </si>
  <si>
    <t>Администрация СП "Билютуйское"</t>
  </si>
  <si>
    <t>101277352</t>
  </si>
  <si>
    <t>030045</t>
  </si>
  <si>
    <t>СПК имени Кирова</t>
  </si>
  <si>
    <t>101277357</t>
  </si>
  <si>
    <t>101277567</t>
  </si>
  <si>
    <t>101277295</t>
  </si>
  <si>
    <t>030231</t>
  </si>
  <si>
    <t>Кыринская ЦРБ</t>
  </si>
  <si>
    <t>ФАП Билютуй</t>
  </si>
  <si>
    <t>101277432</t>
  </si>
  <si>
    <t>101277462</t>
  </si>
  <si>
    <t>ДК с.Билютуй</t>
  </si>
  <si>
    <t>101277433</t>
  </si>
  <si>
    <t>101277528</t>
  </si>
  <si>
    <t>031542</t>
  </si>
  <si>
    <t>ИП Капустина Анна Ивановна</t>
  </si>
  <si>
    <t>Магазин Билютуй</t>
  </si>
  <si>
    <t>101277463</t>
  </si>
  <si>
    <t>Водокачка1</t>
  </si>
  <si>
    <t>101277429</t>
  </si>
  <si>
    <t>101277466</t>
  </si>
  <si>
    <t>101277405</t>
  </si>
  <si>
    <t>030239</t>
  </si>
  <si>
    <t>Потребительское общество "Сибирь"</t>
  </si>
  <si>
    <t>М-н "Рубин" с.Билютуй</t>
  </si>
  <si>
    <t>101277274</t>
  </si>
  <si>
    <t>РУПС с.Билютуй</t>
  </si>
  <si>
    <t>с Курулга</t>
  </si>
  <si>
    <t>102490103</t>
  </si>
  <si>
    <t>Объект связи, телевидения и радиовещания с. Курулга</t>
  </si>
  <si>
    <t>16.05.-17.05.2022</t>
  </si>
  <si>
    <t>101277066</t>
  </si>
  <si>
    <t>лесничество с. Мангут</t>
  </si>
  <si>
    <t>101276858</t>
  </si>
  <si>
    <t>031681</t>
  </si>
  <si>
    <t>ГПОУ "Нерчинский аграрный техникум"</t>
  </si>
  <si>
    <t>подсобное хозяйство</t>
  </si>
  <si>
    <t>101276859</t>
  </si>
  <si>
    <t>Банно-прач.ком</t>
  </si>
  <si>
    <t>101276862</t>
  </si>
  <si>
    <t>101276863</t>
  </si>
  <si>
    <t>Учебный корп</t>
  </si>
  <si>
    <t>101276860</t>
  </si>
  <si>
    <t>101276865</t>
  </si>
  <si>
    <t>101277474</t>
  </si>
  <si>
    <t>030696</t>
  </si>
  <si>
    <t>ИП Макушева Елена Леонидовна</t>
  </si>
  <si>
    <t>Магазин Мангут</t>
  </si>
  <si>
    <t>101277475</t>
  </si>
  <si>
    <t>Магазин "Любава" Мангут</t>
  </si>
  <si>
    <t>101277615</t>
  </si>
  <si>
    <t>030212</t>
  </si>
  <si>
    <t>ИП Мамчур Зинаида Михайловна</t>
  </si>
  <si>
    <t>м-н "Ирина" Мангут</t>
  </si>
  <si>
    <t>101277614</t>
  </si>
  <si>
    <t>м-н "Светлана" Мангут</t>
  </si>
  <si>
    <t>101277617</t>
  </si>
  <si>
    <t>пекарня Мангут</t>
  </si>
  <si>
    <t>101277601</t>
  </si>
  <si>
    <t>030574</t>
  </si>
  <si>
    <t>ИП Михайлов Михаил Григорьевич</t>
  </si>
  <si>
    <t>101277595</t>
  </si>
  <si>
    <t>Кафе "Оазис"</t>
  </si>
  <si>
    <t>101277594</t>
  </si>
  <si>
    <t>магазин Виктория-2</t>
  </si>
  <si>
    <t>101277592</t>
  </si>
  <si>
    <t>Молочный цех</t>
  </si>
  <si>
    <t>101277120</t>
  </si>
  <si>
    <t>030115</t>
  </si>
  <si>
    <t>Администрация МО СП Могойтуй</t>
  </si>
  <si>
    <t>04.05.-06.05.2022</t>
  </si>
  <si>
    <t>101277121</t>
  </si>
  <si>
    <t>101277122</t>
  </si>
  <si>
    <t>Скважина</t>
  </si>
  <si>
    <t>101277608</t>
  </si>
  <si>
    <t>Пожарное депо с.Могойтуй</t>
  </si>
  <si>
    <t>101276908</t>
  </si>
  <si>
    <t>ФАП Могойтуй</t>
  </si>
  <si>
    <t>101277486</t>
  </si>
  <si>
    <t>030909</t>
  </si>
  <si>
    <t>МБДОУ "Детский Сад с. Могойтуй"</t>
  </si>
  <si>
    <t>101277434</t>
  </si>
  <si>
    <t>030725</t>
  </si>
  <si>
    <t>МОУ Могойтуйская СОШ</t>
  </si>
  <si>
    <t>101277270</t>
  </si>
  <si>
    <t>РУПС с.Могойтуй</t>
  </si>
  <si>
    <t>101277424</t>
  </si>
  <si>
    <t>телекоммуникационный контейнер с.Могойтуй</t>
  </si>
  <si>
    <t>с Нарасун</t>
  </si>
  <si>
    <t>102488838</t>
  </si>
  <si>
    <t>Объект связи, телевидения и радиовещания с. Нарасун</t>
  </si>
  <si>
    <t>с Новокургатай</t>
  </si>
  <si>
    <t>101277417</t>
  </si>
  <si>
    <t>телекоммуникационный контейнер с.Н-Кургатай</t>
  </si>
  <si>
    <t>101277250</t>
  </si>
  <si>
    <t>030278</t>
  </si>
  <si>
    <t>Администрация СП Убур-Тохтор</t>
  </si>
  <si>
    <t>ДК У-Тохтор</t>
  </si>
  <si>
    <t>11.05.-13.05.2022</t>
  </si>
  <si>
    <t>101277249</t>
  </si>
  <si>
    <t>ДК У-Тохтор (котельная)</t>
  </si>
  <si>
    <t>101277533</t>
  </si>
  <si>
    <t>030908</t>
  </si>
  <si>
    <t>МБДОУ Детский Сад "Малышок" с.Убур-Тохтор</t>
  </si>
  <si>
    <t>101277436</t>
  </si>
  <si>
    <t>030732</t>
  </si>
  <si>
    <t>МОУ Оройская СОШ</t>
  </si>
  <si>
    <t>Школа с.Убур-Тохтор</t>
  </si>
  <si>
    <t>101277437</t>
  </si>
  <si>
    <t>Котельная школы У-Тохтор</t>
  </si>
  <si>
    <t>101277563</t>
  </si>
  <si>
    <t>АТС Убур-Тохтор</t>
  </si>
  <si>
    <t>101277383</t>
  </si>
  <si>
    <t>030232</t>
  </si>
  <si>
    <t>Убур-Тохтор застава</t>
  </si>
  <si>
    <t>101277268</t>
  </si>
  <si>
    <t>РУПС с.Убур-Тохтор</t>
  </si>
  <si>
    <t>с Усть-Иля</t>
  </si>
  <si>
    <t>101277416</t>
  </si>
  <si>
    <t>телекоммуникационный контейнер с.Усть-Иля</t>
  </si>
  <si>
    <t>с Маргуцек</t>
  </si>
  <si>
    <t>с Селинда</t>
  </si>
  <si>
    <t>с Шивия</t>
  </si>
  <si>
    <t>Бохто</t>
  </si>
  <si>
    <t>101272398</t>
  </si>
  <si>
    <t>60355</t>
  </si>
  <si>
    <t>Администрация СП "Бохтинское"</t>
  </si>
  <si>
    <t>Бохто мельница</t>
  </si>
  <si>
    <t>Инженер УТЭЭ Резанов Г.Н.</t>
  </si>
  <si>
    <t>101272402</t>
  </si>
  <si>
    <t>Бохто АТС</t>
  </si>
  <si>
    <t>101272409</t>
  </si>
  <si>
    <t>Бохто клуб</t>
  </si>
  <si>
    <t>101272411</t>
  </si>
  <si>
    <t>Бохто детсад</t>
  </si>
  <si>
    <t>101273196</t>
  </si>
  <si>
    <t>ФАП  Бохто</t>
  </si>
  <si>
    <t>101273616</t>
  </si>
  <si>
    <t>60474</t>
  </si>
  <si>
    <t>МОУ Бохтинская СОШ</t>
  </si>
  <si>
    <t>101282212</t>
  </si>
  <si>
    <t>60342</t>
  </si>
  <si>
    <t>Колхоз "Бохтинский"</t>
  </si>
  <si>
    <t>МТМ контора</t>
  </si>
  <si>
    <t>102516720</t>
  </si>
  <si>
    <t>АТС Бохто</t>
  </si>
  <si>
    <t>102203894</t>
  </si>
  <si>
    <t>061227</t>
  </si>
  <si>
    <t>Гражданка Санькова Людмила Витальевна</t>
  </si>
  <si>
    <t>102490009</t>
  </si>
  <si>
    <t>061275</t>
  </si>
  <si>
    <t>ИП Рябов  О.А.</t>
  </si>
  <si>
    <t>101282156</t>
  </si>
  <si>
    <t>061407</t>
  </si>
  <si>
    <t>ИП Маргарян Вартитер Агвановна</t>
  </si>
  <si>
    <t>Досугово-гостиничный комплекс</t>
  </si>
  <si>
    <t>101272185</t>
  </si>
  <si>
    <t>061440</t>
  </si>
  <si>
    <t>МДОУ детский сад "Берёзка"</t>
  </si>
  <si>
    <t>кухня</t>
  </si>
  <si>
    <t>101780770</t>
  </si>
  <si>
    <t>в здании детского сада</t>
  </si>
  <si>
    <t>101272251</t>
  </si>
  <si>
    <t>061589</t>
  </si>
  <si>
    <t>ИП Акопян Егише Ашотович</t>
  </si>
  <si>
    <t>101275458</t>
  </si>
  <si>
    <t>Служба судебных приставов с.Алек-Завод</t>
  </si>
  <si>
    <t>101271697</t>
  </si>
  <si>
    <t>Помещение с.Алек-Завод</t>
  </si>
  <si>
    <t>101273567</t>
  </si>
  <si>
    <t>АТС Алек-Завод</t>
  </si>
  <si>
    <t>101271620</t>
  </si>
  <si>
    <t>АЗС-38 Алек-Завод</t>
  </si>
  <si>
    <t>101272421</t>
  </si>
  <si>
    <t>60084</t>
  </si>
  <si>
    <t>Управление федеральной налоговой службыпо Забайкальскому краю</t>
  </si>
  <si>
    <t>Налоговая инспекция</t>
  </si>
  <si>
    <t>101273633</t>
  </si>
  <si>
    <t>60318</t>
  </si>
  <si>
    <t>Почта России Алек-Завод</t>
  </si>
  <si>
    <t>101272089</t>
  </si>
  <si>
    <t>60322</t>
  </si>
  <si>
    <t>Муниципальное предприятие Аптека-21</t>
  </si>
  <si>
    <t>Аптека-21</t>
  </si>
  <si>
    <t>Калдага</t>
  </si>
  <si>
    <t>101272670</t>
  </si>
  <si>
    <t>60671</t>
  </si>
  <si>
    <t>Администрация СП "Ушмунское"</t>
  </si>
  <si>
    <t>Клуб Калдога</t>
  </si>
  <si>
    <t>Инженер 1 категории УТЭЭ Руденская Е.К.</t>
  </si>
  <si>
    <t>101272673</t>
  </si>
  <si>
    <t>ФАП Калдога</t>
  </si>
  <si>
    <t>101272680</t>
  </si>
  <si>
    <t>Водокачка Калдога</t>
  </si>
  <si>
    <t>Газимурский Завод</t>
  </si>
  <si>
    <t>102228383</t>
  </si>
  <si>
    <t>061230</t>
  </si>
  <si>
    <t>Индивидуальный предприниматель Гришаев Вячеслав Анатольевич</t>
  </si>
  <si>
    <t>102157796</t>
  </si>
  <si>
    <t>061614</t>
  </si>
  <si>
    <t>ИП Елгин Евгений Витальевич</t>
  </si>
  <si>
    <t>102113315</t>
  </si>
  <si>
    <t>061617</t>
  </si>
  <si>
    <t>улич.освещение Г-Завод 20204</t>
  </si>
  <si>
    <t>101271631</t>
  </si>
  <si>
    <t>АЗС-56 Газ-Завод</t>
  </si>
  <si>
    <t>102157794</t>
  </si>
  <si>
    <t>60660</t>
  </si>
  <si>
    <t>ИП Кожемякин Дмитрий Александрович</t>
  </si>
  <si>
    <t>магазин ул.Рабочая</t>
  </si>
  <si>
    <t>101271912</t>
  </si>
  <si>
    <t>61611</t>
  </si>
  <si>
    <t>МБУ ДО "ДЮСШ" Газимуро-Заводского района</t>
  </si>
  <si>
    <t>Спортивный комплекс</t>
  </si>
  <si>
    <t>с Горда</t>
  </si>
  <si>
    <t>101274980</t>
  </si>
  <si>
    <t>61658</t>
  </si>
  <si>
    <t>МБУ "Служба Материально-техническог</t>
  </si>
  <si>
    <t>Водокачка Горда</t>
  </si>
  <si>
    <t>102403205</t>
  </si>
  <si>
    <t>61642</t>
  </si>
  <si>
    <t>Индивидуальный предприниматель Горб</t>
  </si>
  <si>
    <t>Полевой стан</t>
  </si>
  <si>
    <t>102403220</t>
  </si>
  <si>
    <t>101275720</t>
  </si>
  <si>
    <t>61139</t>
  </si>
  <si>
    <t>МБОУ Погодаевская СОШ</t>
  </si>
  <si>
    <t>Детсад Горда</t>
  </si>
  <si>
    <t>101114648</t>
  </si>
  <si>
    <t>с. Горда</t>
  </si>
  <si>
    <t>с Дурой</t>
  </si>
  <si>
    <t>101281998</t>
  </si>
  <si>
    <t>60092</t>
  </si>
  <si>
    <t>СПК "ПЗ Дружба"</t>
  </si>
  <si>
    <t>ФКРС</t>
  </si>
  <si>
    <t>101282001</t>
  </si>
  <si>
    <t>Шагаев</t>
  </si>
  <si>
    <t>101282003</t>
  </si>
  <si>
    <t>Ветряк</t>
  </si>
  <si>
    <t>101282004</t>
  </si>
  <si>
    <t>Тунгусский</t>
  </si>
  <si>
    <t>101275697</t>
  </si>
  <si>
    <t>101274545</t>
  </si>
  <si>
    <t>60016</t>
  </si>
  <si>
    <t>Акционерное общество</t>
  </si>
  <si>
    <t>РУФПС Дурой</t>
  </si>
  <si>
    <t>101282250</t>
  </si>
  <si>
    <t>60051</t>
  </si>
  <si>
    <t>Приаргунская ЦРБ</t>
  </si>
  <si>
    <t>ФАП-освещение Дурой</t>
  </si>
  <si>
    <t>101273562</t>
  </si>
  <si>
    <t>Электросвязь Дурой</t>
  </si>
  <si>
    <t>101281995</t>
  </si>
  <si>
    <t>101281996</t>
  </si>
  <si>
    <t>101114741</t>
  </si>
  <si>
    <t>с.Дурой</t>
  </si>
  <si>
    <t>101282005</t>
  </si>
  <si>
    <t>Контора обогрев эл.котел</t>
  </si>
  <si>
    <t>101282241</t>
  </si>
  <si>
    <t>ФАП-электрокотел Дурой</t>
  </si>
  <si>
    <t>102328562</t>
  </si>
  <si>
    <t>Шаманчик</t>
  </si>
  <si>
    <t>101275515</t>
  </si>
  <si>
    <t>Приаргунское Районное Потребительск</t>
  </si>
  <si>
    <t>РАЙПО Дурой</t>
  </si>
  <si>
    <t>101275300</t>
  </si>
  <si>
    <t>61149</t>
  </si>
  <si>
    <t>МБДОУ детский сад "Колосок" с.Дурой</t>
  </si>
  <si>
    <t>Дурой Детсад обогрев день, ночь</t>
  </si>
  <si>
    <t>101275296</t>
  </si>
  <si>
    <t>Дурой Кухня детского сада</t>
  </si>
  <si>
    <t>101275298</t>
  </si>
  <si>
    <t>Дурой Детский сад-освещение</t>
  </si>
  <si>
    <t>101275696</t>
  </si>
  <si>
    <t>Администрация Приаргунского Муниципал</t>
  </si>
  <si>
    <t>Гараж Дурой</t>
  </si>
  <si>
    <t>101275698</t>
  </si>
  <si>
    <t>Администрация Дурой</t>
  </si>
  <si>
    <t>101275699</t>
  </si>
  <si>
    <t>61657</t>
  </si>
  <si>
    <t>МБУК "Межпоселенческое социально-ку</t>
  </si>
  <si>
    <t>Дом культуры Дурой</t>
  </si>
  <si>
    <t>101282155</t>
  </si>
  <si>
    <t>60610</t>
  </si>
  <si>
    <t>ИП Раменская Людмила Ивановна</t>
  </si>
  <si>
    <t>Торговый павильон "Макс"</t>
  </si>
  <si>
    <t>101281878</t>
  </si>
  <si>
    <t>60042</t>
  </si>
  <si>
    <t>ПЗ Дурой</t>
  </si>
  <si>
    <t>101282002</t>
  </si>
  <si>
    <t>МТМ</t>
  </si>
  <si>
    <t>101282006</t>
  </si>
  <si>
    <t>101275633</t>
  </si>
  <si>
    <t>61133</t>
  </si>
  <si>
    <t>МБОУ Дуройская СОШ</t>
  </si>
  <si>
    <t>Дурой Школа</t>
  </si>
  <si>
    <t>101275632</t>
  </si>
  <si>
    <t>Дурой Котельная</t>
  </si>
  <si>
    <t>101271525</t>
  </si>
  <si>
    <t>60175</t>
  </si>
  <si>
    <t>ИП Сало Галина Викторовна</t>
  </si>
  <si>
    <t>Чабанский дом</t>
  </si>
  <si>
    <t>102332803</t>
  </si>
  <si>
    <t>60942</t>
  </si>
  <si>
    <t>Администрация с/п Маргуцекское</t>
  </si>
  <si>
    <t>Уличное освещение ул. Новая</t>
  </si>
  <si>
    <t>102173153</t>
  </si>
  <si>
    <t>АТС Маргуцек</t>
  </si>
  <si>
    <t>101275512</t>
  </si>
  <si>
    <t>Райпо Селинда</t>
  </si>
  <si>
    <t>101275701</t>
  </si>
  <si>
    <t>Водокачка Селинда</t>
  </si>
  <si>
    <t>101114601</t>
  </si>
  <si>
    <t>с.Селинда</t>
  </si>
  <si>
    <t>101273597</t>
  </si>
  <si>
    <t>Электросвязь Селинда</t>
  </si>
  <si>
    <t>101275023</t>
  </si>
  <si>
    <t>61127</t>
  </si>
  <si>
    <t>МБОУ "Быркинская СОШ"</t>
  </si>
  <si>
    <t>Школа Селинда</t>
  </si>
  <si>
    <t>101275702</t>
  </si>
  <si>
    <t>Дом культуры Селинда</t>
  </si>
  <si>
    <t>пгт Приаргунск</t>
  </si>
  <si>
    <t>101274932</t>
  </si>
  <si>
    <t>Межрайонная ИФНС России № 4 по Забайкальскому краю</t>
  </si>
  <si>
    <t>Налоговая инспекция Приаргунск</t>
  </si>
  <si>
    <t>101275312</t>
  </si>
  <si>
    <t>60040</t>
  </si>
  <si>
    <t>Читинская таможня</t>
  </si>
  <si>
    <t>Гараж таможни</t>
  </si>
  <si>
    <t>101275313</t>
  </si>
  <si>
    <t>Таможня п.Приаргунск</t>
  </si>
  <si>
    <t>101275370</t>
  </si>
  <si>
    <t>60822</t>
  </si>
  <si>
    <t>ИП Дорохин Виктор Федорович</t>
  </si>
  <si>
    <t>Рынок</t>
  </si>
  <si>
    <t>101275604</t>
  </si>
  <si>
    <t>60039</t>
  </si>
  <si>
    <t>ООППО ГОУ НПО ПУ № 31</t>
  </si>
  <si>
    <t>ПУ-31</t>
  </si>
  <si>
    <t>101281980</t>
  </si>
  <si>
    <t>61775</t>
  </si>
  <si>
    <t>СП КСК "Товарищ"</t>
  </si>
  <si>
    <t>Товарищ</t>
  </si>
  <si>
    <t>101282071</t>
  </si>
  <si>
    <t>60129</t>
  </si>
  <si>
    <t>ИП Восканян Вардан Владимирович</t>
  </si>
  <si>
    <t>Ресторан "Севан"</t>
  </si>
  <si>
    <t>101282072</t>
  </si>
  <si>
    <t>Административное здание</t>
  </si>
  <si>
    <t>101283355</t>
  </si>
  <si>
    <t>60067</t>
  </si>
  <si>
    <t>Управление Россельхознадзора по Забайкальскому Краю</t>
  </si>
  <si>
    <t>Административное помещение п.Приаргунск</t>
  </si>
  <si>
    <t>101275710</t>
  </si>
  <si>
    <t>60127</t>
  </si>
  <si>
    <t>ИП Cлепченко Евгений Дмитриевич</t>
  </si>
  <si>
    <t>101281904</t>
  </si>
  <si>
    <t>60862</t>
  </si>
  <si>
    <t>ИП Бабинцев Олег Филиппович</t>
  </si>
  <si>
    <t>Магазин "Русский текстиль"</t>
  </si>
  <si>
    <t>101281905</t>
  </si>
  <si>
    <t>61740</t>
  </si>
  <si>
    <t>ИП Усмонов Хуршед Шодмонкулович</t>
  </si>
  <si>
    <t>Магазин "Фруктовый рай"</t>
  </si>
  <si>
    <t>101295595</t>
  </si>
  <si>
    <t>900010</t>
  </si>
  <si>
    <t>ул. Первомайская, д. 13</t>
  </si>
  <si>
    <t>101295621</t>
  </si>
  <si>
    <t>ул. Первомайская, д. 11</t>
  </si>
  <si>
    <t>101295628</t>
  </si>
  <si>
    <t>ул. Первомайская, д. 6</t>
  </si>
  <si>
    <t>101295653</t>
  </si>
  <si>
    <t>ул. Первомайская, д. 9</t>
  </si>
  <si>
    <t>102072896</t>
  </si>
  <si>
    <t>61186</t>
  </si>
  <si>
    <t>Гражданин Эльдаров Ратмир Расулович</t>
  </si>
  <si>
    <t>102082984</t>
  </si>
  <si>
    <t>61709</t>
  </si>
  <si>
    <t>ИП Хоменко С.С</t>
  </si>
  <si>
    <t>102201310</t>
  </si>
  <si>
    <t>61225</t>
  </si>
  <si>
    <t>Гражданин Чупанов Омар Багомаевич</t>
  </si>
  <si>
    <t>Объект торговли</t>
  </si>
  <si>
    <t>102227361</t>
  </si>
  <si>
    <t>60810</t>
  </si>
  <si>
    <t>ИП Ван Наталья Владимировна</t>
  </si>
  <si>
    <t>102394244</t>
  </si>
  <si>
    <t>61639</t>
  </si>
  <si>
    <t>ИП Васканян В.В.</t>
  </si>
  <si>
    <t>Нежилое помещение №3</t>
  </si>
  <si>
    <t>102506299</t>
  </si>
  <si>
    <t>61648</t>
  </si>
  <si>
    <t>Гражданин Холмирзоев Нематулло Нуруллоевич</t>
  </si>
  <si>
    <t>101283437</t>
  </si>
  <si>
    <t>60074</t>
  </si>
  <si>
    <t>Истомин</t>
  </si>
  <si>
    <t>102205197</t>
  </si>
  <si>
    <t>61228</t>
  </si>
  <si>
    <t>Гражданка Ян Анна Александровна</t>
  </si>
  <si>
    <t>Животноводческая стоянка</t>
  </si>
  <si>
    <t>101281836</t>
  </si>
  <si>
    <t>61656</t>
  </si>
  <si>
    <t>МКУ "Приаргунская городская администрация"</t>
  </si>
  <si>
    <t>Уличное освещение ТП-0094</t>
  </si>
  <si>
    <t>102099260</t>
  </si>
  <si>
    <t>Магазин "Караван"</t>
  </si>
  <si>
    <t>101281839</t>
  </si>
  <si>
    <t>Уличное освещение ТП-00213</t>
  </si>
  <si>
    <t>101282125</t>
  </si>
  <si>
    <t>61636</t>
  </si>
  <si>
    <t>ИП Масюкова Любовь Петровна</t>
  </si>
  <si>
    <t>101275583</t>
  </si>
  <si>
    <t>61746</t>
  </si>
  <si>
    <t>МБДОУ детский сад "Гураненок"</t>
  </si>
  <si>
    <t>Здание №2 Д/с "Гураненок"</t>
  </si>
  <si>
    <t>101275584</t>
  </si>
  <si>
    <t>Детский сад "Гуранёнок"</t>
  </si>
  <si>
    <t>101282082</t>
  </si>
  <si>
    <t>60878</t>
  </si>
  <si>
    <t>ИП Ахмедов М.И.</t>
  </si>
  <si>
    <t>101295598</t>
  </si>
  <si>
    <t>ул. Строительная, д. 8</t>
  </si>
  <si>
    <t>101295630</t>
  </si>
  <si>
    <t>ул. Строительная, д. 4</t>
  </si>
  <si>
    <t>101295631</t>
  </si>
  <si>
    <t>ул. Строительная, д. 10</t>
  </si>
  <si>
    <t>101295633</t>
  </si>
  <si>
    <t>ул. Строительная, д. 14</t>
  </si>
  <si>
    <t>101295641</t>
  </si>
  <si>
    <t>ул. Строительная, д. 16</t>
  </si>
  <si>
    <t>101295651</t>
  </si>
  <si>
    <t>ул. Строительная, д. 6</t>
  </si>
  <si>
    <t>101275493</t>
  </si>
  <si>
    <t>61719</t>
  </si>
  <si>
    <t>ИП Жигалин Игорь Николаевич</t>
  </si>
  <si>
    <t>Шиномонтаж</t>
  </si>
  <si>
    <t>101281833</t>
  </si>
  <si>
    <t>60813</t>
  </si>
  <si>
    <t>ИП Тимофеев Геннадий Викторович</t>
  </si>
  <si>
    <t>АЗС (стройплощадка)</t>
  </si>
  <si>
    <t>102082762</t>
  </si>
  <si>
    <t>61732</t>
  </si>
  <si>
    <t>Объект торговли (общественного питания)</t>
  </si>
  <si>
    <t>клуб</t>
  </si>
  <si>
    <t>102084229</t>
  </si>
  <si>
    <t>61733</t>
  </si>
  <si>
    <t>Гражданка Кокухина Ирина Сергеевна</t>
  </si>
  <si>
    <t>102113226</t>
  </si>
  <si>
    <t>60081</t>
  </si>
  <si>
    <t>ИП Нестеренко Любовь Гавриловна</t>
  </si>
  <si>
    <t>магазин "Алиса" продукты</t>
  </si>
  <si>
    <t>102168526</t>
  </si>
  <si>
    <t>объект торговли</t>
  </si>
  <si>
    <t>101271588</t>
  </si>
  <si>
    <t>61779</t>
  </si>
  <si>
    <t>ООО "Спецмонтаж"</t>
  </si>
  <si>
    <t>Строительная площадка на территории ВЧ</t>
  </si>
  <si>
    <t>101271592</t>
  </si>
  <si>
    <t>Строительство фильтров (очистные)</t>
  </si>
  <si>
    <t>101271630</t>
  </si>
  <si>
    <t>АЗС-31 Приаргунск</t>
  </si>
  <si>
    <t>101271881</t>
  </si>
  <si>
    <t>90011</t>
  </si>
  <si>
    <t>Ремонтно-производственная база, п. Приаргунск (2161)</t>
  </si>
  <si>
    <t>101271884</t>
  </si>
  <si>
    <t>Проходная автотранспортного цеха, Приаргунск (2164)</t>
  </si>
  <si>
    <t>101275408</t>
  </si>
  <si>
    <t>60087</t>
  </si>
  <si>
    <t>ИП Эльдаров Ренат Расулович</t>
  </si>
  <si>
    <t>Магазин Транспортная 3а</t>
  </si>
  <si>
    <t>101275576</t>
  </si>
  <si>
    <t>60967</t>
  </si>
  <si>
    <t>Баня</t>
  </si>
  <si>
    <t>101275598</t>
  </si>
  <si>
    <t>61182</t>
  </si>
  <si>
    <t>КФХ Дорохин Е.А.</t>
  </si>
  <si>
    <t>База КФХ</t>
  </si>
  <si>
    <t>101275612</t>
  </si>
  <si>
    <t>60031</t>
  </si>
  <si>
    <t>ИП Тороян Андраник Максимович</t>
  </si>
  <si>
    <t>Приаргунское АТП</t>
  </si>
  <si>
    <t>101275700</t>
  </si>
  <si>
    <t>60821</t>
  </si>
  <si>
    <t>ИП Большакова Елена Александровна</t>
  </si>
  <si>
    <t>Магазин "Импульс"</t>
  </si>
  <si>
    <t>101275781</t>
  </si>
  <si>
    <t>Магазин "Черёмушки"</t>
  </si>
  <si>
    <t>101275806</t>
  </si>
  <si>
    <t>МТС Приаргунск база</t>
  </si>
  <si>
    <t>101281853</t>
  </si>
  <si>
    <t>Уличное освещение ТП-2718</t>
  </si>
  <si>
    <t>101281870</t>
  </si>
  <si>
    <t>Жилой дом ул.Транспортная 4, строение 5</t>
  </si>
  <si>
    <t>с Нерчинский Завод ул Зверева д 15</t>
  </si>
  <si>
    <t>101273747</t>
  </si>
  <si>
    <t>60567</t>
  </si>
  <si>
    <t>ИП Адамян Давид Петросович</t>
  </si>
  <si>
    <t>с Нерчинский Завод ул Красноармейская д 55</t>
  </si>
  <si>
    <t>101273901</t>
  </si>
  <si>
    <t>60501</t>
  </si>
  <si>
    <t>Нерчинско-Заводское районное потребительское общество</t>
  </si>
  <si>
    <t>Райпо контора</t>
  </si>
  <si>
    <t>101273902</t>
  </si>
  <si>
    <t>Магазин Центральный</t>
  </si>
  <si>
    <t>с Нерчинский Завод ул Комсомольская д 1</t>
  </si>
  <si>
    <t>101281807</t>
  </si>
  <si>
    <t>Казначейство с.Нер-Завод</t>
  </si>
  <si>
    <t>с Нерчинский Завод ул Молодежная д 10</t>
  </si>
  <si>
    <t>101273938</t>
  </si>
  <si>
    <t>60595</t>
  </si>
  <si>
    <t>ИП Пальцев Николай Иннокентьевич</t>
  </si>
  <si>
    <t>Хуторянка</t>
  </si>
  <si>
    <t>с Нерчинский Завод ул 60 лет Октября д 31</t>
  </si>
  <si>
    <t>102185006</t>
  </si>
  <si>
    <t>60554</t>
  </si>
  <si>
    <t>ГБУ "Нерчинско-Заводская СББЖ"</t>
  </si>
  <si>
    <t>с Нерчинский Завод ул Красноармейская д 104</t>
  </si>
  <si>
    <t>101275199</t>
  </si>
  <si>
    <t>60046</t>
  </si>
  <si>
    <t>Н-Заводский районный суд</t>
  </si>
  <si>
    <t>с Нерчинский Завод ул Советская д 2</t>
  </si>
  <si>
    <t>101273749</t>
  </si>
  <si>
    <t>Магазин "Хозтовары"</t>
  </si>
  <si>
    <t>с Нерчинский Завод ул Красноармейская д 57</t>
  </si>
  <si>
    <t>101273899</t>
  </si>
  <si>
    <t>101273907</t>
  </si>
  <si>
    <t>Магазин продмаг</t>
  </si>
  <si>
    <t>с Нерчинский Завод ул Советская д 12</t>
  </si>
  <si>
    <t>101274273</t>
  </si>
  <si>
    <t>60504</t>
  </si>
  <si>
    <t>МУЧ "Отдел образования Администрации Нерчинско-Заводского района Забайкальскогокрая"</t>
  </si>
  <si>
    <t>интернат 50/5</t>
  </si>
  <si>
    <t>101273751</t>
  </si>
  <si>
    <t>Магазин "Дружба"</t>
  </si>
  <si>
    <t>с Нерчинский Завод ул Зверева д 62</t>
  </si>
  <si>
    <t>101274824</t>
  </si>
  <si>
    <t>60510</t>
  </si>
  <si>
    <t>ПУ ФСБ России по Забайкальскому краю Войсковая часть №9797</t>
  </si>
  <si>
    <t>В/ч 9797 Комендатура 40</t>
  </si>
  <si>
    <t>101273746</t>
  </si>
  <si>
    <t>с Нерчинский Заводул Комсомольская д 30</t>
  </si>
  <si>
    <t>101275094</t>
  </si>
  <si>
    <t>60898</t>
  </si>
  <si>
    <t>ФГКУ "1 Отряд ФПС по Забайкальскому краю"</t>
  </si>
  <si>
    <t>Пожарная часть Нер-Завод</t>
  </si>
  <si>
    <t>с Нерчинский Заводул Козлова д 1</t>
  </si>
  <si>
    <t>МОУ Нерчинско-Заводская СОШ</t>
  </si>
  <si>
    <t>Красная школа</t>
  </si>
  <si>
    <t>с Нерчинский Заводул Козлова д 6</t>
  </si>
  <si>
    <t>МДОУ Нерчинско-Заводский детский сад</t>
  </si>
  <si>
    <t>Детский сад</t>
  </si>
  <si>
    <t>с Нерчинский Завод ул Советская д 6</t>
  </si>
  <si>
    <t>ИП Раменская Е.Н.</t>
  </si>
  <si>
    <t>с Нерчинский Завод ул Совхозная д 39</t>
  </si>
  <si>
    <t>ИП Наделяев СК АЗС</t>
  </si>
  <si>
    <t>АЗС</t>
  </si>
  <si>
    <t>с Нерчинский Завод ул Совхозная д 37</t>
  </si>
  <si>
    <t>ОВД Газ-Заводского района</t>
  </si>
  <si>
    <t>Полиция здание</t>
  </si>
  <si>
    <t>с Нерчинский Завод ул Советская д 3</t>
  </si>
  <si>
    <t>ИП Шипицына Татьяна Матвеевна</t>
  </si>
  <si>
    <t>Весна</t>
  </si>
  <si>
    <t>с Нерчинский Завод ул Зверева д 2</t>
  </si>
  <si>
    <t>Лесхоз контора Н-Завод</t>
  </si>
  <si>
    <t>с Нерчинский Завод ул 60 лет Октября д б/н</t>
  </si>
  <si>
    <t>Администрация СП "Нерчинско-Заводское"</t>
  </si>
  <si>
    <t>Уличное освещение, ул.60 лет Октября</t>
  </si>
  <si>
    <t>с Нерчинский Завод ул Солнечная д 14</t>
  </si>
  <si>
    <t>Уличное освещение, ул.Солнечная</t>
  </si>
  <si>
    <t>с Нерчинский Завод ул Декабристов д 24</t>
  </si>
  <si>
    <t>Освещение Декабристов</t>
  </si>
  <si>
    <t>с Нерчинский Завод ул Зверева д 14</t>
  </si>
  <si>
    <t>Освещение центр</t>
  </si>
  <si>
    <t>Калганский р-н, с Калга, ул 60 лет Октября,  д. 2</t>
  </si>
  <si>
    <t>ИП Асланян Вадим Зурабович</t>
  </si>
  <si>
    <t>Магазин 60 лет Октября2</t>
  </si>
  <si>
    <t>Калганский р-н, с Калга, ул 60 лет Октября,  д. 3</t>
  </si>
  <si>
    <t>Администрация МР "Калганский район"</t>
  </si>
  <si>
    <t>Калганский р-н, с Калга, ул Комсомольская,  д. 51</t>
  </si>
  <si>
    <t>ООО ЧОП "Рубеж"</t>
  </si>
  <si>
    <t>Вневедомст.охрана</t>
  </si>
  <si>
    <t>Калганский р-н, с Калга, ул Хлебозаводская,  д. 1</t>
  </si>
  <si>
    <t>Пожарная часть Калга</t>
  </si>
  <si>
    <t>Калганский р-н, с Козлово, ул Без названия</t>
  </si>
  <si>
    <t>ООО ГДК "НУРГОЛД"</t>
  </si>
  <si>
    <t>электроустановка строительных механизмов</t>
  </si>
  <si>
    <t>Калганский р-н, с Средняя Борзя, ул Нагорная,  д. 2 Б</t>
  </si>
  <si>
    <t>ООО "Мангазея АГРО"</t>
  </si>
  <si>
    <t>вахтовый посёлок</t>
  </si>
  <si>
    <t>Калганский р-н, с Чингильтуй, ул Советская,  д. 30</t>
  </si>
  <si>
    <t>Администрация СП "Чингильтуйское"</t>
  </si>
  <si>
    <t>Калганский р-н, с Чингильтуй, ул Советская,  д. 9</t>
  </si>
  <si>
    <t>Клуб</t>
  </si>
  <si>
    <t>Нерчинско-Заводский р-н, с Михайловка, ул Без названия,  д. б/н</t>
  </si>
  <si>
    <t>ООО СИБКАР</t>
  </si>
  <si>
    <t>Ремзона</t>
  </si>
  <si>
    <t>Нерчинско-Заводский р-н, с Михайловка, ул Перфильева,  д. 18</t>
  </si>
  <si>
    <t>Общяжитие</t>
  </si>
  <si>
    <t>Нерчинско-Заводский р-н, с Михайловка, ул Погодаева,  д. 46</t>
  </si>
  <si>
    <t>МДОУ Михайловский детский сад</t>
  </si>
  <si>
    <t>Дет сад</t>
  </si>
  <si>
    <t>Нерчинско-Заводский р-н, с Михайловка, ул Погодаева,  д. 64</t>
  </si>
  <si>
    <t>Больница Михайловка</t>
  </si>
  <si>
    <t>Нерчинско-Заводский р-н, с Явленка, ул Центральная</t>
  </si>
  <si>
    <t>ООО "АРГУНЬГЕОЛОГОРАЗВЕДКА"</t>
  </si>
  <si>
    <t>База</t>
  </si>
  <si>
    <t>Нерчинско-Заводский р-н, с Явленка, ул Школьная,  д. 4</t>
  </si>
  <si>
    <t>Администрация СП Явленка</t>
  </si>
  <si>
    <t>101276954</t>
  </si>
  <si>
    <t>Административное здание с гаражом, Мангут (4020)</t>
  </si>
  <si>
    <t>пгт Ксеньевка</t>
  </si>
  <si>
    <t>Начальник УТЭЭ Тихонова Е.С., инженер 1 категории Хлестунова О.П.</t>
  </si>
  <si>
    <t>11.05.2022 - 14.05.2022</t>
  </si>
  <si>
    <t>16.05.2022 - 20.05.2022</t>
  </si>
  <si>
    <t>23.05.2022 - 27.05.2022</t>
  </si>
  <si>
    <t>с Зюльзикан</t>
  </si>
  <si>
    <t>с Олинск</t>
  </si>
  <si>
    <t>с 11.05.2022 по 14.05.2022</t>
  </si>
  <si>
    <t>п Сивачи</t>
  </si>
  <si>
    <t>с 24.05.2022 по 28.05.2022</t>
  </si>
  <si>
    <t>с Банщиково</t>
  </si>
  <si>
    <t>с Бочкарево</t>
  </si>
  <si>
    <t>с Дая</t>
  </si>
  <si>
    <t>с 17.05.2022 по 21.05.2022</t>
  </si>
  <si>
    <t>с Даякон</t>
  </si>
  <si>
    <t>с Малышево</t>
  </si>
  <si>
    <t>с Нижняя Шахтама</t>
  </si>
  <si>
    <t>с Подойницыно</t>
  </si>
  <si>
    <t>п Давенда</t>
  </si>
  <si>
    <t>101132670</t>
  </si>
  <si>
    <t>050665</t>
  </si>
  <si>
    <t>ООО "ЖКХ Теплосервис"</t>
  </si>
  <si>
    <t>водонасосная   Давенда ф2</t>
  </si>
  <si>
    <t>101131478</t>
  </si>
  <si>
    <t>050659</t>
  </si>
  <si>
    <t>Административный округ поселка Давенда</t>
  </si>
  <si>
    <t>Клуб котельная</t>
  </si>
  <si>
    <t>101131950</t>
  </si>
  <si>
    <t>052823</t>
  </si>
  <si>
    <t>ИП Красношеева Юлия Сергеевна</t>
  </si>
  <si>
    <t>магазин "Привоз"</t>
  </si>
  <si>
    <t>102102807</t>
  </si>
  <si>
    <t>уличное освещение, ул. 8 марта д.3</t>
  </si>
  <si>
    <t>102102919</t>
  </si>
  <si>
    <t>уличное освещение, ул. Комсомольская д.25</t>
  </si>
  <si>
    <t>102102922</t>
  </si>
  <si>
    <t>уличное освещение, ул. Молодежная д.1</t>
  </si>
  <si>
    <t>102102930</t>
  </si>
  <si>
    <t>уличное освещение, ул. Молодежная д.14</t>
  </si>
  <si>
    <t>102102936</t>
  </si>
  <si>
    <t>уличное освещение, ул. Молодежная д.26</t>
  </si>
  <si>
    <t>102102818</t>
  </si>
  <si>
    <t>уличное освещение, ул.Высоковольтная д.3</t>
  </si>
  <si>
    <t>102102914</t>
  </si>
  <si>
    <t>уличное освещение, ул.Комсомольская д.17</t>
  </si>
  <si>
    <t>102103301</t>
  </si>
  <si>
    <t>уличное освещение, ул.Октябрьская д.18</t>
  </si>
  <si>
    <t>102103299</t>
  </si>
  <si>
    <t>уличное освещение, ул.Октябрьская д.3</t>
  </si>
  <si>
    <t>102103297</t>
  </si>
  <si>
    <t>уличное освещение, ул.Октябрьская д.8</t>
  </si>
  <si>
    <t>102103287</t>
  </si>
  <si>
    <t>уличное освещение, ул.Садовая д.27</t>
  </si>
  <si>
    <t>102102917</t>
  </si>
  <si>
    <t>уличное освещение,ул. Комсомольская д.2</t>
  </si>
  <si>
    <t>102346707</t>
  </si>
  <si>
    <t>Районная больница моностационар</t>
  </si>
  <si>
    <t>101096681</t>
  </si>
  <si>
    <t>Районная поликлиника</t>
  </si>
  <si>
    <t>101097605</t>
  </si>
  <si>
    <t>05003040</t>
  </si>
  <si>
    <t>Департамент Имущества Забайкальского края</t>
  </si>
  <si>
    <t>Стройплощадка</t>
  </si>
  <si>
    <t>101095230</t>
  </si>
  <si>
    <t>050041</t>
  </si>
  <si>
    <t>МДОУ детский сад № 12</t>
  </si>
  <si>
    <t>д.с 12        ф-25</t>
  </si>
  <si>
    <t>102211728</t>
  </si>
  <si>
    <t>050049</t>
  </si>
  <si>
    <t>ИП Нижегородцева Т.М.</t>
  </si>
  <si>
    <t>101095694</t>
  </si>
  <si>
    <t>050053</t>
  </si>
  <si>
    <t>МУП "Нерчинский конезавод"</t>
  </si>
  <si>
    <t>магазин "Топаз" г.Нерчинск</t>
  </si>
  <si>
    <t>101096743</t>
  </si>
  <si>
    <t>050057</t>
  </si>
  <si>
    <t>ИП Монкина Н.Ф.</t>
  </si>
  <si>
    <t>магазин Южный</t>
  </si>
  <si>
    <t>101095162</t>
  </si>
  <si>
    <t>050070</t>
  </si>
  <si>
    <t>СТ ПТК "РАССВЕТ"</t>
  </si>
  <si>
    <t>Дачи</t>
  </si>
  <si>
    <t>101090282</t>
  </si>
  <si>
    <t>050074</t>
  </si>
  <si>
    <t>КФК "Витим"</t>
  </si>
  <si>
    <t>база г.Нерчинска ф 26</t>
  </si>
  <si>
    <t>101095337</t>
  </si>
  <si>
    <t>050771</t>
  </si>
  <si>
    <t>газовый участок г.Нерчинск</t>
  </si>
  <si>
    <t>101090156</t>
  </si>
  <si>
    <t>Наружное освещение ТП 404</t>
  </si>
  <si>
    <t>101095288</t>
  </si>
  <si>
    <t>051059</t>
  </si>
  <si>
    <t>ИП Грибенко А.П.</t>
  </si>
  <si>
    <t>М-н Сюрприз</t>
  </si>
  <si>
    <t>101094505</t>
  </si>
  <si>
    <t>051083</t>
  </si>
  <si>
    <t>ИП Грибенко Екатерина Александровна</t>
  </si>
  <si>
    <t>магазин "Все для спорта и отдыха"</t>
  </si>
  <si>
    <t>101097077</t>
  </si>
  <si>
    <t>051909</t>
  </si>
  <si>
    <t>ИП Эдуард Юрьевич Иванов</t>
  </si>
  <si>
    <t>Магазин Лавина</t>
  </si>
  <si>
    <t>101089015</t>
  </si>
  <si>
    <t>051910</t>
  </si>
  <si>
    <t>ИП Анциферова Людмила Ивановна</t>
  </si>
  <si>
    <t>102101300</t>
  </si>
  <si>
    <t>053005</t>
  </si>
  <si>
    <t>контейнерная база</t>
  </si>
  <si>
    <t>101097145</t>
  </si>
  <si>
    <t>053007</t>
  </si>
  <si>
    <t>ИП Рязанцева Жанна Петровна</t>
  </si>
  <si>
    <t>101090699</t>
  </si>
  <si>
    <t>053008</t>
  </si>
  <si>
    <t>МБДОУ ЦРР - Детский Сад № 16 Г. Нерчинска</t>
  </si>
  <si>
    <t>Д,С,Колокольчик</t>
  </si>
  <si>
    <t>101091751</t>
  </si>
  <si>
    <t>053012</t>
  </si>
  <si>
    <t>ИП Фоменко Ольга Юрьевна</t>
  </si>
  <si>
    <t>Кафе "Руская душа"</t>
  </si>
  <si>
    <t>102057894</t>
  </si>
  <si>
    <t>053029</t>
  </si>
  <si>
    <t>МУП "Угольник"</t>
  </si>
  <si>
    <t>101089090</t>
  </si>
  <si>
    <t>Угольная база</t>
  </si>
  <si>
    <t>101091207</t>
  </si>
  <si>
    <t>Водовод Зыряниха</t>
  </si>
  <si>
    <t>101058894</t>
  </si>
  <si>
    <t>котельная №7 КЭЧ</t>
  </si>
  <si>
    <t>101058891</t>
  </si>
  <si>
    <t>котельная №20 суда</t>
  </si>
  <si>
    <t>101096605</t>
  </si>
  <si>
    <t>ФАП с. Зюльзикан</t>
  </si>
  <si>
    <t>101058599</t>
  </si>
  <si>
    <t>050016</t>
  </si>
  <si>
    <t>Администрация с. Зюльзя</t>
  </si>
  <si>
    <t>Водокачка с.Зюльзикан</t>
  </si>
  <si>
    <t>101058600</t>
  </si>
  <si>
    <t>Д.К.с.Зюльзикан</t>
  </si>
  <si>
    <t>101096782</t>
  </si>
  <si>
    <t>050073</t>
  </si>
  <si>
    <t>ИП Астафьев Сергей Александрович</t>
  </si>
  <si>
    <t>101089501</t>
  </si>
  <si>
    <t>054136</t>
  </si>
  <si>
    <t>МБОУ ООШ с.Зюльзикан</t>
  </si>
  <si>
    <t>котельная школы с.Зюльзикан</t>
  </si>
  <si>
    <t>101089506</t>
  </si>
  <si>
    <t>школа с.Зюльзикан</t>
  </si>
  <si>
    <t>101089930</t>
  </si>
  <si>
    <t>054192</t>
  </si>
  <si>
    <t>ИП Мощеева Виктория Витальевна</t>
  </si>
  <si>
    <t>магазин с.Зюльзикан</t>
  </si>
  <si>
    <t>101122518</t>
  </si>
  <si>
    <t>WI-FI с.Зюльзикан</t>
  </si>
  <si>
    <t>101096601</t>
  </si>
  <si>
    <t>Больница с.Зюльзя</t>
  </si>
  <si>
    <t>101058594</t>
  </si>
  <si>
    <t>101058596</t>
  </si>
  <si>
    <t>Администрация с.Зюльзя</t>
  </si>
  <si>
    <t>101058603</t>
  </si>
  <si>
    <t>ДК с. Зюльзя</t>
  </si>
  <si>
    <t>101090654</t>
  </si>
  <si>
    <t>050065</t>
  </si>
  <si>
    <t>ИП Комогорцев С.П.</t>
  </si>
  <si>
    <t>101058244</t>
  </si>
  <si>
    <t>050071</t>
  </si>
  <si>
    <t>ОАО "Дорожник"</t>
  </si>
  <si>
    <t>с.Зюльзя пилорама</t>
  </si>
  <si>
    <t>102220524</t>
  </si>
  <si>
    <t>051003</t>
  </si>
  <si>
    <t>Администрация Нерчинского района</t>
  </si>
  <si>
    <t>Наружное освещение с. Зюльзя</t>
  </si>
  <si>
    <t>101095717</t>
  </si>
  <si>
    <t>051051</t>
  </si>
  <si>
    <t>ИП Обсоков Владислав Иванович</t>
  </si>
  <si>
    <t>магазин Агидель с.Зюльзя</t>
  </si>
  <si>
    <t>101090684</t>
  </si>
  <si>
    <t>053038</t>
  </si>
  <si>
    <t>ИП Матафонов Олег Михайлович</t>
  </si>
  <si>
    <t>Маслозавод</t>
  </si>
  <si>
    <t>101090048</t>
  </si>
  <si>
    <t>053047</t>
  </si>
  <si>
    <t>СПСК Зюльзя</t>
  </si>
  <si>
    <t>М Р М</t>
  </si>
  <si>
    <t>101094523</t>
  </si>
  <si>
    <t>054004</t>
  </si>
  <si>
    <t>ИП Комогорцев Александр Борисович</t>
  </si>
  <si>
    <t>101090293</t>
  </si>
  <si>
    <t>054105</t>
  </si>
  <si>
    <t>ИП Комогорцева Л.Н.</t>
  </si>
  <si>
    <t>101095425</t>
  </si>
  <si>
    <t>054120</t>
  </si>
  <si>
    <t>МБОУ СОШ с.Зюльзя</t>
  </si>
  <si>
    <t>101095017</t>
  </si>
  <si>
    <t>054193</t>
  </si>
  <si>
    <t>ИП Рязанцева Е.П.</t>
  </si>
  <si>
    <t>магазин с.Зюльзя</t>
  </si>
  <si>
    <t>101122606</t>
  </si>
  <si>
    <t>Зюльзя п/с Олинск ф6</t>
  </si>
  <si>
    <t>101091433</t>
  </si>
  <si>
    <t>ООО "МТС ЭНЕРГО"</t>
  </si>
  <si>
    <t>БССС с. Зюльзя</t>
  </si>
  <si>
    <t>101104707</t>
  </si>
  <si>
    <t>Зюльзя ф6 Олинск</t>
  </si>
  <si>
    <t>с Кангил</t>
  </si>
  <si>
    <t>101095095</t>
  </si>
  <si>
    <t>050054</t>
  </si>
  <si>
    <t>ИП Лескова О.Э.</t>
  </si>
  <si>
    <t>м-н с Кангил</t>
  </si>
  <si>
    <t>101096960</t>
  </si>
  <si>
    <t>054150</t>
  </si>
  <si>
    <t>МБОУ НОШ с.Кангил</t>
  </si>
  <si>
    <t>школа с.Кангил</t>
  </si>
  <si>
    <t>101096589</t>
  </si>
  <si>
    <t>Больница с.Олинск</t>
  </si>
  <si>
    <t>101096305</t>
  </si>
  <si>
    <t>050020</t>
  </si>
  <si>
    <t>Администрация с. Олинск</t>
  </si>
  <si>
    <t>администрация Олинск ф9</t>
  </si>
  <si>
    <t>102193453</t>
  </si>
  <si>
    <t>102328329</t>
  </si>
  <si>
    <t>101058653</t>
  </si>
  <si>
    <t>Магазин с.Олинск</t>
  </si>
  <si>
    <t>101104692</t>
  </si>
  <si>
    <t>Олинск ф9  Олинск</t>
  </si>
  <si>
    <t>102220584</t>
  </si>
  <si>
    <t>Наружное освещение с. Олинск</t>
  </si>
  <si>
    <t>101090869</t>
  </si>
  <si>
    <t>051044</t>
  </si>
  <si>
    <t>ИП Иванова Оксана Анатольевна</t>
  </si>
  <si>
    <t>Магазин ул.Погодаева 26</t>
  </si>
  <si>
    <t>101090860</t>
  </si>
  <si>
    <t>магазин ул.Погодаева 30</t>
  </si>
  <si>
    <t>101090862</t>
  </si>
  <si>
    <t>магазин Олинск ул.Юбилейная 8</t>
  </si>
  <si>
    <t>101089075</t>
  </si>
  <si>
    <t>054140</t>
  </si>
  <si>
    <t>МБДОУ детский сад с. Олинск</t>
  </si>
  <si>
    <t>Д.С.с.Олинск кухня</t>
  </si>
  <si>
    <t>101059611</t>
  </si>
  <si>
    <t>054147</t>
  </si>
  <si>
    <t>МБОУ СОШ с.Олинск</t>
  </si>
  <si>
    <t>школа с.Олинск</t>
  </si>
  <si>
    <t>101059616</t>
  </si>
  <si>
    <t>интернат с.Олинск</t>
  </si>
  <si>
    <t>101122491</t>
  </si>
  <si>
    <t>АТС Олинск   ф9</t>
  </si>
  <si>
    <t>г Сретенск, ул.Луначарского, 226</t>
  </si>
  <si>
    <t>101102331</t>
  </si>
  <si>
    <t>054304</t>
  </si>
  <si>
    <t>МУК МЦБ</t>
  </si>
  <si>
    <t>г Сретенск, ул.Ефремова,4</t>
  </si>
  <si>
    <t>101100280</t>
  </si>
  <si>
    <t>050319</t>
  </si>
  <si>
    <t>ГБУ "Сретенская районная СББЖ"</t>
  </si>
  <si>
    <t>ст.борьбе бол.животных</t>
  </si>
  <si>
    <t>г Сретенск, ул.Луначарского, 217</t>
  </si>
  <si>
    <t>101099139</t>
  </si>
  <si>
    <t>ООО Жилкомхоз</t>
  </si>
  <si>
    <t>ООО "Жилкомхоз"</t>
  </si>
  <si>
    <t>Луначарского 217</t>
  </si>
  <si>
    <t>г Сретенск, ул.Луначарского, 204</t>
  </si>
  <si>
    <t>101099196</t>
  </si>
  <si>
    <t>Луначарского 204</t>
  </si>
  <si>
    <t>г. Сретенск, Журавлева, 89</t>
  </si>
  <si>
    <t>101098401</t>
  </si>
  <si>
    <t>.050316</t>
  </si>
  <si>
    <t>ГУЗ "Сретенская ЦРБ"</t>
  </si>
  <si>
    <t>пищеблок           г сретенск</t>
  </si>
  <si>
    <t>п.Кокуй,ул.2-Набережная,2</t>
  </si>
  <si>
    <t>101105380</t>
  </si>
  <si>
    <t>054339</t>
  </si>
  <si>
    <t>ДЮСШ Кокуй</t>
  </si>
  <si>
    <t>ДЮСШ п. Кокуй здание ЭТАЖ 2</t>
  </si>
  <si>
    <t>101105383</t>
  </si>
  <si>
    <t>ДЮСШ п. Кокуй здание ЭТАЖ 1</t>
  </si>
  <si>
    <t>п.Кокуй,ул.Комсомольская,14</t>
  </si>
  <si>
    <t>101104951</t>
  </si>
  <si>
    <t>054368</t>
  </si>
  <si>
    <t>ИП Куценко Наталья Михайловна</t>
  </si>
  <si>
    <t>магазин дока-хлеб</t>
  </si>
  <si>
    <t>п.Кокуй,ул.2-Набережная,9</t>
  </si>
  <si>
    <t>101100157</t>
  </si>
  <si>
    <t>хлебный домик</t>
  </si>
  <si>
    <t>101099698</t>
  </si>
  <si>
    <t>051304</t>
  </si>
  <si>
    <t>ИП Орлова Лариса Владимировна</t>
  </si>
  <si>
    <t>Водонагреватель</t>
  </si>
  <si>
    <t>101099701</t>
  </si>
  <si>
    <t>Аптека</t>
  </si>
  <si>
    <t>с Большие Боты,ул.Шилкинская,56/2</t>
  </si>
  <si>
    <t>.054328</t>
  </si>
  <si>
    <t>ИП Федоров А.В.</t>
  </si>
  <si>
    <t>с Большие Боты,ул.Шилкинская,29</t>
  </si>
  <si>
    <t>.050971</t>
  </si>
  <si>
    <t>Усть-Карское ПО</t>
  </si>
  <si>
    <t>с Большие Боты,ул.Шилкинская,27</t>
  </si>
  <si>
    <t>.050961</t>
  </si>
  <si>
    <t>Администрация Ботовского сельского округа</t>
  </si>
  <si>
    <t>с Большие Боты,ул.Шилкинская,26</t>
  </si>
  <si>
    <t>.056319</t>
  </si>
  <si>
    <t>МУК БИКДО сельского поселения Ботовского</t>
  </si>
  <si>
    <t>СДК, библиотека</t>
  </si>
  <si>
    <t>с Большие Боты,ул.Нагорная, 21</t>
  </si>
  <si>
    <t>.054319</t>
  </si>
  <si>
    <t>с Большие Боты,ул.Нагорная, 20</t>
  </si>
  <si>
    <t>.051392</t>
  </si>
  <si>
    <t>МОУ Ботовская СОШ</t>
  </si>
  <si>
    <t>с Большие Боты,ул.Нагорная,8</t>
  </si>
  <si>
    <t>101098454</t>
  </si>
  <si>
    <t>ФАП Боты</t>
  </si>
  <si>
    <t>101102646</t>
  </si>
  <si>
    <t>050971</t>
  </si>
  <si>
    <t>Пекарня Боты</t>
  </si>
  <si>
    <t>с Большие Боты,ул.Нагорная,2</t>
  </si>
  <si>
    <t>101104596</t>
  </si>
  <si>
    <t>с.Боты ф.4</t>
  </si>
  <si>
    <t>с Большие Боты,ул.Шилкинская,35</t>
  </si>
  <si>
    <t>101105198</t>
  </si>
  <si>
    <t>Боты       ф-4</t>
  </si>
  <si>
    <t>с Большие Боты,ул.Шилкинская,31</t>
  </si>
  <si>
    <t>102100608</t>
  </si>
  <si>
    <t>050961</t>
  </si>
  <si>
    <t>гараж боты</t>
  </si>
  <si>
    <t>с Бори, Центральная,23</t>
  </si>
  <si>
    <t>101098234</t>
  </si>
  <si>
    <t>МУК БИКДО сельского поселения Фирсовское</t>
  </si>
  <si>
    <t>клуб Бори          ф-5</t>
  </si>
  <si>
    <t>с Бори, Центральная,21</t>
  </si>
  <si>
    <t>101098247</t>
  </si>
  <si>
    <t>библиотека Бори    ф-5</t>
  </si>
  <si>
    <t>с Бори, Центральная,30</t>
  </si>
  <si>
    <t>101098477</t>
  </si>
  <si>
    <t>ФАП Бори           ф-5</t>
  </si>
  <si>
    <t>с Бори,ул.Заречная,18</t>
  </si>
  <si>
    <t>101101474</t>
  </si>
  <si>
    <t>056303</t>
  </si>
  <si>
    <t>ИП Тонких ОВ</t>
  </si>
  <si>
    <t>с Бори, Центральная,20</t>
  </si>
  <si>
    <t>101101550</t>
  </si>
  <si>
    <t>М.Н. школа п. Бори</t>
  </si>
  <si>
    <t>с Бори,ул.Нагорная,17</t>
  </si>
  <si>
    <t>101101560</t>
  </si>
  <si>
    <t>Д/сад п. Бори</t>
  </si>
  <si>
    <t>с Бори,без названия</t>
  </si>
  <si>
    <t>101103000</t>
  </si>
  <si>
    <t>054390</t>
  </si>
  <si>
    <t>ООО "Инвест-Технологии"</t>
  </si>
  <si>
    <t>Дюлюшма</t>
  </si>
  <si>
    <t>с Мангидай,ул.Речная,10</t>
  </si>
  <si>
    <t>с Мангидай,ул.Центральная,17</t>
  </si>
  <si>
    <t>ДК Мангидай</t>
  </si>
  <si>
    <t>с Мангидай,ул.Речная,16</t>
  </si>
  <si>
    <t>101100124</t>
  </si>
  <si>
    <t>Библиотека Мангидай</t>
  </si>
  <si>
    <t>с Мангидай,ул.Центральная,11</t>
  </si>
  <si>
    <t>101100131</t>
  </si>
  <si>
    <t>гараж мангидай</t>
  </si>
  <si>
    <t>101089409</t>
  </si>
  <si>
    <t>090108</t>
  </si>
  <si>
    <t>ПЧ №66 п.Жирекен</t>
  </si>
  <si>
    <t>17.05.2022 -21.05.2022</t>
  </si>
  <si>
    <t>Инженер УТЭЭ Нарбут Н.В,</t>
  </si>
  <si>
    <t>101124210</t>
  </si>
  <si>
    <t>056408</t>
  </si>
  <si>
    <t>Гражданка Валиева О.В.</t>
  </si>
  <si>
    <t>гаражи полки "Н</t>
  </si>
  <si>
    <t>101124919</t>
  </si>
  <si>
    <t>поликлиника п..Жирекен      ф.22</t>
  </si>
  <si>
    <t>101125904</t>
  </si>
  <si>
    <t>051186</t>
  </si>
  <si>
    <t>МУК ДК п.Жирекен</t>
  </si>
  <si>
    <t>ДК п.Жирекен</t>
  </si>
  <si>
    <t>101125935</t>
  </si>
  <si>
    <t>051145</t>
  </si>
  <si>
    <t>МОУ Детский сад "Полянка"</t>
  </si>
  <si>
    <t>дет/сад "Полянка"</t>
  </si>
  <si>
    <t>101126297</t>
  </si>
  <si>
    <t>051150</t>
  </si>
  <si>
    <t>Гражданин Карепов Павел Петрович</t>
  </si>
  <si>
    <t>Гаражи полка "Т"</t>
  </si>
  <si>
    <t>101126606</t>
  </si>
  <si>
    <t>050119</t>
  </si>
  <si>
    <t>МОУ СОШ  п.Жирекен</t>
  </si>
  <si>
    <t>начальная школа п.Жирекен</t>
  </si>
  <si>
    <t>101126612</t>
  </si>
  <si>
    <t>средняя школа п.Жирекен</t>
  </si>
  <si>
    <t>101126729</t>
  </si>
  <si>
    <t>053486</t>
  </si>
  <si>
    <t>ИП Чин-Бан В.А.</t>
  </si>
  <si>
    <t>Магазин "Скорпион"</t>
  </si>
  <si>
    <t>101126906</t>
  </si>
  <si>
    <t>051105</t>
  </si>
  <si>
    <t>Гражданин Беляев Николай Владимирович</t>
  </si>
  <si>
    <t>гаражи полки "П-1, Р"</t>
  </si>
  <si>
    <t>101127623</t>
  </si>
  <si>
    <t>050910</t>
  </si>
  <si>
    <t>ИП Пакулов В.В.</t>
  </si>
  <si>
    <t>Хлебопекарня</t>
  </si>
  <si>
    <t>101128062</t>
  </si>
  <si>
    <t>051106</t>
  </si>
  <si>
    <t>Гражданин Ковальков Александр Иванович</t>
  </si>
  <si>
    <t>гаражи полки "С"</t>
  </si>
  <si>
    <t>101128071</t>
  </si>
  <si>
    <t>051102</t>
  </si>
  <si>
    <t>Гражданка Кузнецова Татьяна Григорьевна</t>
  </si>
  <si>
    <t>гаражи полка "И"</t>
  </si>
  <si>
    <t>101128676</t>
  </si>
  <si>
    <t>051103</t>
  </si>
  <si>
    <t>Гражданка Астафьева Марина Тимофеевна</t>
  </si>
  <si>
    <t>гаражи полки "К"</t>
  </si>
  <si>
    <t>101128888</t>
  </si>
  <si>
    <t>051108</t>
  </si>
  <si>
    <t>Гражданин Марков Владимир Дмитриевич</t>
  </si>
  <si>
    <t>гаражи полки "Ж, Е"</t>
  </si>
  <si>
    <t>101129586</t>
  </si>
  <si>
    <t>051107</t>
  </si>
  <si>
    <t>Гражданка Калашникова Нина Амосовна</t>
  </si>
  <si>
    <t>гаражи полки "Л"</t>
  </si>
  <si>
    <t>101129618</t>
  </si>
  <si>
    <t>051148</t>
  </si>
  <si>
    <t>Гражданин Ефремов Валентин Владимирович</t>
  </si>
  <si>
    <t>Гаражи полки "А,В,Г,Д"</t>
  </si>
  <si>
    <t>102034125</t>
  </si>
  <si>
    <t>054437</t>
  </si>
  <si>
    <t>ИП Размахнина Г.Д.</t>
  </si>
  <si>
    <t>Стояночный бокс</t>
  </si>
  <si>
    <t>102042392</t>
  </si>
  <si>
    <t>102130633</t>
  </si>
  <si>
    <t>пгт.Чернышевск</t>
  </si>
  <si>
    <t>г.Чернышевск</t>
  </si>
  <si>
    <t>11.05.2022 -14.05.2022</t>
  </si>
  <si>
    <t>101089432</t>
  </si>
  <si>
    <t>Черн.ПСО освещение</t>
  </si>
  <si>
    <t>101090205</t>
  </si>
  <si>
    <t>051195</t>
  </si>
  <si>
    <t>ООО "ДорСервис"</t>
  </si>
  <si>
    <t>ДЭУ п. Чернышевск тп   ф.8</t>
  </si>
  <si>
    <t>101124565</t>
  </si>
  <si>
    <t>050929</t>
  </si>
  <si>
    <t>УМП "Учебный центр" по подготовке водителей Чернышевского района</t>
  </si>
  <si>
    <t>учебный центр</t>
  </si>
  <si>
    <t>101124581</t>
  </si>
  <si>
    <t>054487</t>
  </si>
  <si>
    <t>ИП Печуркина Т.П</t>
  </si>
  <si>
    <t>101125493</t>
  </si>
  <si>
    <t>050912</t>
  </si>
  <si>
    <t>ИП Федорова Татьяна Сергеевна</t>
  </si>
  <si>
    <t>магазин "Запчасти"</t>
  </si>
  <si>
    <t>101125498</t>
  </si>
  <si>
    <t>магазин, ул.Центральная, 13а</t>
  </si>
  <si>
    <t>101125514</t>
  </si>
  <si>
    <t>050102</t>
  </si>
  <si>
    <t>Магазин Дамский Угодник</t>
  </si>
  <si>
    <t>101125520</t>
  </si>
  <si>
    <t>магазин дамский угодник</t>
  </si>
  <si>
    <t>ООО"Русэнергосбыт"</t>
  </si>
  <si>
    <t>ТПС Чернышевск</t>
  </si>
  <si>
    <t>Инженер Комогорцев А.В.</t>
  </si>
  <si>
    <t>с 9-00 до 17-00</t>
  </si>
  <si>
    <t>с.Бушулей</t>
  </si>
  <si>
    <t>ТПС Бушулей</t>
  </si>
  <si>
    <t>101116696</t>
  </si>
  <si>
    <t>051741</t>
  </si>
  <si>
    <t>Гражданин Золотухин Олег Ильич</t>
  </si>
  <si>
    <t>Автошкола</t>
  </si>
  <si>
    <t>с 11.05.2022 по 15.05.2022</t>
  </si>
  <si>
    <t>101117056</t>
  </si>
  <si>
    <t>054820</t>
  </si>
  <si>
    <t>Гражданин Золотухин М.И.</t>
  </si>
  <si>
    <t>г. Шилка ул. Богомягкова 12А</t>
  </si>
  <si>
    <t>101119119</t>
  </si>
  <si>
    <t>054736</t>
  </si>
  <si>
    <t>ИП Лукина Ирина Анатольевна</t>
  </si>
  <si>
    <t>магазин "Имидж" г. Шилка ул Балабина 67</t>
  </si>
  <si>
    <t>101122788</t>
  </si>
  <si>
    <t>054727</t>
  </si>
  <si>
    <t>ИП Даширинчинов Баяр Балданович</t>
  </si>
  <si>
    <t>Кафе г. Шилка ул. Богомягкова, 29</t>
  </si>
  <si>
    <t>101123587</t>
  </si>
  <si>
    <t>054713</t>
  </si>
  <si>
    <t>Котельная Лесхоз</t>
  </si>
  <si>
    <t>101110920</t>
  </si>
  <si>
    <t>090016 ВЭС</t>
  </si>
  <si>
    <t>Здание ШЧ 3 г. Шилка</t>
  </si>
  <si>
    <t>101124381</t>
  </si>
  <si>
    <t>051815</t>
  </si>
  <si>
    <t>УПФР в г.Шилке Забайкальского края (Межрайонное)</t>
  </si>
  <si>
    <t>Здание №1 г. Шилка</t>
  </si>
  <si>
    <t>101053361</t>
  </si>
  <si>
    <t>сбербанк Шилка</t>
  </si>
  <si>
    <t>101107410</t>
  </si>
  <si>
    <t>г. Шилка ул. Соболева №9</t>
  </si>
  <si>
    <t>101118122</t>
  </si>
  <si>
    <t>КНС-12 ф.Аргунь 2</t>
  </si>
  <si>
    <t>101088851</t>
  </si>
  <si>
    <t>АЗС 73 ф.2 Аргунь</t>
  </si>
  <si>
    <t>101123006</t>
  </si>
  <si>
    <t>051758</t>
  </si>
  <si>
    <t>ИП Костюнина Ирина Владимировна</t>
  </si>
  <si>
    <t>Магазин "Корона"</t>
  </si>
  <si>
    <t>101096028</t>
  </si>
  <si>
    <t>ОАО "МегаФон"</t>
  </si>
  <si>
    <t>БССС № 2569 г. Шилка</t>
  </si>
  <si>
    <t>101130006</t>
  </si>
  <si>
    <t>050775</t>
  </si>
  <si>
    <t>Гараж г. Шилка</t>
  </si>
  <si>
    <t>101107430</t>
  </si>
  <si>
    <t>г. Шилка ул. Пузырёва №1</t>
  </si>
  <si>
    <t>101130003</t>
  </si>
  <si>
    <t>Здание РУФПС г. Шилка</t>
  </si>
  <si>
    <t>101123014</t>
  </si>
  <si>
    <t>магазин "Стиль"</t>
  </si>
  <si>
    <t>101107415</t>
  </si>
  <si>
    <t>г. Шилка ул. Балябина №164</t>
  </si>
  <si>
    <t>101122528</t>
  </si>
  <si>
    <t>АТС Шилка общий</t>
  </si>
  <si>
    <t>101107424</t>
  </si>
  <si>
    <t>г. Шилка ул. Балябина №154А</t>
  </si>
  <si>
    <t>101112879</t>
  </si>
  <si>
    <t>050815</t>
  </si>
  <si>
    <t>ТСЖ "Богомягкова 6"</t>
  </si>
  <si>
    <t>г. Шилка ул. Богомягкова №6</t>
  </si>
  <si>
    <t>101107427</t>
  </si>
  <si>
    <t>г. Шилка ул. Балябина №156</t>
  </si>
  <si>
    <t>101109565</t>
  </si>
  <si>
    <t>Здание Администрации</t>
  </si>
  <si>
    <t>101108782</t>
  </si>
  <si>
    <t>Магазин-база ул. Строительная 3Б</t>
  </si>
  <si>
    <t>101106774</t>
  </si>
  <si>
    <t>жилой дом п.Первомайский ул. Мира 10</t>
  </si>
  <si>
    <t>101106750</t>
  </si>
  <si>
    <t>жилой дом п. Первомайский ул. Белинского 10</t>
  </si>
  <si>
    <t>101106742</t>
  </si>
  <si>
    <t>жилой дом п. Первомайский ул. Белинского 12</t>
  </si>
  <si>
    <t>с 18.05.2022 по 22.05.2022</t>
  </si>
  <si>
    <t>101106652</t>
  </si>
  <si>
    <t>жилой дом п. Первомайский ул. Чернышевского 3</t>
  </si>
  <si>
    <t>101106847</t>
  </si>
  <si>
    <t>жилой дом п.Первомайский ул. Ленина 15</t>
  </si>
  <si>
    <t>101106856</t>
  </si>
  <si>
    <t>жилой дом п. Первомайский Микрорайон 2</t>
  </si>
  <si>
    <t>101106784</t>
  </si>
  <si>
    <t>053920</t>
  </si>
  <si>
    <t>ООО "УК "Ритм-Первомайск"</t>
  </si>
  <si>
    <t>жилой дом п.Первомайский ул. Мира 23а</t>
  </si>
  <si>
    <t>101106824</t>
  </si>
  <si>
    <t>жилой дом п.Первомайский ул. Ленина 5</t>
  </si>
  <si>
    <t>101106937</t>
  </si>
  <si>
    <t>жилой дом п.Первомайский ул. Ленина 12</t>
  </si>
  <si>
    <t>101106813</t>
  </si>
  <si>
    <t>жилой дом п.Первомайский ул. Чехова  3</t>
  </si>
  <si>
    <t>101106808</t>
  </si>
  <si>
    <t>жилой дом п.Первомайский ул. Чехова 6</t>
  </si>
  <si>
    <t>101106948</t>
  </si>
  <si>
    <t>жилой дом п.Первомайский ул. Пролетарская 12а</t>
  </si>
  <si>
    <t>101106881</t>
  </si>
  <si>
    <t>жилой дом п.Первомайский ул. Строительная 7</t>
  </si>
  <si>
    <t>101106860</t>
  </si>
  <si>
    <t>101106746</t>
  </si>
  <si>
    <t>жилой дом п.Первомайский ул. Ленина 8</t>
  </si>
  <si>
    <t>101106695</t>
  </si>
  <si>
    <t>жилой дом п.Первомайский ул. Ингодинская 9 а</t>
  </si>
  <si>
    <t>с 25.05.2022 по 29.05.2022</t>
  </si>
  <si>
    <t>101106798</t>
  </si>
  <si>
    <t>жилой дом п.Первомайский ул. Ингодинская 7 а</t>
  </si>
  <si>
    <t>101106661</t>
  </si>
  <si>
    <t>жилой дом п.Первомайский Микрорайон 5</t>
  </si>
  <si>
    <t>101106802</t>
  </si>
  <si>
    <t>жилой дом п.Первомайский Микрорайон 7</t>
  </si>
  <si>
    <t>101106963</t>
  </si>
  <si>
    <t>жилой дом п.Первомайский Микрорайон 16</t>
  </si>
  <si>
    <t>101106681</t>
  </si>
  <si>
    <t>жилой дом п.Первомайский Микрорайон 17</t>
  </si>
  <si>
    <t>101106665</t>
  </si>
  <si>
    <t>жилой дом п.Первомайский  ул. Строительная 4</t>
  </si>
  <si>
    <t>101106850</t>
  </si>
  <si>
    <t>жилой дом п.Первомайский  ул. Строительная 6</t>
  </si>
  <si>
    <t>101108491</t>
  </si>
  <si>
    <t>053921</t>
  </si>
  <si>
    <t>щит освещения ООШ №1</t>
  </si>
  <si>
    <t>101108486</t>
  </si>
  <si>
    <t>столовая ООШ № 1</t>
  </si>
  <si>
    <t>101108496</t>
  </si>
  <si>
    <t>силовой щит ООШ № 1</t>
  </si>
  <si>
    <t>101110056</t>
  </si>
  <si>
    <t>центр. здание ул. Ленина 11а СОШ №3</t>
  </si>
  <si>
    <t>101110045</t>
  </si>
  <si>
    <t>мастерские СОШ №3</t>
  </si>
  <si>
    <t>101110051</t>
  </si>
  <si>
    <t>столовая СОШ № 3</t>
  </si>
  <si>
    <t>101106869</t>
  </si>
  <si>
    <t>жилой дом п. Первомайский ул. Белинского 24</t>
  </si>
  <si>
    <t>101106943</t>
  </si>
  <si>
    <t>жилой дом п.Первомайский ул. Жуковского 1</t>
  </si>
  <si>
    <t>101106976</t>
  </si>
  <si>
    <t>жилой дом п.Первомайский ул. Мира 22</t>
  </si>
  <si>
    <t>101106871</t>
  </si>
  <si>
    <t>жилой дом п.Первомайский ул. Жуковского 7</t>
  </si>
  <si>
    <t>101106988</t>
  </si>
  <si>
    <t>жилой дом п.Первомайский ул. Ингодинская 11</t>
  </si>
  <si>
    <t>101106980</t>
  </si>
  <si>
    <t>жилой дом п.Первомайский Микрорайон 6</t>
  </si>
  <si>
    <t>101106969</t>
  </si>
  <si>
    <t>жилой дом п.Первомайский Микрорайон 15</t>
  </si>
  <si>
    <t>101108191</t>
  </si>
  <si>
    <t>ОДПУ Гражданка Иванова Алексан</t>
  </si>
  <si>
    <t>ОДПУ Гражданка Иванова Александра Викторовна</t>
  </si>
  <si>
    <t>жилой дом  ул. Просвещенская д. 9</t>
  </si>
  <si>
    <t>101108714</t>
  </si>
  <si>
    <t>ОДПУ Гражданка Вайцеховская Елена А</t>
  </si>
  <si>
    <t>ОДПУ Гражданка Войцеховская Елена Алексеевна</t>
  </si>
  <si>
    <t>жилой дом ул. Просвещенская д. 14</t>
  </si>
  <si>
    <t>101101116</t>
  </si>
  <si>
    <t>ПНС 1 Дамба</t>
  </si>
  <si>
    <t>101100969</t>
  </si>
  <si>
    <t>ПНС 2 ул. Высоцкого</t>
  </si>
  <si>
    <t>102229966</t>
  </si>
  <si>
    <t>БССС МТС пгт. Холбон</t>
  </si>
  <si>
    <t>101100951</t>
  </si>
  <si>
    <t>Филиал ПАО "Россети Сибири" - "Читаэнерго"</t>
  </si>
  <si>
    <t>Проходная центрального склада, Холбон (1130)</t>
  </si>
  <si>
    <t>101108521</t>
  </si>
  <si>
    <t>ОДПУ Гражданка Кузнецова Лилия</t>
  </si>
  <si>
    <t>ОДПУ Гражданка Кузнецова Лилия Викторовна</t>
  </si>
  <si>
    <t>жилой дом ул. Островского д. 3А</t>
  </si>
  <si>
    <t>102173207</t>
  </si>
  <si>
    <t>ОДПУ Гражданка Маляр Р.М.</t>
  </si>
  <si>
    <t>жилой дом по ул Набережная д. 5</t>
  </si>
  <si>
    <t>101120607</t>
  </si>
  <si>
    <t>050721</t>
  </si>
  <si>
    <t>Администрация СП "Размахнинское"</t>
  </si>
  <si>
    <t>Клуб с. Байцетуй</t>
  </si>
  <si>
    <t>102344705</t>
  </si>
  <si>
    <t>101110364</t>
  </si>
  <si>
    <t>054733</t>
  </si>
  <si>
    <t>Гражданин Лиханов Сергей Иннокентьевич</t>
  </si>
  <si>
    <t>Чабанская стоянка (Жилой дом)</t>
  </si>
  <si>
    <t>101110367</t>
  </si>
  <si>
    <t>Чабанская стоянка  с. Размахнино падь "Бревенная"</t>
  </si>
  <si>
    <t>с Богомягково</t>
  </si>
  <si>
    <t>101112157</t>
  </si>
  <si>
    <t>Администрация,Клуб</t>
  </si>
  <si>
    <t>101112568</t>
  </si>
  <si>
    <t>054790</t>
  </si>
  <si>
    <t>ИП Бородина Ж.Н.</t>
  </si>
  <si>
    <t>101118631</t>
  </si>
  <si>
    <t>050782</t>
  </si>
  <si>
    <t>ИП Егоров Сергей Петрович</t>
  </si>
  <si>
    <t>магазин "Продукты"</t>
  </si>
  <si>
    <t>101123622</t>
  </si>
  <si>
    <t>котельная Богомягково</t>
  </si>
  <si>
    <t>101112168</t>
  </si>
  <si>
    <t>Административное здание с. Богомягково</t>
  </si>
  <si>
    <t>101123633</t>
  </si>
  <si>
    <t>школа Богомягково</t>
  </si>
  <si>
    <t>102198641</t>
  </si>
  <si>
    <t>ФАП с. Богомягково</t>
  </si>
  <si>
    <t>101123626</t>
  </si>
  <si>
    <t>интернат Богомягково</t>
  </si>
  <si>
    <t>101108586</t>
  </si>
  <si>
    <t>050579</t>
  </si>
  <si>
    <t>Администрация МО СП "Верх-Усуглинское"</t>
  </si>
  <si>
    <t>Администрация с.В.Усу</t>
  </si>
  <si>
    <t>101123768</t>
  </si>
  <si>
    <t>054565</t>
  </si>
  <si>
    <t>МКУ "Центр МТО"</t>
  </si>
  <si>
    <t>1-ое здание</t>
  </si>
  <si>
    <t>102177384</t>
  </si>
  <si>
    <t>051890</t>
  </si>
  <si>
    <t>Приход Свято-Петро-Павловского храма</t>
  </si>
  <si>
    <t>котельная храм</t>
  </si>
  <si>
    <t>101117411</t>
  </si>
  <si>
    <t>050523</t>
  </si>
  <si>
    <t>Администрация Тунгокоченского района</t>
  </si>
  <si>
    <t>Водоколонка 5 ф.1</t>
  </si>
  <si>
    <t>101117433</t>
  </si>
  <si>
    <t>Водоколонка 7 ф.1</t>
  </si>
  <si>
    <t>101117456</t>
  </si>
  <si>
    <t>Водоколонка 6 ф.1</t>
  </si>
  <si>
    <t>101117458</t>
  </si>
  <si>
    <t>Котельная РИК 1</t>
  </si>
  <si>
    <t>101108568</t>
  </si>
  <si>
    <t>Уличное освещение ул.Таёжная</t>
  </si>
  <si>
    <t>101117435</t>
  </si>
  <si>
    <t>Водоколонка 12 ф.2</t>
  </si>
  <si>
    <t>101123765</t>
  </si>
  <si>
    <t>3-е здание</t>
  </si>
  <si>
    <t>101117404</t>
  </si>
  <si>
    <t>101108579</t>
  </si>
  <si>
    <t>Уличное освещение ул.Металлургов ТП 19</t>
  </si>
  <si>
    <t>101123783</t>
  </si>
  <si>
    <t>гаражф.2 В.Усугли</t>
  </si>
  <si>
    <t>101123760</t>
  </si>
  <si>
    <t>2-ое здание</t>
  </si>
  <si>
    <t>101108576</t>
  </si>
  <si>
    <t>Уличное освещение ул.Советская</t>
  </si>
  <si>
    <t>101117446</t>
  </si>
  <si>
    <t>Водоколонка 9 ф.2</t>
  </si>
  <si>
    <t>101117465</t>
  </si>
  <si>
    <t>Водоколонка 16 ф.2</t>
  </si>
  <si>
    <t>101117381</t>
  </si>
  <si>
    <t>Водоколонка 15 ф.2</t>
  </si>
  <si>
    <t>101117393</t>
  </si>
  <si>
    <t>Водоколонка 17 ф.2</t>
  </si>
  <si>
    <t>102171048</t>
  </si>
  <si>
    <t>101120324</t>
  </si>
  <si>
    <t>ОДПУ</t>
  </si>
  <si>
    <t>ТСЖ "Верх-Усуглинское"</t>
  </si>
  <si>
    <t>ВДС Первомайская,9</t>
  </si>
  <si>
    <t>101120348</t>
  </si>
  <si>
    <t>ВДС Первомайская,6</t>
  </si>
  <si>
    <t>101120341</t>
  </si>
  <si>
    <t>ВДС Советская,16</t>
  </si>
  <si>
    <t>101120314</t>
  </si>
  <si>
    <t>ВДС Металлургов,9а</t>
  </si>
  <si>
    <t>101120335</t>
  </si>
  <si>
    <t>ВДС Металлургов,9</t>
  </si>
  <si>
    <t>101120353</t>
  </si>
  <si>
    <t>ВДС Пролетарская,9</t>
  </si>
  <si>
    <t>101120311</t>
  </si>
  <si>
    <t>ВДС Советская,1</t>
  </si>
  <si>
    <t>101120337</t>
  </si>
  <si>
    <t>ВДС Первомайская,11</t>
  </si>
  <si>
    <t>101120349</t>
  </si>
  <si>
    <t>ВДС Пролетарская,14</t>
  </si>
  <si>
    <t>101120303</t>
  </si>
  <si>
    <t>ВДС Пролетарская,12</t>
  </si>
  <si>
    <t>101120326</t>
  </si>
  <si>
    <t>ВДС Первомайская,11а</t>
  </si>
  <si>
    <t>с Новое</t>
  </si>
  <si>
    <t>101111591</t>
  </si>
  <si>
    <t>053809</t>
  </si>
  <si>
    <t>ООО "Ононское"</t>
  </si>
  <si>
    <t>Коровник №1 Коровник №3 (Ононская конюшня) ф.4</t>
  </si>
  <si>
    <t>с Средняя Кия</t>
  </si>
  <si>
    <t>102228615</t>
  </si>
  <si>
    <t>054817</t>
  </si>
  <si>
    <t>Гражданин Старновский К.О.</t>
  </si>
  <si>
    <t>теплая стоянка</t>
  </si>
  <si>
    <t>101091385</t>
  </si>
  <si>
    <t>БССС с. Средняя Кия</t>
  </si>
  <si>
    <t>101112142</t>
  </si>
  <si>
    <t>054829</t>
  </si>
  <si>
    <t>Гражданин Старновский Д.А.</t>
  </si>
  <si>
    <t>Столярный цех с. Средняя Кия</t>
  </si>
  <si>
    <t>102149658</t>
  </si>
  <si>
    <t>Школа с.Средняя Кия</t>
  </si>
  <si>
    <t>101122659</t>
  </si>
  <si>
    <t>АТС с. Средняя Кия</t>
  </si>
  <si>
    <t>101112126</t>
  </si>
  <si>
    <t>Клуб,котельная Ср.Кия ф.3</t>
  </si>
  <si>
    <t>101112163</t>
  </si>
  <si>
    <t>Водок.Ср.Кия ф3 4.6*4*30</t>
  </si>
  <si>
    <t>с Чирон</t>
  </si>
  <si>
    <t>101118602</t>
  </si>
  <si>
    <t>101122972</t>
  </si>
  <si>
    <t>почтовое отделение с. Чирон</t>
  </si>
  <si>
    <t>102136128</t>
  </si>
  <si>
    <t>БССС № 2748 с. Чирон</t>
  </si>
  <si>
    <t>101108361</t>
  </si>
  <si>
    <t>насосная станция с. Чирон</t>
  </si>
  <si>
    <t>101118606</t>
  </si>
  <si>
    <t>101118591</t>
  </si>
  <si>
    <t>101113823</t>
  </si>
  <si>
    <t>с. Чирон ФАП, амбулатория</t>
  </si>
  <si>
    <t>101123161</t>
  </si>
  <si>
    <t>050717</t>
  </si>
  <si>
    <t>Администрация СП "Чиронское"</t>
  </si>
  <si>
    <t>Чиронская Администрация(ДК)</t>
  </si>
  <si>
    <t>101118611</t>
  </si>
  <si>
    <t>Дет/сад "Ромашка"с.Чирон</t>
  </si>
  <si>
    <t>101120058</t>
  </si>
  <si>
    <t>053738</t>
  </si>
  <si>
    <t>ИП Шнырева Алена Андреевна</t>
  </si>
  <si>
    <t>магазин "Угловой"</t>
  </si>
  <si>
    <t>101108368</t>
  </si>
  <si>
    <t>Котельная с. Чирон</t>
  </si>
  <si>
    <t>101122820</t>
  </si>
  <si>
    <t>гараж контора</t>
  </si>
  <si>
    <t>101119459</t>
  </si>
  <si>
    <t>053737</t>
  </si>
  <si>
    <t>гражданка Бурдинская Л. К.</t>
  </si>
  <si>
    <t>101123150</t>
  </si>
  <si>
    <t>101484979</t>
  </si>
  <si>
    <t>РТРС с. Чирон</t>
  </si>
  <si>
    <t>101114150</t>
  </si>
  <si>
    <t>магазин №25 "Продукты"с. Чирон</t>
  </si>
  <si>
    <t>101055550</t>
  </si>
  <si>
    <t>050254</t>
  </si>
  <si>
    <t>Администрация СП "Подойницынское"</t>
  </si>
  <si>
    <t>Котельная с.В-Кокуй</t>
  </si>
  <si>
    <t>101053147</t>
  </si>
  <si>
    <t>Н-Шахтама детсад</t>
  </si>
  <si>
    <t>101054539</t>
  </si>
  <si>
    <t>Даякон школа-сад</t>
  </si>
  <si>
    <t>101053284</t>
  </si>
  <si>
    <t>Дая школа</t>
  </si>
  <si>
    <t>101054247</t>
  </si>
  <si>
    <t>школа с.Шивия</t>
  </si>
  <si>
    <t>101055471</t>
  </si>
  <si>
    <t>Здание детского комбината, с.Сивачи</t>
  </si>
  <si>
    <t>101055672</t>
  </si>
  <si>
    <t>Шивия ясли</t>
  </si>
  <si>
    <t>с Мироново</t>
  </si>
  <si>
    <t>101055694</t>
  </si>
  <si>
    <t>Мироново школа</t>
  </si>
  <si>
    <t>101055666</t>
  </si>
  <si>
    <t>детсад группа библиотека, с.Малышево</t>
  </si>
  <si>
    <t>101055674</t>
  </si>
  <si>
    <t>дет.сад кухня с.Малышево</t>
  </si>
  <si>
    <t>101050423</t>
  </si>
  <si>
    <t>050411</t>
  </si>
  <si>
    <t>МКУ администрация СП "Нижне-Шахтаминское"</t>
  </si>
  <si>
    <t>Администрация Н-Шахтама</t>
  </si>
  <si>
    <t>101050432</t>
  </si>
  <si>
    <t>101050429</t>
  </si>
  <si>
    <t>Гараж с.Н-Шахтама</t>
  </si>
  <si>
    <t>101050419</t>
  </si>
  <si>
    <t>Артезианская скважина Сивачи</t>
  </si>
  <si>
    <t>101050436</t>
  </si>
  <si>
    <t>Скважина Н.Шахтама</t>
  </si>
  <si>
    <t>101052444</t>
  </si>
  <si>
    <t>050413</t>
  </si>
  <si>
    <t>МКУ Администрация сельского поселения "Копунское"</t>
  </si>
  <si>
    <t>Ферма</t>
  </si>
  <si>
    <t>101050037</t>
  </si>
  <si>
    <t>Школа-клуб Даякон</t>
  </si>
  <si>
    <t>101052395</t>
  </si>
  <si>
    <t>050414</t>
  </si>
  <si>
    <t>МКУ Администрация СП "Мироновское"</t>
  </si>
  <si>
    <t>Клуб Мироново</t>
  </si>
  <si>
    <t>с Ишикан</t>
  </si>
  <si>
    <t>101052406</t>
  </si>
  <si>
    <t>Клуб Ишикан</t>
  </si>
  <si>
    <t>101052967</t>
  </si>
  <si>
    <t>050415</t>
  </si>
  <si>
    <t>МУЧ Администрация Шелопугинского сельского округа муниципального образования Шелопугинский район</t>
  </si>
  <si>
    <t>101057796</t>
  </si>
  <si>
    <t>050417</t>
  </si>
  <si>
    <t>МУЧ Администрация Шивиинского сельскогоокруга</t>
  </si>
  <si>
    <t>Водокачка Шивия</t>
  </si>
  <si>
    <t>101057797</t>
  </si>
  <si>
    <t>101057805</t>
  </si>
  <si>
    <t>101051571</t>
  </si>
  <si>
    <t>050419</t>
  </si>
  <si>
    <t>МБУ культуры "Межпоселенческая централизованная клубная система Шелопугинского района"</t>
  </si>
  <si>
    <t>Клуб Малышево</t>
  </si>
  <si>
    <t>101057071</t>
  </si>
  <si>
    <t>ФАП  Сивачи</t>
  </si>
  <si>
    <t>101057076</t>
  </si>
  <si>
    <t>ФАП Малышево</t>
  </si>
  <si>
    <t>101057019</t>
  </si>
  <si>
    <t>ФАП Шивия</t>
  </si>
  <si>
    <t>101057027</t>
  </si>
  <si>
    <t>ФАП Банщиково</t>
  </si>
  <si>
    <t>101057040</t>
  </si>
  <si>
    <t>Амбулатория</t>
  </si>
  <si>
    <t>101057089</t>
  </si>
  <si>
    <t>ФАП Дая</t>
  </si>
  <si>
    <t>101057022</t>
  </si>
  <si>
    <t>ФАП Ишикан</t>
  </si>
  <si>
    <t>101054600</t>
  </si>
  <si>
    <t>050449</t>
  </si>
  <si>
    <t>ИП Соснин Александр Николаевич</t>
  </si>
  <si>
    <t>101055156</t>
  </si>
  <si>
    <t>050486</t>
  </si>
  <si>
    <t>ИП Давтян Дуня Каджазуниковна</t>
  </si>
  <si>
    <t>магазин с.Шивия</t>
  </si>
  <si>
    <t>101056127</t>
  </si>
  <si>
    <t>ФАП с.Подойницыно</t>
  </si>
  <si>
    <t>101055822</t>
  </si>
  <si>
    <t>Административное здание, г.Балей, ул.Витимская, 1Б (отопление)</t>
  </si>
  <si>
    <t>101055811</t>
  </si>
  <si>
    <t>Административное здание, г.Балей, ул.Витимская, 1Б (освещение)</t>
  </si>
  <si>
    <t>с Алия</t>
  </si>
  <si>
    <t>101050585</t>
  </si>
  <si>
    <t>053254</t>
  </si>
  <si>
    <t>ЗАО "Золоторудная компания "Омчак"</t>
  </si>
  <si>
    <t>Горноперерабатывающее предприятие 1</t>
  </si>
  <si>
    <t>101050578</t>
  </si>
  <si>
    <t>Горноперерабатывающее предприятие 2</t>
  </si>
  <si>
    <t>101057164</t>
  </si>
  <si>
    <t>Котельная освещение Подойницыно</t>
  </si>
  <si>
    <t>101057187</t>
  </si>
  <si>
    <t>Водокачка котельная Подойницыно</t>
  </si>
  <si>
    <t>102132668</t>
  </si>
  <si>
    <t>Электроустановки искусственного освещения в с.Малышево</t>
  </si>
  <si>
    <t>с Гробово</t>
  </si>
  <si>
    <t>101096129</t>
  </si>
  <si>
    <t>БССС №2730, с.Гробово</t>
  </si>
  <si>
    <t>102063472</t>
  </si>
  <si>
    <t>БССС №7751 с.Алия</t>
  </si>
  <si>
    <t>с Копунь</t>
  </si>
  <si>
    <t>101127302</t>
  </si>
  <si>
    <t>ТКЦТ-Копунь</t>
  </si>
  <si>
    <t>101127382</t>
  </si>
  <si>
    <t>ТКЦТ -Сивачи</t>
  </si>
  <si>
    <t>101127399</t>
  </si>
  <si>
    <t>ТКЦТ Н-Шахтама</t>
  </si>
  <si>
    <t>101127394</t>
  </si>
  <si>
    <t>ТКЦТ-Шивия</t>
  </si>
  <si>
    <t>101127345</t>
  </si>
  <si>
    <t>ТКЦТ-Мироново</t>
  </si>
  <si>
    <t>с Нижний Ильдикан</t>
  </si>
  <si>
    <t>102075907</t>
  </si>
  <si>
    <t>ТКЦТ Нижний Ильдикан</t>
  </si>
  <si>
    <t>101122498</t>
  </si>
  <si>
    <t>АТС Ильдикан</t>
  </si>
  <si>
    <t>101105190</t>
  </si>
  <si>
    <t>Шивия АТС</t>
  </si>
  <si>
    <t>101122724</t>
  </si>
  <si>
    <t>АТС Подойницыно</t>
  </si>
  <si>
    <t>102134437</t>
  </si>
  <si>
    <t>Сивачи АТС</t>
  </si>
  <si>
    <t>101105215</t>
  </si>
  <si>
    <t>Н-Шахтама АТС</t>
  </si>
  <si>
    <t>102324386</t>
  </si>
  <si>
    <t>БССС в 900 метров на север от с.Гробово</t>
  </si>
  <si>
    <t>101088885</t>
  </si>
  <si>
    <t>АЗС 112 с.Бочкарево</t>
  </si>
  <si>
    <t>с Хада-Булак</t>
  </si>
  <si>
    <t>с Красная Ималка</t>
  </si>
  <si>
    <t>с Лаха</t>
  </si>
  <si>
    <t>с Нижний Цасучей</t>
  </si>
  <si>
    <t>101283306</t>
  </si>
  <si>
    <t>040030</t>
  </si>
  <si>
    <t>Борзинское РайПО</t>
  </si>
  <si>
    <t>м-н с.Хадабулак</t>
  </si>
  <si>
    <t>102319508</t>
  </si>
  <si>
    <t>040041</t>
  </si>
  <si>
    <t>ГУЗ "Борзинская ЦРБ"</t>
  </si>
  <si>
    <t>ФАП с. Х. Булак</t>
  </si>
  <si>
    <t>101280105</t>
  </si>
  <si>
    <t>040043</t>
  </si>
  <si>
    <t>д/с с. Хадабулак</t>
  </si>
  <si>
    <t>101280106</t>
  </si>
  <si>
    <t>школа Хадабулак</t>
  </si>
  <si>
    <t>101283138</t>
  </si>
  <si>
    <t>040373</t>
  </si>
  <si>
    <t>ПСК(колхоз) Хадабулак</t>
  </si>
  <si>
    <t>ОТФ  Токмаков(второй Караев)</t>
  </si>
  <si>
    <t>101283140</t>
  </si>
  <si>
    <t>ОТФ  Баранов</t>
  </si>
  <si>
    <t>101283142</t>
  </si>
  <si>
    <t>ОТФ Лан-дан-ди</t>
  </si>
  <si>
    <t>101283143</t>
  </si>
  <si>
    <t>ОТФ Горбунов</t>
  </si>
  <si>
    <t>101283144</t>
  </si>
  <si>
    <t>ОТФ Ткаченко</t>
  </si>
  <si>
    <t>101283145</t>
  </si>
  <si>
    <t>ОТФ Жалсанов</t>
  </si>
  <si>
    <t>101283146</t>
  </si>
  <si>
    <t>Свиноферма</t>
  </si>
  <si>
    <t>101283147</t>
  </si>
  <si>
    <t>101283148</t>
  </si>
  <si>
    <t>ОТФ Караев</t>
  </si>
  <si>
    <t>101283149</t>
  </si>
  <si>
    <t>ОТФ Аюржапов</t>
  </si>
  <si>
    <t>101283151</t>
  </si>
  <si>
    <t>101283152</t>
  </si>
  <si>
    <t>ОТФ Буторин</t>
  </si>
  <si>
    <t>101280216</t>
  </si>
  <si>
    <t>040688</t>
  </si>
  <si>
    <t>Администрация СП Хада-Булакское</t>
  </si>
  <si>
    <t>102299887</t>
  </si>
  <si>
    <t>освещение остановки</t>
  </si>
  <si>
    <t>101280298</t>
  </si>
  <si>
    <t>РТС с. Хада-Булак</t>
  </si>
  <si>
    <t>101280844</t>
  </si>
  <si>
    <t>резерв с. Хадабулак</t>
  </si>
  <si>
    <t>101280848</t>
  </si>
  <si>
    <t>ретранслятор с. Хадабулак</t>
  </si>
  <si>
    <t>101283392</t>
  </si>
  <si>
    <t>с. Хадабулак</t>
  </si>
  <si>
    <t>101280160</t>
  </si>
  <si>
    <t>75-2677 Ст.сот.Связи cело Хадабулак</t>
  </si>
  <si>
    <t>102481135</t>
  </si>
  <si>
    <t>18.7500.1969.18</t>
  </si>
  <si>
    <t>ООО "Билитуйская Рудная Компания</t>
  </si>
  <si>
    <t xml:space="preserve"> БРК Борзя</t>
  </si>
  <si>
    <t>с. Тасырхой</t>
  </si>
  <si>
    <t>045004</t>
  </si>
  <si>
    <t>Гражданин Карташов Евгений Сергеевич</t>
  </si>
  <si>
    <t>водокачка с. Тасырхой</t>
  </si>
  <si>
    <t>ИП Шевцов</t>
  </si>
  <si>
    <t>040039</t>
  </si>
  <si>
    <t>ИП Жерлов Николай Куприянович</t>
  </si>
  <si>
    <t>м-н Анюта</t>
  </si>
  <si>
    <t>040293</t>
  </si>
  <si>
    <t>040643</t>
  </si>
  <si>
    <t>040653</t>
  </si>
  <si>
    <t>040677</t>
  </si>
  <si>
    <t>ИП Назаретян Торник Мнацаканович</t>
  </si>
  <si>
    <t>101282369</t>
  </si>
  <si>
    <t>042086</t>
  </si>
  <si>
    <t>ООО "Эксплуатационник-ремонтник"</t>
  </si>
  <si>
    <t>ул.БСК, дом 22</t>
  </si>
  <si>
    <t>101282376</t>
  </si>
  <si>
    <t>ул.БСК, дом 18</t>
  </si>
  <si>
    <t>101282377</t>
  </si>
  <si>
    <t>ул.1 Мая, дом 8</t>
  </si>
  <si>
    <t>101282379</t>
  </si>
  <si>
    <t>ул.БСК, дом 10</t>
  </si>
  <si>
    <t>101282381</t>
  </si>
  <si>
    <t>ул.1 Мая, дом 12</t>
  </si>
  <si>
    <t>101282410</t>
  </si>
  <si>
    <t>ул.С/строитель, дом 1</t>
  </si>
  <si>
    <t>101282416</t>
  </si>
  <si>
    <t>ул.Юбилейная, дом 1</t>
  </si>
  <si>
    <t>101282424</t>
  </si>
  <si>
    <t>ул.Матросова, дом 6</t>
  </si>
  <si>
    <t>101282426</t>
  </si>
  <si>
    <t>ул.БСК, дом 12</t>
  </si>
  <si>
    <t>101280776</t>
  </si>
  <si>
    <t>нет договора</t>
  </si>
  <si>
    <t>ИП Гусаров Сергей Федорович</t>
  </si>
  <si>
    <t>ул.Чехова, дом 5в</t>
  </si>
  <si>
    <t>101280780</t>
  </si>
  <si>
    <t>ул.Чайковского, дом 6</t>
  </si>
  <si>
    <t>101280788</t>
  </si>
  <si>
    <t>ул.Чехова, дом 1а</t>
  </si>
  <si>
    <t>101292206</t>
  </si>
  <si>
    <t>техучет</t>
  </si>
  <si>
    <t>ТП №3112 "Ст. школа", ВЛ №31 Хада-Булак</t>
  </si>
  <si>
    <t>101288255</t>
  </si>
  <si>
    <t>ТП 3113 "Стрижка", ВЛ №31 Хада-Булак</t>
  </si>
  <si>
    <t>102319283</t>
  </si>
  <si>
    <t>СТП №3123 Новая, №31 Хада Булак</t>
  </si>
  <si>
    <t>101290679</t>
  </si>
  <si>
    <t>СТП-10/0,4 кВ №209 с.Тасырхой</t>
  </si>
  <si>
    <t>101290687</t>
  </si>
  <si>
    <t>ТП-10/0,4 кВ №210 с.Тасырхой</t>
  </si>
  <si>
    <t>нет</t>
  </si>
  <si>
    <t>ИП Гусаров</t>
  </si>
  <si>
    <t>ул. Чехова 7 г</t>
  </si>
  <si>
    <t>ул. Чехова 5 г</t>
  </si>
  <si>
    <t>101280385</t>
  </si>
  <si>
    <t>040203</t>
  </si>
  <si>
    <t>ООО "Забайкалье"</t>
  </si>
  <si>
    <t>ул.Советская, дом 50 (4,5,6 под)</t>
  </si>
  <si>
    <t>101280405</t>
  </si>
  <si>
    <t>ул.Советская, дом 50 (1,2,3 под)</t>
  </si>
  <si>
    <t>040495</t>
  </si>
  <si>
    <t>ГК "УЮТ"</t>
  </si>
  <si>
    <t>Гаражный кооператив "Уют"</t>
  </si>
  <si>
    <t>сбербанк ул. Ленина</t>
  </si>
  <si>
    <t>042254</t>
  </si>
  <si>
    <t>ООО "ЧитаСнаб"</t>
  </si>
  <si>
    <t>Элеватор мельница</t>
  </si>
  <si>
    <t>резерв</t>
  </si>
  <si>
    <t>040665</t>
  </si>
  <si>
    <t>Гражданка Игнатьева Светлана Владимировна</t>
  </si>
  <si>
    <t>артезианская скважина п.Шерловая Гора ул.Степная</t>
  </si>
  <si>
    <t>040367</t>
  </si>
  <si>
    <t>Забайкальская военно - мемориальная компания</t>
  </si>
  <si>
    <t>ритуальный комплекс</t>
  </si>
  <si>
    <t>101280467</t>
  </si>
  <si>
    <t>042182</t>
  </si>
  <si>
    <t>101282642</t>
  </si>
  <si>
    <t>040023</t>
  </si>
  <si>
    <t>МБУ КБЦ "Шахтер"</t>
  </si>
  <si>
    <t>ДК Шахтер, ул. 50 лет Октября,9</t>
  </si>
  <si>
    <t>101282656</t>
  </si>
  <si>
    <t>040202</t>
  </si>
  <si>
    <t>101282659</t>
  </si>
  <si>
    <t>101282986</t>
  </si>
  <si>
    <t>040069</t>
  </si>
  <si>
    <t>101283025</t>
  </si>
  <si>
    <t>041967</t>
  </si>
  <si>
    <t>ИП Самсонян Ашот Гвидонович</t>
  </si>
  <si>
    <t>магазин ул.К-Маркса 77</t>
  </si>
  <si>
    <t>101283028</t>
  </si>
  <si>
    <t>склад ул.Товарная 20</t>
  </si>
  <si>
    <t>ИП Раджабова Саида Раджабовна</t>
  </si>
  <si>
    <t>м-н Автокомплект</t>
  </si>
  <si>
    <t>с Икарал</t>
  </si>
  <si>
    <t>101282524</t>
  </si>
  <si>
    <t>40559</t>
  </si>
  <si>
    <t>Администрация СП "Чиндантское"</t>
  </si>
  <si>
    <t>СДК  Икарал</t>
  </si>
  <si>
    <t>101282527</t>
  </si>
  <si>
    <t>Котельная Икарал</t>
  </si>
  <si>
    <t>с Усть-Борзя</t>
  </si>
  <si>
    <t>101282452</t>
  </si>
  <si>
    <t>40568</t>
  </si>
  <si>
    <t>Администрация СП "Холуй-Базинское"</t>
  </si>
  <si>
    <t>Водокачка  Усть Борзя</t>
  </si>
  <si>
    <t>12.05.-13.05.2022</t>
  </si>
  <si>
    <t>102486481</t>
  </si>
  <si>
    <t>Котельная школы с.Усть Борзя</t>
  </si>
  <si>
    <t>101281517</t>
  </si>
  <si>
    <t>ФАП  Усть Борзя</t>
  </si>
  <si>
    <t>101282450</t>
  </si>
  <si>
    <t>СДК, котельная</t>
  </si>
  <si>
    <t>101283476</t>
  </si>
  <si>
    <t>40378</t>
  </si>
  <si>
    <t>ИП Малинникова Н.К.</t>
  </si>
  <si>
    <t>м-н Багул</t>
  </si>
  <si>
    <t>102093586</t>
  </si>
  <si>
    <t>с. Усть-Борзя</t>
  </si>
  <si>
    <t>102486480</t>
  </si>
  <si>
    <t>Котельная СДК с. Усть Борзя</t>
  </si>
  <si>
    <t>101281654</t>
  </si>
  <si>
    <t>Усть Борзя</t>
  </si>
  <si>
    <t>101281641</t>
  </si>
  <si>
    <t>40356</t>
  </si>
  <si>
    <t>МБОУ "Усть- Борзинская ООШ"</t>
  </si>
  <si>
    <t>101281642</t>
  </si>
  <si>
    <t>101283111</t>
  </si>
  <si>
    <t>90005</t>
  </si>
  <si>
    <t>ОАО "ППГХО"</t>
  </si>
  <si>
    <t>ППГХО</t>
  </si>
  <si>
    <t>101283547</t>
  </si>
  <si>
    <t>042537</t>
  </si>
  <si>
    <t>здание, Н.Цасучей</t>
  </si>
  <si>
    <t>17.05.-18.05.2022</t>
  </si>
  <si>
    <t>101282740</t>
  </si>
  <si>
    <t>40153</t>
  </si>
  <si>
    <t>ООО "Регион" АЗС № 7</t>
  </si>
  <si>
    <t>ООО " Комфорт"</t>
  </si>
  <si>
    <t>101283987</t>
  </si>
  <si>
    <t>40301</t>
  </si>
  <si>
    <t>ИП Савватеев Андрей Владимирович</t>
  </si>
  <si>
    <t>Хлеб</t>
  </si>
  <si>
    <t>101281628</t>
  </si>
  <si>
    <t>Котельная старая ЦРБ</t>
  </si>
  <si>
    <t>101281633</t>
  </si>
  <si>
    <t>Водобашня по ул.Васильева</t>
  </si>
  <si>
    <t>101281602</t>
  </si>
  <si>
    <t>90053</t>
  </si>
  <si>
    <t>101281627</t>
  </si>
  <si>
    <t>Водобашня ул.Комсомольская</t>
  </si>
  <si>
    <t>101282937</t>
  </si>
  <si>
    <t>40532</t>
  </si>
  <si>
    <t>ИП Попова Надежда Владимировна</t>
  </si>
  <si>
    <t>м-н Натали</t>
  </si>
  <si>
    <t>101777893</t>
  </si>
  <si>
    <t>41978</t>
  </si>
  <si>
    <t>ИП Багдасарян Людвиг Грантович</t>
  </si>
  <si>
    <t>101281614</t>
  </si>
  <si>
    <t>101281596</t>
  </si>
  <si>
    <t>042540</t>
  </si>
  <si>
    <t>Гр.Цыренжапов Цырен Доржи</t>
  </si>
  <si>
    <t>с Холуй-База</t>
  </si>
  <si>
    <t>102486477</t>
  </si>
  <si>
    <t>Котельная НОШ с Х.База</t>
  </si>
  <si>
    <t>102486479</t>
  </si>
  <si>
    <t>Котельная д/сада с Х.База</t>
  </si>
  <si>
    <t>102329799</t>
  </si>
  <si>
    <t>030095</t>
  </si>
  <si>
    <t>АСП "Урдо-Ага" Дугаров З.М.</t>
  </si>
  <si>
    <t>Объект социального и коммунально-бытового назначения</t>
  </si>
  <si>
    <t>101283539</t>
  </si>
  <si>
    <t>40384</t>
  </si>
  <si>
    <t>Агрокооператив "Урдо-Ага"</t>
  </si>
  <si>
    <t>102486474</t>
  </si>
  <si>
    <t>здание котельной №1. ул. Советская</t>
  </si>
  <si>
    <t>с Ононск</t>
  </si>
  <si>
    <t>101280935</t>
  </si>
  <si>
    <t>с.Ононск, участок для размещения объекта цифрового телевидения и радиовещания</t>
  </si>
  <si>
    <t>101281029</t>
  </si>
  <si>
    <t>ФАП Ононск</t>
  </si>
  <si>
    <t>101281486</t>
  </si>
  <si>
    <t>040705</t>
  </si>
  <si>
    <t>МБОУ Ононская СОШ</t>
  </si>
  <si>
    <t>Интернат Ононск</t>
  </si>
  <si>
    <t>101281487</t>
  </si>
  <si>
    <t>Котельная  школы с.Ононск</t>
  </si>
  <si>
    <t>101281488</t>
  </si>
  <si>
    <t>Гараж школы</t>
  </si>
  <si>
    <t>101281489</t>
  </si>
  <si>
    <t>Школа Ононск</t>
  </si>
  <si>
    <t>101282355</t>
  </si>
  <si>
    <t>41656</t>
  </si>
  <si>
    <t>ИП Шевцова Людмила Андреевна</t>
  </si>
  <si>
    <t>Магазин Иваныч</t>
  </si>
  <si>
    <t>101282537</t>
  </si>
  <si>
    <t>041722</t>
  </si>
  <si>
    <t>Администрация СП "Ононское"</t>
  </si>
  <si>
    <t>101282970</t>
  </si>
  <si>
    <t>40871</t>
  </si>
  <si>
    <t>101282971</t>
  </si>
  <si>
    <t>101283186</t>
  </si>
  <si>
    <t>40773</t>
  </si>
  <si>
    <t>ИП Плесовская Зинаида Ивановна</t>
  </si>
  <si>
    <t>Магазин Купец</t>
  </si>
  <si>
    <t>102399006</t>
  </si>
  <si>
    <t>046502</t>
  </si>
  <si>
    <t>Сельскохозяйственный потребительский кооператив "Оловяннинский"</t>
  </si>
  <si>
    <t>ПКУ</t>
  </si>
  <si>
    <t>с Камкай</t>
  </si>
  <si>
    <t>101280872</t>
  </si>
  <si>
    <t>40933</t>
  </si>
  <si>
    <t>ФАП с.Комкай</t>
  </si>
  <si>
    <t>с Единение</t>
  </si>
  <si>
    <t>101280883</t>
  </si>
  <si>
    <t>090192,,</t>
  </si>
  <si>
    <t>БС № PL_75_396, Оловяннинский р-н, 3 км южнее Единение с, башня ПАО "МТС"</t>
  </si>
  <si>
    <t>пгт Ясногорск</t>
  </si>
  <si>
    <t>101280888</t>
  </si>
  <si>
    <t>040734</t>
  </si>
  <si>
    <t>ООО "Экспресс 2"</t>
  </si>
  <si>
    <t>Хлебозавод 3</t>
  </si>
  <si>
    <t>с Хара-Бырка</t>
  </si>
  <si>
    <t>101281034</t>
  </si>
  <si>
    <t>ФАП Хара-Бырка</t>
  </si>
  <si>
    <t>101281130</t>
  </si>
  <si>
    <t>040723</t>
  </si>
  <si>
    <t>МБОУ Хара-Быркинская СОШ</t>
  </si>
  <si>
    <t>Школа Хара-Бырка</t>
  </si>
  <si>
    <t>101281214</t>
  </si>
  <si>
    <t>БС № PL_75_452, Оловяннинский р-н, Ясногорск пгт, Больничный пер, 0.015 км западнее дома 7, антенная опора ПАО "МТС"</t>
  </si>
  <si>
    <t>101281256</t>
  </si>
  <si>
    <t>АЗС 102</t>
  </si>
  <si>
    <t>101281346</t>
  </si>
  <si>
    <t>40860</t>
  </si>
  <si>
    <t>Администрация СП "Улятуйское"</t>
  </si>
  <si>
    <t>Водокачка Камкай</t>
  </si>
  <si>
    <t>101281410</t>
  </si>
  <si>
    <t>042340</t>
  </si>
  <si>
    <t>Гражданин Пушкарев Юрий Валерьевич</t>
  </si>
  <si>
    <t>Магазин Лакомка</t>
  </si>
  <si>
    <t>с Турга</t>
  </si>
  <si>
    <t>101281423</t>
  </si>
  <si>
    <t>40388</t>
  </si>
  <si>
    <t>ПСА "Объединение"</t>
  </si>
  <si>
    <t>101281426</t>
  </si>
  <si>
    <t>75-7504 БССС Оловянная</t>
  </si>
  <si>
    <t>101281429</t>
  </si>
  <si>
    <t>75-2416 вышка Мирная</t>
  </si>
  <si>
    <t>с Улан-Цацык</t>
  </si>
  <si>
    <t>101281479</t>
  </si>
  <si>
    <t>40393</t>
  </si>
  <si>
    <t>СХА "Улан-Сэсэг"</t>
  </si>
  <si>
    <t>Стоянка Рабданов</t>
  </si>
  <si>
    <t>101281482</t>
  </si>
  <si>
    <t>Стоянка Сампилов</t>
  </si>
  <si>
    <t>101282876</t>
  </si>
  <si>
    <t>041736</t>
  </si>
  <si>
    <t>Гражданка Тинякова Ирина Александровна</t>
  </si>
  <si>
    <t>магазин Тополек</t>
  </si>
  <si>
    <t>101282942</t>
  </si>
  <si>
    <t>40944</t>
  </si>
  <si>
    <t>ГК Пождепо</t>
  </si>
  <si>
    <t>Гаражный кооператив</t>
  </si>
  <si>
    <t>101283050</t>
  </si>
  <si>
    <t>БС № PL_75_048, Оловяннинский р-н, Оловянная пгт, Московская ул, дом 52, антенная опора ПАО РЖД</t>
  </si>
  <si>
    <t>101283413</t>
  </si>
  <si>
    <t>Дополнительный офис</t>
  </si>
  <si>
    <t>101283546</t>
  </si>
  <si>
    <t>40977</t>
  </si>
  <si>
    <t>ИП Царева Оксана Николаевна</t>
  </si>
  <si>
    <t>101283792</t>
  </si>
  <si>
    <t>Электроустановка искусственного освещения (автодорога А-350 330+543</t>
  </si>
  <si>
    <t>101283793</t>
  </si>
  <si>
    <t>Электроустановки искусственного освещениея (автодорога А-331 330+825 км)</t>
  </si>
  <si>
    <t>101283812</t>
  </si>
  <si>
    <t>40890</t>
  </si>
  <si>
    <t>ОАО "Коммунальник"</t>
  </si>
  <si>
    <t>ВРУ Луговой 3А</t>
  </si>
  <si>
    <t>101283827</t>
  </si>
  <si>
    <t>п.Ясногорск мкр.Луговой 6</t>
  </si>
  <si>
    <t>101283841</t>
  </si>
  <si>
    <t>Мкр.Солнечный, дом 9</t>
  </si>
  <si>
    <t>с Аренда</t>
  </si>
  <si>
    <t>102157089</t>
  </si>
  <si>
    <t>042367</t>
  </si>
  <si>
    <t>МБУ культуры "Оловяннинская межпоселенческая центральная библиотека"</t>
  </si>
  <si>
    <t>Библиотека Аренда</t>
  </si>
  <si>
    <t>102230450</t>
  </si>
  <si>
    <t>БС № PL_75_840, Оловяннинский р-н, Оловянная пгт, Линейная ул, опора ПАО "МТС"</t>
  </si>
  <si>
    <t>102104268</t>
  </si>
  <si>
    <t>40800</t>
  </si>
  <si>
    <t>102293347</t>
  </si>
  <si>
    <t>042436</t>
  </si>
  <si>
    <t>ИП Арутюнян</t>
  </si>
  <si>
    <t>102482600</t>
  </si>
  <si>
    <t>046516</t>
  </si>
  <si>
    <t>ИП Балякина Екатерина Ивановна</t>
  </si>
  <si>
    <t>102501116</t>
  </si>
  <si>
    <t>20.7500.3281.20</t>
  </si>
  <si>
    <t>ИП Никитина Ольга Федосьевна</t>
  </si>
  <si>
    <t>Фасад</t>
  </si>
  <si>
    <t xml:space="preserve"> проведения технических проверок комплексов учета электрической энергии у абонентов - юридических лиц  и приравненных к ним на май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</si>
</sst>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9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7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57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72" fillId="0" borderId="0"/>
    <xf numFmtId="0" fontId="81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42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</cellStyleXfs>
  <cellXfs count="679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9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2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37" fillId="16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67" fontId="27" fillId="19" borderId="22" xfId="0" applyNumberFormat="1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5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1" xfId="0" applyFont="1" applyFill="1" applyBorder="1" applyAlignment="1">
      <alignment horizontal="center" vertical="center" wrapText="1"/>
    </xf>
    <xf numFmtId="49" fontId="76" fillId="18" borderId="31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1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/>
    </xf>
    <xf numFmtId="1" fontId="29" fillId="18" borderId="31" xfId="0" applyNumberFormat="1" applyFont="1" applyFill="1" applyBorder="1" applyAlignment="1">
      <alignment horizontal="center" vertical="center"/>
    </xf>
    <xf numFmtId="14" fontId="29" fillId="0" borderId="31" xfId="0" applyNumberFormat="1" applyFont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 wrapText="1"/>
    </xf>
    <xf numFmtId="1" fontId="31" fillId="0" borderId="35" xfId="0" applyNumberFormat="1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76" fillId="0" borderId="3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1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1" xfId="31" applyFont="1" applyFill="1" applyBorder="1" applyAlignment="1">
      <alignment horizontal="center" vertical="center" wrapText="1"/>
    </xf>
    <xf numFmtId="14" fontId="29" fillId="0" borderId="31" xfId="31" applyNumberFormat="1" applyFont="1" applyFill="1" applyBorder="1" applyAlignment="1">
      <alignment horizontal="center" vertical="center" wrapText="1"/>
    </xf>
    <xf numFmtId="14" fontId="29" fillId="0" borderId="25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2" xfId="0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2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1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1" xfId="0" applyNumberFormat="1" applyFont="1" applyFill="1" applyBorder="1" applyAlignment="1">
      <alignment horizontal="center" vertical="center" wrapText="1"/>
    </xf>
    <xf numFmtId="16" fontId="29" fillId="18" borderId="3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2" xfId="0" applyNumberFormat="1" applyFont="1" applyBorder="1" applyAlignment="1">
      <alignment horizontal="center" vertical="center" wrapText="1"/>
    </xf>
    <xf numFmtId="0" fontId="29" fillId="0" borderId="31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1" xfId="0" applyNumberFormat="1" applyFont="1" applyFill="1" applyBorder="1" applyAlignment="1">
      <alignment horizontal="center" vertical="center"/>
    </xf>
    <xf numFmtId="0" fontId="27" fillId="19" borderId="22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center" vertical="center"/>
    </xf>
    <xf numFmtId="0" fontId="27" fillId="16" borderId="22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/>
    </xf>
    <xf numFmtId="49" fontId="29" fillId="0" borderId="31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20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1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20" xfId="33" applyFont="1" applyFill="1" applyBorder="1" applyAlignment="1">
      <alignment horizontal="center" wrapText="1"/>
    </xf>
    <xf numFmtId="0" fontId="29" fillId="18" borderId="20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1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1" xfId="0" applyNumberFormat="1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9" fillId="18" borderId="20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 wrapText="1"/>
    </xf>
    <xf numFmtId="0" fontId="76" fillId="18" borderId="21" xfId="0" applyFont="1" applyFill="1" applyBorder="1" applyAlignment="1">
      <alignment horizontal="center" vertical="center"/>
    </xf>
    <xf numFmtId="0" fontId="76" fillId="18" borderId="20" xfId="0" applyFont="1" applyFill="1" applyBorder="1" applyAlignment="1">
      <alignment horizontal="center" vertical="center"/>
    </xf>
    <xf numFmtId="0" fontId="37" fillId="16" borderId="36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/>
    </xf>
    <xf numFmtId="0" fontId="29" fillId="18" borderId="24" xfId="0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27" fillId="16" borderId="27" xfId="0" applyFont="1" applyFill="1" applyBorder="1" applyAlignment="1">
      <alignment horizontal="center" vertical="center" wrapText="1"/>
    </xf>
    <xf numFmtId="0" fontId="27" fillId="19" borderId="27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4" fontId="29" fillId="0" borderId="40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14" fontId="29" fillId="0" borderId="21" xfId="0" applyNumberFormat="1" applyFont="1" applyBorder="1" applyAlignment="1">
      <alignment horizontal="center" vertical="center" wrapText="1"/>
    </xf>
    <xf numFmtId="0" fontId="76" fillId="18" borderId="40" xfId="0" applyFont="1" applyFill="1" applyBorder="1" applyAlignment="1">
      <alignment horizontal="center" vertical="center"/>
    </xf>
    <xf numFmtId="0" fontId="29" fillId="18" borderId="42" xfId="0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40" xfId="31" applyFont="1" applyFill="1" applyBorder="1" applyAlignment="1">
      <alignment horizontal="center" vertical="center" wrapText="1"/>
    </xf>
    <xf numFmtId="0" fontId="29" fillId="0" borderId="21" xfId="3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14" fontId="76" fillId="18" borderId="43" xfId="0" applyNumberFormat="1" applyFont="1" applyFill="1" applyBorder="1" applyAlignment="1">
      <alignment horizontal="center" vertical="center" wrapText="1"/>
    </xf>
    <xf numFmtId="0" fontId="29" fillId="18" borderId="44" xfId="33" applyFont="1" applyFill="1" applyBorder="1" applyAlignment="1">
      <alignment horizontal="center" wrapText="1"/>
    </xf>
    <xf numFmtId="0" fontId="76" fillId="18" borderId="43" xfId="0" applyFont="1" applyFill="1" applyBorder="1" applyAlignment="1">
      <alignment horizontal="center" wrapText="1"/>
    </xf>
    <xf numFmtId="14" fontId="29" fillId="18" borderId="4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18" borderId="34" xfId="0" applyFont="1" applyFill="1" applyBorder="1" applyAlignment="1">
      <alignment horizontal="center" vertical="center"/>
    </xf>
    <xf numFmtId="0" fontId="29" fillId="0" borderId="24" xfId="31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31" fillId="7" borderId="27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9" fillId="0" borderId="24" xfId="33" applyFont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39" fillId="18" borderId="24" xfId="0" applyFont="1" applyFill="1" applyBorder="1" applyAlignment="1">
      <alignment horizontal="center" vertical="center" wrapText="1"/>
    </xf>
    <xf numFmtId="0" fontId="29" fillId="18" borderId="44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76" fillId="0" borderId="44" xfId="0" applyFont="1" applyFill="1" applyBorder="1" applyAlignment="1">
      <alignment horizontal="center" vertical="center" wrapText="1"/>
    </xf>
    <xf numFmtId="0" fontId="76" fillId="0" borderId="34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24" xfId="45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wrapText="1"/>
    </xf>
    <xf numFmtId="1" fontId="39" fillId="0" borderId="24" xfId="0" applyNumberFormat="1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/>
    </xf>
    <xf numFmtId="0" fontId="66" fillId="0" borderId="44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wrapText="1"/>
    </xf>
    <xf numFmtId="0" fontId="29" fillId="0" borderId="48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2" xfId="0" applyFont="1" applyFill="1" applyBorder="1" applyAlignment="1">
      <alignment horizontal="center"/>
    </xf>
    <xf numFmtId="0" fontId="31" fillId="0" borderId="50" xfId="0" applyFont="1" applyFill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14" fontId="29" fillId="0" borderId="42" xfId="0" applyNumberFormat="1" applyFont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 wrapText="1"/>
    </xf>
    <xf numFmtId="0" fontId="39" fillId="18" borderId="48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8" xfId="0" applyFont="1" applyFill="1" applyBorder="1" applyAlignment="1">
      <alignment horizontal="center" vertical="center"/>
    </xf>
    <xf numFmtId="0" fontId="76" fillId="18" borderId="31" xfId="0" applyFont="1" applyFill="1" applyBorder="1" applyAlignment="1">
      <alignment horizontal="center" vertical="center"/>
    </xf>
    <xf numFmtId="0" fontId="29" fillId="18" borderId="54" xfId="0" applyFont="1" applyFill="1" applyBorder="1" applyAlignment="1">
      <alignment horizontal="center" vertical="center" wrapText="1"/>
    </xf>
    <xf numFmtId="0" fontId="29" fillId="18" borderId="55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4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4" xfId="0" applyFont="1" applyFill="1" applyBorder="1" applyAlignment="1">
      <alignment horizontal="center" vertical="center"/>
    </xf>
    <xf numFmtId="0" fontId="77" fillId="18" borderId="25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4" xfId="56" applyFont="1" applyFill="1" applyBorder="1" applyAlignment="1">
      <alignment horizontal="center" vertical="center" wrapText="1"/>
    </xf>
    <xf numFmtId="16" fontId="31" fillId="0" borderId="2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16" borderId="16" xfId="0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/>
    </xf>
    <xf numFmtId="0" fontId="31" fillId="16" borderId="35" xfId="0" applyFont="1" applyFill="1" applyBorder="1" applyAlignment="1">
      <alignment horizontal="center" vertical="center"/>
    </xf>
    <xf numFmtId="0" fontId="39" fillId="0" borderId="11" xfId="74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" fontId="31" fillId="0" borderId="0" xfId="0" applyNumberFormat="1" applyFont="1" applyBorder="1" applyAlignment="1">
      <alignment horizontal="center" vertical="center"/>
    </xf>
    <xf numFmtId="1" fontId="79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4" fontId="31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0" fillId="0" borderId="0" xfId="0" applyFont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right" vertical="center"/>
    </xf>
    <xf numFmtId="0" fontId="80" fillId="0" borderId="0" xfId="0" applyFont="1" applyFill="1" applyBorder="1" applyAlignment="1">
      <alignment horizontal="center"/>
    </xf>
    <xf numFmtId="0" fontId="31" fillId="22" borderId="22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 wrapText="1"/>
    </xf>
    <xf numFmtId="0" fontId="31" fillId="22" borderId="36" xfId="0" applyFont="1" applyFill="1" applyBorder="1" applyAlignment="1">
      <alignment horizontal="center" vertical="center"/>
    </xf>
    <xf numFmtId="1" fontId="31" fillId="22" borderId="22" xfId="0" applyNumberFormat="1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31" fillId="22" borderId="35" xfId="0" applyFont="1" applyFill="1" applyBorder="1" applyAlignment="1">
      <alignment horizontal="center" vertical="center"/>
    </xf>
    <xf numFmtId="0" fontId="31" fillId="22" borderId="35" xfId="0" applyFont="1" applyFill="1" applyBorder="1" applyAlignment="1">
      <alignment horizontal="center" vertical="center" wrapText="1"/>
    </xf>
    <xf numFmtId="0" fontId="31" fillId="22" borderId="51" xfId="0" applyFont="1" applyFill="1" applyBorder="1" applyAlignment="1">
      <alignment horizontal="left" wrapText="1"/>
    </xf>
    <xf numFmtId="0" fontId="29" fillId="0" borderId="11" xfId="55" applyFont="1" applyFill="1" applyBorder="1" applyAlignment="1">
      <alignment horizontal="center" vertical="center" wrapText="1"/>
    </xf>
    <xf numFmtId="171" fontId="29" fillId="0" borderId="1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/>
    </xf>
    <xf numFmtId="14" fontId="29" fillId="0" borderId="63" xfId="0" applyNumberFormat="1" applyFont="1" applyFill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11" xfId="32" applyFont="1" applyFill="1" applyBorder="1" applyAlignment="1">
      <alignment horizontal="center" vertical="center"/>
    </xf>
    <xf numFmtId="0" fontId="29" fillId="0" borderId="11" xfId="32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84" fillId="0" borderId="0" xfId="0" applyFont="1" applyAlignment="1">
      <alignment horizontal="right" vertical="center"/>
    </xf>
    <xf numFmtId="0" fontId="84" fillId="0" borderId="0" xfId="0" applyFont="1" applyAlignment="1">
      <alignment horizontal="center" vertical="center"/>
    </xf>
    <xf numFmtId="0" fontId="29" fillId="0" borderId="11" xfId="0" applyFont="1" applyFill="1" applyBorder="1" applyAlignment="1">
      <alignment horizontal="center" vertical="top"/>
    </xf>
    <xf numFmtId="0" fontId="76" fillId="0" borderId="11" xfId="0" applyFont="1" applyFill="1" applyBorder="1" applyAlignment="1">
      <alignment horizontal="center" vertical="center"/>
    </xf>
    <xf numFmtId="1" fontId="76" fillId="0" borderId="11" xfId="0" applyNumberFormat="1" applyFont="1" applyFill="1" applyBorder="1" applyAlignment="1">
      <alignment horizontal="center" vertical="center" wrapText="1"/>
    </xf>
    <xf numFmtId="14" fontId="29" fillId="0" borderId="65" xfId="0" applyNumberFormat="1" applyFont="1" applyFill="1" applyBorder="1" applyAlignment="1">
      <alignment horizontal="center" vertical="center"/>
    </xf>
    <xf numFmtId="14" fontId="29" fillId="0" borderId="21" xfId="0" applyNumberFormat="1" applyFont="1" applyFill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top"/>
    </xf>
    <xf numFmtId="0" fontId="67" fillId="0" borderId="0" xfId="0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29" fillId="0" borderId="11" xfId="57" applyFont="1" applyFill="1" applyBorder="1" applyAlignment="1">
      <alignment horizontal="center" vertical="center"/>
    </xf>
    <xf numFmtId="0" fontId="76" fillId="0" borderId="11" xfId="0" applyNumberFormat="1" applyFont="1" applyFill="1" applyBorder="1" applyAlignment="1">
      <alignment horizontal="center" vertical="center"/>
    </xf>
    <xf numFmtId="14" fontId="29" fillId="0" borderId="11" xfId="57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14" fontId="29" fillId="0" borderId="31" xfId="0" applyNumberFormat="1" applyFont="1" applyFill="1" applyBorder="1" applyAlignment="1">
      <alignment horizontal="center" vertical="center"/>
    </xf>
    <xf numFmtId="0" fontId="88" fillId="0" borderId="16" xfId="0" applyFont="1" applyFill="1" applyBorder="1" applyAlignment="1">
      <alignment horizontal="center" vertical="center" wrapText="1"/>
    </xf>
    <xf numFmtId="0" fontId="88" fillId="0" borderId="18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19" xfId="0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88" fillId="0" borderId="35" xfId="0" applyFont="1" applyFill="1" applyBorder="1" applyAlignment="1">
      <alignment horizontal="center" vertical="center" wrapText="1"/>
    </xf>
    <xf numFmtId="0" fontId="29" fillId="18" borderId="11" xfId="55" applyFont="1" applyFill="1" applyBorder="1" applyAlignment="1">
      <alignment horizontal="center" vertical="center" wrapText="1"/>
    </xf>
    <xf numFmtId="0" fontId="29" fillId="18" borderId="11" xfId="55" applyFont="1" applyFill="1" applyBorder="1" applyAlignment="1">
      <alignment horizontal="center" vertical="center"/>
    </xf>
    <xf numFmtId="0" fontId="29" fillId="18" borderId="11" xfId="326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/>
    </xf>
    <xf numFmtId="14" fontId="29" fillId="0" borderId="21" xfId="0" applyNumberFormat="1" applyFont="1" applyFill="1" applyBorder="1" applyAlignment="1">
      <alignment horizontal="center" vertical="center" wrapText="1"/>
    </xf>
    <xf numFmtId="14" fontId="29" fillId="0" borderId="63" xfId="0" applyNumberFormat="1" applyFont="1" applyBorder="1" applyAlignment="1">
      <alignment horizontal="center" vertical="center"/>
    </xf>
    <xf numFmtId="0" fontId="29" fillId="0" borderId="20" xfId="380" applyFont="1" applyFill="1" applyBorder="1" applyAlignment="1">
      <alignment horizontal="center" vertical="top"/>
    </xf>
    <xf numFmtId="0" fontId="29" fillId="0" borderId="24" xfId="270" applyFont="1" applyFill="1" applyBorder="1" applyAlignment="1">
      <alignment horizontal="center" vertical="top"/>
    </xf>
    <xf numFmtId="0" fontId="29" fillId="0" borderId="11" xfId="94" applyFont="1" applyFill="1" applyBorder="1" applyAlignment="1">
      <alignment horizontal="center" vertical="top"/>
    </xf>
    <xf numFmtId="0" fontId="29" fillId="0" borderId="0" xfId="0" applyFont="1" applyFill="1" applyAlignment="1">
      <alignment horizontal="center" vertical="top"/>
    </xf>
    <xf numFmtId="0" fontId="29" fillId="0" borderId="11" xfId="0" applyFont="1" applyFill="1" applyBorder="1" applyAlignment="1">
      <alignment horizontal="center" vertical="top" wrapText="1"/>
    </xf>
    <xf numFmtId="0" fontId="29" fillId="0" borderId="0" xfId="0" applyFont="1" applyFill="1" applyAlignment="1">
      <alignment horizontal="center" vertical="top" wrapText="1"/>
    </xf>
    <xf numFmtId="0" fontId="29" fillId="0" borderId="31" xfId="0" applyFont="1" applyFill="1" applyBorder="1" applyAlignment="1">
      <alignment horizontal="center" vertical="top"/>
    </xf>
    <xf numFmtId="0" fontId="29" fillId="0" borderId="11" xfId="0" applyFont="1" applyFill="1" applyBorder="1" applyAlignment="1">
      <alignment vertical="top"/>
    </xf>
    <xf numFmtId="0" fontId="29" fillId="0" borderId="24" xfId="0" applyFont="1" applyFill="1" applyBorder="1" applyAlignment="1">
      <alignment horizontal="center" vertical="top" wrapText="1"/>
    </xf>
    <xf numFmtId="0" fontId="89" fillId="0" borderId="11" xfId="0" applyFont="1" applyFill="1" applyBorder="1" applyAlignment="1">
      <alignment horizontal="center" vertical="center"/>
    </xf>
    <xf numFmtId="14" fontId="29" fillId="0" borderId="11" xfId="32" applyNumberFormat="1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 wrapText="1"/>
    </xf>
    <xf numFmtId="0" fontId="29" fillId="0" borderId="11" xfId="149" applyFont="1" applyBorder="1" applyAlignment="1">
      <alignment horizontal="center" vertical="center" wrapText="1"/>
    </xf>
    <xf numFmtId="0" fontId="29" fillId="0" borderId="11" xfId="89" applyFont="1" applyBorder="1" applyAlignment="1">
      <alignment horizontal="center" vertical="center" wrapText="1"/>
    </xf>
    <xf numFmtId="0" fontId="29" fillId="0" borderId="11" xfId="91" applyFont="1" applyBorder="1" applyAlignment="1">
      <alignment horizontal="center" vertical="center" wrapText="1"/>
    </xf>
    <xf numFmtId="0" fontId="29" fillId="0" borderId="11" xfId="92" applyFont="1" applyBorder="1" applyAlignment="1">
      <alignment horizontal="center" vertical="center" wrapText="1"/>
    </xf>
    <xf numFmtId="0" fontId="29" fillId="0" borderId="11" xfId="93" applyFont="1" applyBorder="1" applyAlignment="1">
      <alignment horizontal="center" vertical="center" wrapText="1"/>
    </xf>
    <xf numFmtId="0" fontId="76" fillId="0" borderId="11" xfId="351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11" xfId="138" applyFont="1" applyFill="1" applyBorder="1" applyAlignment="1">
      <alignment horizontal="center" vertical="center" wrapText="1"/>
    </xf>
    <xf numFmtId="0" fontId="29" fillId="18" borderId="11" xfId="350" applyFont="1" applyFill="1" applyBorder="1" applyAlignment="1">
      <alignment horizontal="center" vertical="center" wrapText="1"/>
    </xf>
    <xf numFmtId="0" fontId="90" fillId="18" borderId="11" xfId="31" applyFont="1" applyFill="1" applyBorder="1" applyAlignment="1">
      <alignment horizontal="center" vertical="center" wrapText="1"/>
    </xf>
    <xf numFmtId="0" fontId="29" fillId="18" borderId="11" xfId="98" applyFont="1" applyFill="1" applyBorder="1" applyAlignment="1">
      <alignment horizontal="center" vertical="center" wrapText="1"/>
    </xf>
    <xf numFmtId="0" fontId="29" fillId="18" borderId="11" xfId="98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39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16" borderId="39" xfId="0" applyFont="1" applyFill="1" applyBorder="1" applyAlignment="1">
      <alignment horizontal="center" vertical="center" wrapText="1"/>
    </xf>
    <xf numFmtId="0" fontId="31" fillId="16" borderId="39" xfId="0" applyFont="1" applyFill="1" applyBorder="1" applyAlignment="1">
      <alignment horizontal="center" vertical="center"/>
    </xf>
    <xf numFmtId="0" fontId="29" fillId="18" borderId="11" xfId="325" applyFont="1" applyFill="1" applyBorder="1" applyAlignment="1">
      <alignment horizontal="center" vertical="center"/>
    </xf>
    <xf numFmtId="0" fontId="29" fillId="0" borderId="11" xfId="556" applyFont="1" applyBorder="1" applyAlignment="1">
      <alignment horizontal="center" vertical="center"/>
    </xf>
    <xf numFmtId="0" fontId="29" fillId="0" borderId="11" xfId="327" applyFont="1" applyFill="1" applyBorder="1" applyAlignment="1">
      <alignment horizontal="center" vertical="center"/>
    </xf>
    <xf numFmtId="0" fontId="29" fillId="0" borderId="11" xfId="399" applyFont="1" applyFill="1" applyBorder="1" applyAlignment="1">
      <alignment horizontal="center" vertical="center"/>
    </xf>
    <xf numFmtId="0" fontId="29" fillId="0" borderId="11" xfId="106" applyFont="1" applyFill="1" applyBorder="1" applyAlignment="1">
      <alignment horizontal="center" vertical="center"/>
    </xf>
    <xf numFmtId="0" fontId="29" fillId="0" borderId="11" xfId="556" applyFont="1" applyFill="1" applyBorder="1" applyAlignment="1">
      <alignment horizontal="center" vertical="center"/>
    </xf>
    <xf numFmtId="0" fontId="29" fillId="0" borderId="31" xfId="556" applyFont="1" applyBorder="1" applyAlignment="1">
      <alignment horizontal="center" vertical="center"/>
    </xf>
    <xf numFmtId="0" fontId="29" fillId="0" borderId="0" xfId="556" applyFont="1" applyAlignment="1">
      <alignment horizontal="center" vertical="center"/>
    </xf>
    <xf numFmtId="0" fontId="29" fillId="0" borderId="11" xfId="396" applyFont="1" applyFill="1" applyBorder="1" applyAlignment="1">
      <alignment horizontal="center" vertical="center"/>
    </xf>
    <xf numFmtId="0" fontId="29" fillId="0" borderId="11" xfId="329" applyFont="1" applyFill="1" applyBorder="1" applyAlignment="1">
      <alignment horizontal="center" vertical="center"/>
    </xf>
    <xf numFmtId="0" fontId="29" fillId="0" borderId="31" xfId="556" applyFont="1" applyFill="1" applyBorder="1" applyAlignment="1">
      <alignment horizontal="center" vertical="center"/>
    </xf>
    <xf numFmtId="14" fontId="29" fillId="0" borderId="11" xfId="329" applyNumberFormat="1" applyFont="1" applyFill="1" applyBorder="1" applyAlignment="1">
      <alignment horizontal="center" vertical="center"/>
    </xf>
    <xf numFmtId="14" fontId="29" fillId="0" borderId="13" xfId="329" applyNumberFormat="1" applyFont="1" applyFill="1" applyBorder="1" applyAlignment="1">
      <alignment horizontal="center" vertical="center"/>
    </xf>
    <xf numFmtId="14" fontId="29" fillId="0" borderId="31" xfId="329" applyNumberFormat="1" applyFont="1" applyFill="1" applyBorder="1" applyAlignment="1">
      <alignment horizontal="center" vertical="center"/>
    </xf>
    <xf numFmtId="14" fontId="29" fillId="18" borderId="11" xfId="324" applyNumberFormat="1" applyFont="1" applyFill="1" applyBorder="1" applyAlignment="1">
      <alignment horizontal="center" vertical="center" wrapText="1"/>
    </xf>
    <xf numFmtId="0" fontId="29" fillId="0" borderId="11" xfId="106" applyFont="1" applyBorder="1" applyAlignment="1">
      <alignment horizontal="center" vertical="center"/>
    </xf>
    <xf numFmtId="0" fontId="29" fillId="0" borderId="11" xfId="105" applyFont="1" applyBorder="1" applyAlignment="1">
      <alignment horizontal="center" vertical="center"/>
    </xf>
    <xf numFmtId="0" fontId="29" fillId="0" borderId="11" xfId="397" applyFont="1" applyBorder="1" applyAlignment="1">
      <alignment horizontal="center" vertical="center"/>
    </xf>
    <xf numFmtId="0" fontId="29" fillId="0" borderId="11" xfId="398" applyFont="1" applyBorder="1" applyAlignment="1">
      <alignment horizontal="center" vertical="center"/>
    </xf>
    <xf numFmtId="0" fontId="29" fillId="0" borderId="11" xfId="141" applyFont="1" applyBorder="1" applyAlignment="1">
      <alignment horizontal="center" vertical="center"/>
    </xf>
    <xf numFmtId="0" fontId="29" fillId="0" borderId="11" xfId="327" applyFont="1" applyBorder="1" applyAlignment="1">
      <alignment horizontal="center" vertical="center"/>
    </xf>
    <xf numFmtId="0" fontId="29" fillId="0" borderId="11" xfId="399" applyFont="1" applyBorder="1" applyAlignment="1">
      <alignment horizontal="center" vertical="center"/>
    </xf>
    <xf numFmtId="0" fontId="29" fillId="0" borderId="11" xfId="400" applyFont="1" applyBorder="1" applyAlignment="1">
      <alignment horizontal="center" vertical="center"/>
    </xf>
    <xf numFmtId="0" fontId="29" fillId="0" borderId="11" xfId="147" applyFont="1" applyBorder="1" applyAlignment="1">
      <alignment horizontal="center" vertical="center"/>
    </xf>
    <xf numFmtId="0" fontId="29" fillId="0" borderId="11" xfId="107" applyFont="1" applyBorder="1" applyAlignment="1">
      <alignment horizontal="center" vertical="center"/>
    </xf>
    <xf numFmtId="0" fontId="29" fillId="0" borderId="11" xfId="116" applyFont="1" applyBorder="1" applyAlignment="1">
      <alignment horizontal="center" vertical="center"/>
    </xf>
    <xf numFmtId="0" fontId="29" fillId="0" borderId="11" xfId="116" applyFont="1" applyFill="1" applyBorder="1" applyAlignment="1">
      <alignment horizontal="center" vertical="center"/>
    </xf>
    <xf numFmtId="0" fontId="76" fillId="0" borderId="11" xfId="324" applyFont="1" applyBorder="1" applyAlignment="1">
      <alignment horizontal="center" vertical="center"/>
    </xf>
    <xf numFmtId="0" fontId="76" fillId="0" borderId="11" xfId="113" applyFont="1" applyBorder="1" applyAlignment="1">
      <alignment horizontal="center" vertical="center"/>
    </xf>
    <xf numFmtId="0" fontId="29" fillId="0" borderId="11" xfId="292" applyFont="1" applyBorder="1" applyAlignment="1">
      <alignment horizontal="center" vertical="center"/>
    </xf>
    <xf numFmtId="0" fontId="29" fillId="0" borderId="11" xfId="294" applyFont="1" applyBorder="1" applyAlignment="1">
      <alignment horizontal="center" vertical="center"/>
    </xf>
    <xf numFmtId="0" fontId="29" fillId="0" borderId="11" xfId="293" applyFont="1" applyBorder="1" applyAlignment="1">
      <alignment horizontal="center" vertical="center"/>
    </xf>
    <xf numFmtId="0" fontId="29" fillId="0" borderId="11" xfId="295" applyFont="1" applyBorder="1" applyAlignment="1">
      <alignment horizontal="center" vertical="center"/>
    </xf>
    <xf numFmtId="0" fontId="29" fillId="0" borderId="11" xfId="296" applyFont="1" applyBorder="1" applyAlignment="1">
      <alignment horizontal="center" vertical="center"/>
    </xf>
    <xf numFmtId="0" fontId="76" fillId="18" borderId="11" xfId="55" applyFont="1" applyFill="1" applyBorder="1" applyAlignment="1">
      <alignment horizontal="center" vertical="center"/>
    </xf>
    <xf numFmtId="14" fontId="76" fillId="18" borderId="11" xfId="55" applyNumberFormat="1" applyFont="1" applyFill="1" applyBorder="1" applyAlignment="1">
      <alignment horizontal="center" vertical="center"/>
    </xf>
    <xf numFmtId="14" fontId="29" fillId="0" borderId="24" xfId="0" applyNumberFormat="1" applyFont="1" applyFill="1" applyBorder="1" applyAlignment="1">
      <alignment horizontal="center" vertical="center" wrapText="1"/>
    </xf>
    <xf numFmtId="0" fontId="29" fillId="18" borderId="59" xfId="0" applyFont="1" applyFill="1" applyBorder="1" applyAlignment="1">
      <alignment horizontal="center" vertical="center" wrapText="1"/>
    </xf>
    <xf numFmtId="14" fontId="29" fillId="0" borderId="60" xfId="0" applyNumberFormat="1" applyFont="1" applyFill="1" applyBorder="1" applyAlignment="1">
      <alignment horizontal="center" vertical="center" wrapText="1"/>
    </xf>
    <xf numFmtId="14" fontId="29" fillId="0" borderId="59" xfId="0" applyNumberFormat="1" applyFont="1" applyFill="1" applyBorder="1" applyAlignment="1">
      <alignment horizontal="center" vertical="center" wrapText="1"/>
    </xf>
    <xf numFmtId="0" fontId="29" fillId="18" borderId="59" xfId="0" applyFont="1" applyFill="1" applyBorder="1" applyAlignment="1">
      <alignment horizontal="center" vertical="center"/>
    </xf>
    <xf numFmtId="0" fontId="88" fillId="0" borderId="27" xfId="0" applyFont="1" applyFill="1" applyBorder="1" applyAlignment="1">
      <alignment horizontal="center" vertical="center" wrapText="1"/>
    </xf>
    <xf numFmtId="0" fontId="31" fillId="16" borderId="18" xfId="0" applyFont="1" applyFill="1" applyBorder="1" applyAlignment="1">
      <alignment horizontal="center" vertical="center"/>
    </xf>
    <xf numFmtId="0" fontId="31" fillId="22" borderId="18" xfId="0" applyFont="1" applyFill="1" applyBorder="1" applyAlignment="1">
      <alignment horizontal="center" vertical="center"/>
    </xf>
    <xf numFmtId="0" fontId="31" fillId="22" borderId="18" xfId="0" applyFont="1" applyFill="1" applyBorder="1" applyAlignment="1">
      <alignment horizontal="center" vertical="center" wrapText="1"/>
    </xf>
    <xf numFmtId="0" fontId="31" fillId="22" borderId="57" xfId="0" applyFont="1" applyFill="1" applyBorder="1" applyAlignment="1">
      <alignment horizontal="left" wrapText="1"/>
    </xf>
    <xf numFmtId="0" fontId="29" fillId="18" borderId="20" xfId="0" applyFont="1" applyFill="1" applyBorder="1" applyAlignment="1">
      <alignment horizontal="center" vertical="center" wrapText="1" shrinkToFit="1"/>
    </xf>
    <xf numFmtId="0" fontId="29" fillId="0" borderId="20" xfId="54" applyFont="1" applyFill="1" applyBorder="1" applyAlignment="1">
      <alignment horizontal="center" vertical="center" wrapText="1"/>
    </xf>
    <xf numFmtId="0" fontId="29" fillId="18" borderId="20" xfId="54" applyFont="1" applyFill="1" applyBorder="1" applyAlignment="1">
      <alignment horizontal="center" vertical="center"/>
    </xf>
    <xf numFmtId="0" fontId="29" fillId="18" borderId="4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 applyProtection="1">
      <alignment horizontal="center" vertical="center" wrapText="1"/>
      <protection hidden="1"/>
    </xf>
    <xf numFmtId="1" fontId="29" fillId="0" borderId="20" xfId="0" applyNumberFormat="1" applyFont="1" applyFill="1" applyBorder="1" applyAlignment="1">
      <alignment horizontal="center" vertical="center" wrapText="1"/>
    </xf>
    <xf numFmtId="1" fontId="29" fillId="18" borderId="20" xfId="0" applyNumberFormat="1" applyFont="1" applyFill="1" applyBorder="1" applyAlignment="1">
      <alignment horizontal="center" vertical="center" wrapText="1"/>
    </xf>
    <xf numFmtId="0" fontId="29" fillId="0" borderId="20" xfId="363" applyFont="1" applyFill="1" applyBorder="1" applyAlignment="1">
      <alignment horizontal="center" vertical="center"/>
    </xf>
    <xf numFmtId="0" fontId="29" fillId="0" borderId="40" xfId="363" applyFont="1" applyFill="1" applyBorder="1" applyAlignment="1">
      <alignment horizontal="center" vertical="center"/>
    </xf>
    <xf numFmtId="0" fontId="29" fillId="0" borderId="20" xfId="324" applyFont="1" applyFill="1" applyBorder="1" applyAlignment="1">
      <alignment horizontal="center" vertical="center" wrapText="1"/>
    </xf>
    <xf numFmtId="0" fontId="29" fillId="18" borderId="20" xfId="326" applyFont="1" applyFill="1" applyBorder="1" applyAlignment="1">
      <alignment horizontal="center" vertical="center"/>
    </xf>
    <xf numFmtId="1" fontId="76" fillId="0" borderId="20" xfId="0" applyNumberFormat="1" applyFont="1" applyFill="1" applyBorder="1" applyAlignment="1">
      <alignment horizontal="center" vertical="center" wrapText="1"/>
    </xf>
    <xf numFmtId="14" fontId="29" fillId="0" borderId="20" xfId="32" applyNumberFormat="1" applyFont="1" applyFill="1" applyBorder="1" applyAlignment="1">
      <alignment horizontal="center" vertical="center" wrapText="1"/>
    </xf>
    <xf numFmtId="0" fontId="29" fillId="0" borderId="20" xfId="437" applyNumberFormat="1" applyFont="1" applyFill="1" applyBorder="1" applyAlignment="1" applyProtection="1">
      <alignment horizontal="center" vertical="center"/>
    </xf>
    <xf numFmtId="0" fontId="29" fillId="18" borderId="24" xfId="0" applyFont="1" applyFill="1" applyBorder="1" applyAlignment="1">
      <alignment horizontal="center" vertical="center" wrapText="1" shrinkToFit="1"/>
    </xf>
    <xf numFmtId="0" fontId="29" fillId="0" borderId="24" xfId="54" applyFont="1" applyFill="1" applyBorder="1" applyAlignment="1">
      <alignment horizontal="center" vertical="center" wrapText="1"/>
    </xf>
    <xf numFmtId="0" fontId="29" fillId="18" borderId="24" xfId="54" applyFont="1" applyFill="1" applyBorder="1" applyAlignment="1">
      <alignment horizontal="center" vertical="center"/>
    </xf>
    <xf numFmtId="0" fontId="29" fillId="18" borderId="34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 applyProtection="1">
      <alignment horizontal="center" vertical="center" wrapText="1"/>
      <protection hidden="1"/>
    </xf>
    <xf numFmtId="1" fontId="29" fillId="0" borderId="24" xfId="0" applyNumberFormat="1" applyFont="1" applyFill="1" applyBorder="1" applyAlignment="1">
      <alignment horizontal="center" vertical="center" wrapText="1"/>
    </xf>
    <xf numFmtId="1" fontId="29" fillId="18" borderId="24" xfId="0" applyNumberFormat="1" applyFont="1" applyFill="1" applyBorder="1" applyAlignment="1">
      <alignment horizontal="center" vertical="center" wrapText="1"/>
    </xf>
    <xf numFmtId="0" fontId="29" fillId="0" borderId="24" xfId="363" applyFont="1" applyFill="1" applyBorder="1" applyAlignment="1">
      <alignment horizontal="center" vertical="center"/>
    </xf>
    <xf numFmtId="0" fontId="29" fillId="0" borderId="34" xfId="363" applyFont="1" applyFill="1" applyBorder="1" applyAlignment="1">
      <alignment horizontal="center" vertical="center"/>
    </xf>
    <xf numFmtId="0" fontId="29" fillId="0" borderId="24" xfId="324" applyFont="1" applyFill="1" applyBorder="1" applyAlignment="1">
      <alignment horizontal="center" vertical="center" wrapText="1"/>
    </xf>
    <xf numFmtId="0" fontId="29" fillId="18" borderId="24" xfId="326" applyFont="1" applyFill="1" applyBorder="1" applyAlignment="1">
      <alignment horizontal="center" vertical="center"/>
    </xf>
    <xf numFmtId="1" fontId="76" fillId="0" borderId="24" xfId="0" applyNumberFormat="1" applyFont="1" applyFill="1" applyBorder="1" applyAlignment="1">
      <alignment horizontal="center" vertical="center" wrapText="1"/>
    </xf>
    <xf numFmtId="1" fontId="76" fillId="0" borderId="34" xfId="0" applyNumberFormat="1" applyFont="1" applyFill="1" applyBorder="1" applyAlignment="1">
      <alignment horizontal="center" vertical="center" wrapText="1"/>
    </xf>
    <xf numFmtId="14" fontId="29" fillId="0" borderId="24" xfId="32" applyNumberFormat="1" applyFont="1" applyFill="1" applyBorder="1" applyAlignment="1">
      <alignment horizontal="center" vertical="center" wrapText="1"/>
    </xf>
    <xf numFmtId="14" fontId="29" fillId="0" borderId="44" xfId="0" applyNumberFormat="1" applyFont="1" applyFill="1" applyBorder="1" applyAlignment="1">
      <alignment horizontal="center" vertical="center" wrapText="1"/>
    </xf>
    <xf numFmtId="14" fontId="29" fillId="0" borderId="43" xfId="0" applyNumberFormat="1" applyFont="1" applyFill="1" applyBorder="1" applyAlignment="1">
      <alignment horizontal="center" vertical="center"/>
    </xf>
    <xf numFmtId="14" fontId="29" fillId="0" borderId="43" xfId="0" applyNumberFormat="1" applyFont="1" applyFill="1" applyBorder="1" applyAlignment="1">
      <alignment horizontal="center" vertical="center" wrapText="1"/>
    </xf>
    <xf numFmtId="0" fontId="29" fillId="18" borderId="44" xfId="0" applyFont="1" applyFill="1" applyBorder="1" applyAlignment="1">
      <alignment horizontal="center" vertical="center"/>
    </xf>
    <xf numFmtId="0" fontId="29" fillId="0" borderId="24" xfId="437" applyNumberFormat="1" applyFont="1" applyFill="1" applyBorder="1" applyAlignment="1" applyProtection="1">
      <alignment horizontal="center" vertical="center"/>
    </xf>
    <xf numFmtId="0" fontId="29" fillId="18" borderId="59" xfId="0" applyFont="1" applyFill="1" applyBorder="1" applyAlignment="1">
      <alignment horizontal="center" vertical="center" wrapText="1" shrinkToFit="1"/>
    </xf>
    <xf numFmtId="0" fontId="29" fillId="0" borderId="59" xfId="54" applyFont="1" applyFill="1" applyBorder="1" applyAlignment="1">
      <alignment horizontal="center" vertical="center" wrapText="1"/>
    </xf>
    <xf numFmtId="0" fontId="29" fillId="18" borderId="59" xfId="54" applyFont="1" applyFill="1" applyBorder="1" applyAlignment="1">
      <alignment horizontal="center" vertical="center"/>
    </xf>
    <xf numFmtId="0" fontId="29" fillId="18" borderId="66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 applyProtection="1">
      <alignment horizontal="center" vertical="center" wrapText="1"/>
      <protection hidden="1"/>
    </xf>
    <xf numFmtId="1" fontId="29" fillId="0" borderId="59" xfId="0" applyNumberFormat="1" applyFont="1" applyFill="1" applyBorder="1" applyAlignment="1">
      <alignment horizontal="center" vertical="center" wrapText="1"/>
    </xf>
    <xf numFmtId="1" fontId="29" fillId="18" borderId="59" xfId="0" applyNumberFormat="1" applyFont="1" applyFill="1" applyBorder="1" applyAlignment="1">
      <alignment horizontal="center" vertical="center" wrapText="1"/>
    </xf>
    <xf numFmtId="0" fontId="29" fillId="0" borderId="59" xfId="363" applyFont="1" applyFill="1" applyBorder="1" applyAlignment="1">
      <alignment horizontal="center" vertical="center"/>
    </xf>
    <xf numFmtId="0" fontId="29" fillId="0" borderId="66" xfId="363" applyFont="1" applyFill="1" applyBorder="1" applyAlignment="1">
      <alignment horizontal="center" vertical="center"/>
    </xf>
    <xf numFmtId="0" fontId="29" fillId="0" borderId="59" xfId="324" applyFont="1" applyFill="1" applyBorder="1" applyAlignment="1">
      <alignment horizontal="center" vertical="center" wrapText="1"/>
    </xf>
    <xf numFmtId="0" fontId="29" fillId="18" borderId="59" xfId="326" applyFont="1" applyFill="1" applyBorder="1" applyAlignment="1">
      <alignment horizontal="center" vertical="center"/>
    </xf>
    <xf numFmtId="1" fontId="76" fillId="0" borderId="59" xfId="0" applyNumberFormat="1" applyFont="1" applyFill="1" applyBorder="1" applyAlignment="1">
      <alignment horizontal="center" vertical="center" wrapText="1"/>
    </xf>
    <xf numFmtId="1" fontId="76" fillId="0" borderId="66" xfId="0" applyNumberFormat="1" applyFont="1" applyFill="1" applyBorder="1" applyAlignment="1">
      <alignment horizontal="center" vertical="center" wrapText="1"/>
    </xf>
    <xf numFmtId="14" fontId="29" fillId="0" borderId="59" xfId="32" applyNumberFormat="1" applyFont="1" applyFill="1" applyBorder="1" applyAlignment="1">
      <alignment horizontal="center" vertical="center" wrapText="1"/>
    </xf>
    <xf numFmtId="14" fontId="29" fillId="0" borderId="60" xfId="0" applyNumberFormat="1" applyFont="1" applyFill="1" applyBorder="1" applyAlignment="1">
      <alignment horizontal="center" vertical="center"/>
    </xf>
    <xf numFmtId="0" fontId="29" fillId="18" borderId="66" xfId="0" applyFont="1" applyFill="1" applyBorder="1" applyAlignment="1">
      <alignment horizontal="center" vertical="center"/>
    </xf>
    <xf numFmtId="0" fontId="29" fillId="0" borderId="59" xfId="437" applyNumberFormat="1" applyFont="1" applyFill="1" applyBorder="1" applyAlignment="1" applyProtection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1" fillId="16" borderId="39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 wrapText="1"/>
    </xf>
    <xf numFmtId="0" fontId="31" fillId="16" borderId="58" xfId="0" applyFont="1" applyFill="1" applyBorder="1" applyAlignment="1">
      <alignment horizontal="center" vertical="center"/>
    </xf>
    <xf numFmtId="0" fontId="31" fillId="16" borderId="45" xfId="0" applyFont="1" applyFill="1" applyBorder="1" applyAlignment="1">
      <alignment horizontal="center" vertical="center"/>
    </xf>
    <xf numFmtId="0" fontId="31" fillId="16" borderId="19" xfId="0" applyFont="1" applyFill="1" applyBorder="1" applyAlignment="1">
      <alignment horizontal="center" vertical="center"/>
    </xf>
    <xf numFmtId="0" fontId="31" fillId="16" borderId="28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31" fillId="22" borderId="61" xfId="0" applyFont="1" applyFill="1" applyBorder="1" applyAlignment="1">
      <alignment horizontal="left" wrapText="1"/>
    </xf>
    <xf numFmtId="0" fontId="31" fillId="22" borderId="62" xfId="0" applyFont="1" applyFill="1" applyBorder="1" applyAlignment="1">
      <alignment horizontal="left" wrapText="1"/>
    </xf>
    <xf numFmtId="0" fontId="31" fillId="0" borderId="29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16" borderId="39" xfId="0" applyFont="1" applyFill="1" applyBorder="1" applyAlignment="1">
      <alignment horizontal="center" vertical="center" wrapText="1"/>
    </xf>
    <xf numFmtId="0" fontId="31" fillId="22" borderId="39" xfId="0" applyFont="1" applyFill="1" applyBorder="1" applyAlignment="1">
      <alignment horizontal="center" vertical="center" wrapText="1"/>
    </xf>
    <xf numFmtId="0" fontId="31" fillId="22" borderId="58" xfId="0" applyFont="1" applyFill="1" applyBorder="1" applyAlignment="1">
      <alignment horizontal="center" vertical="center"/>
    </xf>
    <xf numFmtId="0" fontId="31" fillId="22" borderId="19" xfId="0" applyFont="1" applyFill="1" applyBorder="1" applyAlignment="1">
      <alignment horizontal="center" vertical="center"/>
    </xf>
    <xf numFmtId="0" fontId="31" fillId="22" borderId="28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1" fillId="22" borderId="29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/>
    </xf>
    <xf numFmtId="0" fontId="37" fillId="16" borderId="56" xfId="0" applyFont="1" applyFill="1" applyBorder="1" applyAlignment="1">
      <alignment horizontal="center" vertical="center" wrapText="1"/>
    </xf>
    <xf numFmtId="0" fontId="37" fillId="16" borderId="26" xfId="0" applyFont="1" applyFill="1" applyBorder="1" applyAlignment="1">
      <alignment horizontal="center" vertical="center" wrapText="1"/>
    </xf>
    <xf numFmtId="0" fontId="37" fillId="16" borderId="41" xfId="0" applyFont="1" applyFill="1" applyBorder="1" applyAlignment="1">
      <alignment horizontal="center" vertical="center" wrapText="1"/>
    </xf>
    <xf numFmtId="0" fontId="27" fillId="16" borderId="3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7" fillId="16" borderId="56" xfId="0" applyFont="1" applyFill="1" applyBorder="1" applyAlignment="1">
      <alignment horizontal="center" vertical="center" wrapText="1"/>
    </xf>
    <xf numFmtId="0" fontId="27" fillId="22" borderId="26" xfId="0" applyFont="1" applyFill="1" applyBorder="1" applyAlignment="1">
      <alignment horizontal="center" vertical="center" wrapText="1"/>
    </xf>
    <xf numFmtId="0" fontId="27" fillId="16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27" fillId="19" borderId="29" xfId="0" applyFont="1" applyFill="1" applyBorder="1" applyAlignment="1">
      <alignment horizontal="left" vertical="center" wrapText="1"/>
    </xf>
    <xf numFmtId="0" fontId="27" fillId="19" borderId="39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7" borderId="56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4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39" fillId="0" borderId="19" xfId="0" applyNumberFormat="1" applyFont="1" applyFill="1" applyBorder="1" applyAlignment="1">
      <alignment horizontal="center" vertical="center"/>
    </xf>
    <xf numFmtId="14" fontId="39" fillId="0" borderId="32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32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1" fillId="0" borderId="5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</cellXfs>
  <cellStyles count="557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" xfId="437" builtinId="7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3" xfId="364"/>
    <cellStyle name="Обычный 104" xfId="107"/>
    <cellStyle name="Обычный 105" xfId="113"/>
    <cellStyle name="Обычный 105 2" xfId="158"/>
    <cellStyle name="Обычный 105 2 2" xfId="249"/>
    <cellStyle name="Обычный 105 2 2 2" xfId="531"/>
    <cellStyle name="Обычный 105 2 3" xfId="474"/>
    <cellStyle name="Обычный 105 3" xfId="220"/>
    <cellStyle name="Обычный 105 3 2" xfId="502"/>
    <cellStyle name="Обычный 105 4" xfId="365"/>
    <cellStyle name="Обычный 105 5" xfId="447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8 3" xfId="551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1" xfId="555"/>
    <cellStyle name="Обычный 112" xfId="553"/>
    <cellStyle name="Обычный 113" xfId="554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556"/>
    <cellStyle name="Обычный 140" xfId="299"/>
    <cellStyle name="Обычный 141" xfId="300"/>
    <cellStyle name="Обычный 142" xfId="552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2 2 2" xfId="540"/>
    <cellStyle name="Обычный 17 2 2 2 2 3" xfId="483"/>
    <cellStyle name="Обычный 17 2 2 2 3" xfId="229"/>
    <cellStyle name="Обычный 17 2 2 2 3 2" xfId="511"/>
    <cellStyle name="Обычный 17 2 2 2 4" xfId="456"/>
    <cellStyle name="Обычный 17 2 2 3" xfId="136"/>
    <cellStyle name="Обычный 17 2 2 3 2" xfId="175"/>
    <cellStyle name="Обычный 17 2 2 3 2 2" xfId="266"/>
    <cellStyle name="Обычный 17 2 2 3 2 2 2" xfId="548"/>
    <cellStyle name="Обычный 17 2 2 3 2 3" xfId="491"/>
    <cellStyle name="Обычный 17 2 2 3 3" xfId="237"/>
    <cellStyle name="Обычный 17 2 2 3 3 2" xfId="519"/>
    <cellStyle name="Обычный 17 2 2 3 4" xfId="464"/>
    <cellStyle name="Обычный 17 2 2 4" xfId="152"/>
    <cellStyle name="Обычный 17 2 2 4 2" xfId="243"/>
    <cellStyle name="Обычный 17 2 2 4 2 2" xfId="525"/>
    <cellStyle name="Обычный 17 2 2 4 3" xfId="468"/>
    <cellStyle name="Обычный 17 2 2 5" xfId="214"/>
    <cellStyle name="Обычный 17 2 2 5 2" xfId="496"/>
    <cellStyle name="Обычный 17 2 2 6" xfId="441"/>
    <cellStyle name="Обычный 17 2 3" xfId="123"/>
    <cellStyle name="Обычный 17 2 3 2" xfId="165"/>
    <cellStyle name="Обычный 17 2 3 2 2" xfId="256"/>
    <cellStyle name="Обычный 17 2 3 2 2 2" xfId="538"/>
    <cellStyle name="Обычный 17 2 3 2 3" xfId="481"/>
    <cellStyle name="Обычный 17 2 3 3" xfId="227"/>
    <cellStyle name="Обычный 17 2 3 3 2" xfId="509"/>
    <cellStyle name="Обычный 17 2 3 4" xfId="454"/>
    <cellStyle name="Обычный 17 2 4" xfId="150"/>
    <cellStyle name="Обычный 17 2 4 2" xfId="241"/>
    <cellStyle name="Обычный 17 2 4 2 2" xfId="523"/>
    <cellStyle name="Обычный 17 2 4 3" xfId="466"/>
    <cellStyle name="Обычный 17 2 5" xfId="212"/>
    <cellStyle name="Обычный 17 2 5 2" xfId="494"/>
    <cellStyle name="Обычный 17 2 6" xfId="366"/>
    <cellStyle name="Обычный 17 2 7" xfId="402"/>
    <cellStyle name="Обычный 17 2 8" xfId="439"/>
    <cellStyle name="Обычный 17 3" xfId="73"/>
    <cellStyle name="Обычный 17 4" xfId="122"/>
    <cellStyle name="Обычный 17 4 2" xfId="164"/>
    <cellStyle name="Обычный 17 4 2 2" xfId="255"/>
    <cellStyle name="Обычный 17 4 2 2 2" xfId="537"/>
    <cellStyle name="Обычный 17 4 2 3" xfId="480"/>
    <cellStyle name="Обычный 17 4 3" xfId="226"/>
    <cellStyle name="Обычный 17 4 3 2" xfId="508"/>
    <cellStyle name="Обычный 17 4 4" xfId="367"/>
    <cellStyle name="Обычный 17 4 5" xfId="403"/>
    <cellStyle name="Обычный 17 4 6" xfId="453"/>
    <cellStyle name="Обычный 17 5" xfId="149"/>
    <cellStyle name="Обычный 17 5 2" xfId="240"/>
    <cellStyle name="Обычный 17 5 2 2" xfId="522"/>
    <cellStyle name="Обычный 17 5 3" xfId="465"/>
    <cellStyle name="Обычный 17 6" xfId="211"/>
    <cellStyle name="Обычный 17 6 2" xfId="493"/>
    <cellStyle name="Обычный 17 7" xfId="438"/>
    <cellStyle name="Обычный 18" xfId="30"/>
    <cellStyle name="Обычный 18 2" xfId="369"/>
    <cellStyle name="Обычный 18 3" xfId="368"/>
    <cellStyle name="Обычный 18 4" xfId="404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2 2 2" xfId="539"/>
    <cellStyle name="Обычный 3 10 2 2 3" xfId="482"/>
    <cellStyle name="Обычный 3 10 2 3" xfId="228"/>
    <cellStyle name="Обычный 3 10 2 3 2" xfId="510"/>
    <cellStyle name="Обычный 3 10 2 4" xfId="455"/>
    <cellStyle name="Обычный 3 10 3" xfId="151"/>
    <cellStyle name="Обычный 3 10 3 2" xfId="242"/>
    <cellStyle name="Обычный 3 10 3 2 2" xfId="524"/>
    <cellStyle name="Обычный 3 10 3 3" xfId="467"/>
    <cellStyle name="Обычный 3 10 4" xfId="213"/>
    <cellStyle name="Обычный 3 10 4 2" xfId="495"/>
    <cellStyle name="Обычный 3 10 5" xfId="375"/>
    <cellStyle name="Обычный 3 10 6" xfId="405"/>
    <cellStyle name="Обычный 3 10 7" xfId="440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2 2 2" xfId="542"/>
    <cellStyle name="Обычный 37 3 2 3" xfId="485"/>
    <cellStyle name="Обычный 37 3 3" xfId="231"/>
    <cellStyle name="Обычный 37 3 3 2" xfId="513"/>
    <cellStyle name="Обычный 37 3 4" xfId="458"/>
    <cellStyle name="Обычный 37 4" xfId="154"/>
    <cellStyle name="Обычный 37 4 2" xfId="245"/>
    <cellStyle name="Обычный 37 4 2 2" xfId="527"/>
    <cellStyle name="Обычный 37 4 3" xfId="470"/>
    <cellStyle name="Обычный 37 5" xfId="216"/>
    <cellStyle name="Обычный 37 5 2" xfId="498"/>
    <cellStyle name="Обычный 37 6" xfId="443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2 2 2" xfId="543"/>
    <cellStyle name="Обычный 38 3 2 3" xfId="486"/>
    <cellStyle name="Обычный 38 3 3" xfId="232"/>
    <cellStyle name="Обычный 38 3 3 2" xfId="514"/>
    <cellStyle name="Обычный 38 3 4" xfId="459"/>
    <cellStyle name="Обычный 38 4" xfId="155"/>
    <cellStyle name="Обычный 38 4 2" xfId="246"/>
    <cellStyle name="Обычный 38 4 2 2" xfId="528"/>
    <cellStyle name="Обычный 38 4 3" xfId="471"/>
    <cellStyle name="Обычный 38 5" xfId="217"/>
    <cellStyle name="Обычный 38 5 2" xfId="499"/>
    <cellStyle name="Обычный 38 6" xfId="444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2 2 2" xfId="541"/>
    <cellStyle name="Обычный 39 3 2 3" xfId="484"/>
    <cellStyle name="Обычный 39 3 3" xfId="230"/>
    <cellStyle name="Обычный 39 3 3 2" xfId="512"/>
    <cellStyle name="Обычный 39 3 4" xfId="457"/>
    <cellStyle name="Обычный 39 4" xfId="153"/>
    <cellStyle name="Обычный 39 4 2" xfId="244"/>
    <cellStyle name="Обычный 39 4 2 2" xfId="526"/>
    <cellStyle name="Обычный 39 4 3" xfId="469"/>
    <cellStyle name="Обычный 39 5" xfId="215"/>
    <cellStyle name="Обычный 39 5 2" xfId="497"/>
    <cellStyle name="Обычный 39 6" xfId="442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3 2 2" xfId="546"/>
    <cellStyle name="Обычный 40 3 3" xfId="489"/>
    <cellStyle name="Обычный 40 4" xfId="235"/>
    <cellStyle name="Обычный 40 4 2" xfId="517"/>
    <cellStyle name="Обычный 40 5" xfId="462"/>
    <cellStyle name="Обычный 41" xfId="132"/>
    <cellStyle name="Обычный 41 2" xfId="85"/>
    <cellStyle name="Обычный 41 3" xfId="174"/>
    <cellStyle name="Обычный 41 3 2" xfId="265"/>
    <cellStyle name="Обычный 41 3 2 2" xfId="547"/>
    <cellStyle name="Обычный 41 3 3" xfId="490"/>
    <cellStyle name="Обычный 41 4" xfId="236"/>
    <cellStyle name="Обычный 41 4 2" xfId="518"/>
    <cellStyle name="Обычный 41 5" xfId="463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2 2 2" xfId="544"/>
    <cellStyle name="Обычный 42 3 2 3" xfId="487"/>
    <cellStyle name="Обычный 42 3 3" xfId="233"/>
    <cellStyle name="Обычный 42 3 3 2" xfId="515"/>
    <cellStyle name="Обычный 42 3 4" xfId="460"/>
    <cellStyle name="Обычный 42 4" xfId="156"/>
    <cellStyle name="Обычный 42 4 2" xfId="247"/>
    <cellStyle name="Обычный 42 4 2 2" xfId="529"/>
    <cellStyle name="Обычный 42 4 3" xfId="472"/>
    <cellStyle name="Обычный 42 5" xfId="218"/>
    <cellStyle name="Обычный 42 5 2" xfId="500"/>
    <cellStyle name="Обычный 42 6" xfId="445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2 2 2" xfId="545"/>
    <cellStyle name="Обычный 43 3 2 3" xfId="488"/>
    <cellStyle name="Обычный 43 3 3" xfId="234"/>
    <cellStyle name="Обычный 43 3 3 2" xfId="516"/>
    <cellStyle name="Обычный 43 3 4" xfId="461"/>
    <cellStyle name="Обычный 43 4" xfId="157"/>
    <cellStyle name="Обычный 43 4 2" xfId="248"/>
    <cellStyle name="Обычный 43 4 2 2" xfId="530"/>
    <cellStyle name="Обычный 43 4 3" xfId="473"/>
    <cellStyle name="Обычный 43 5" xfId="219"/>
    <cellStyle name="Обычный 43 5 2" xfId="501"/>
    <cellStyle name="Обычный 43 6" xfId="446"/>
    <cellStyle name="Обычный 44" xfId="117"/>
    <cellStyle name="Обычный 44 2" xfId="88"/>
    <cellStyle name="Обычный 44 3" xfId="159"/>
    <cellStyle name="Обычный 44 3 2" xfId="250"/>
    <cellStyle name="Обычный 44 3 2 2" xfId="532"/>
    <cellStyle name="Обычный 44 3 3" xfId="475"/>
    <cellStyle name="Обычный 44 4" xfId="221"/>
    <cellStyle name="Обычный 44 4 2" xfId="503"/>
    <cellStyle name="Обычный 44 5" xfId="448"/>
    <cellStyle name="Обычный 45" xfId="118"/>
    <cellStyle name="Обычный 45 2" xfId="89"/>
    <cellStyle name="Обычный 45 3" xfId="160"/>
    <cellStyle name="Обычный 45 3 2" xfId="251"/>
    <cellStyle name="Обычный 45 3 2 2" xfId="533"/>
    <cellStyle name="Обычный 45 3 3" xfId="476"/>
    <cellStyle name="Обычный 45 4" xfId="222"/>
    <cellStyle name="Обычный 45 4 2" xfId="504"/>
    <cellStyle name="Обычный 45 5" xfId="449"/>
    <cellStyle name="Обычный 46" xfId="119"/>
    <cellStyle name="Обычный 46 2" xfId="91"/>
    <cellStyle name="Обычный 46 3" xfId="161"/>
    <cellStyle name="Обычный 46 3 2" xfId="252"/>
    <cellStyle name="Обычный 46 3 2 2" xfId="534"/>
    <cellStyle name="Обычный 46 3 3" xfId="477"/>
    <cellStyle name="Обычный 46 4" xfId="223"/>
    <cellStyle name="Обычный 46 4 2" xfId="505"/>
    <cellStyle name="Обычный 46 5" xfId="450"/>
    <cellStyle name="Обычный 47" xfId="120"/>
    <cellStyle name="Обычный 47 2" xfId="92"/>
    <cellStyle name="Обычный 47 3" xfId="162"/>
    <cellStyle name="Обычный 47 3 2" xfId="253"/>
    <cellStyle name="Обычный 47 3 2 2" xfId="535"/>
    <cellStyle name="Обычный 47 3 3" xfId="478"/>
    <cellStyle name="Обычный 47 4" xfId="224"/>
    <cellStyle name="Обычный 47 4 2" xfId="506"/>
    <cellStyle name="Обычный 47 5" xfId="451"/>
    <cellStyle name="Обычный 48" xfId="376"/>
    <cellStyle name="Обычный 49" xfId="121"/>
    <cellStyle name="Обычный 49 2" xfId="93"/>
    <cellStyle name="Обычный 49 3" xfId="163"/>
    <cellStyle name="Обычный 49 3 2" xfId="254"/>
    <cellStyle name="Обычный 49 3 2 2" xfId="536"/>
    <cellStyle name="Обычный 49 3 3" xfId="479"/>
    <cellStyle name="Обычный 49 4" xfId="225"/>
    <cellStyle name="Обычный 49 4 2" xfId="507"/>
    <cellStyle name="Обычный 49 5" xfId="452"/>
    <cellStyle name="Обычный 5" xfId="40"/>
    <cellStyle name="Обычный 50" xfId="377"/>
    <cellStyle name="Обычный 50 2" xfId="94"/>
    <cellStyle name="Обычный 51" xfId="378"/>
    <cellStyle name="Обычный 51 2" xfId="95"/>
    <cellStyle name="Обычный 52" xfId="379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2 3" xfId="549"/>
    <cellStyle name="Обычный 6 2 2 3" xfId="238"/>
    <cellStyle name="Обычный 6 2 2 3 2" xfId="520"/>
    <cellStyle name="Обычный 6 2 2 4" xfId="492"/>
    <cellStyle name="Обычный 6 2 3" xfId="177"/>
    <cellStyle name="Обычный 6 2 3 2" xfId="268"/>
    <cellStyle name="Обычный 6 2 3 3" xfId="550"/>
    <cellStyle name="Обычный 6 2 4" xfId="239"/>
    <cellStyle name="Обычный 6 2 5" xfId="521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5"/>
    <cellStyle name="Обычный 85" xfId="398"/>
    <cellStyle name="Обычный 86" xfId="141"/>
    <cellStyle name="Обычный 87" xfId="106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P3205"/>
  <sheetViews>
    <sheetView tabSelected="1" topLeftCell="D1" zoomScale="70" zoomScaleNormal="70" workbookViewId="0">
      <selection activeCell="G4" sqref="G4"/>
    </sheetView>
  </sheetViews>
  <sheetFormatPr defaultRowHeight="11.25" outlineLevelRow="2" x14ac:dyDescent="0.2"/>
  <cols>
    <col min="1" max="1" width="4.7109375" style="409" customWidth="1"/>
    <col min="2" max="2" width="36.42578125" style="376" customWidth="1"/>
    <col min="3" max="3" width="12.85546875" style="376" customWidth="1"/>
    <col min="4" max="4" width="12.28515625" style="376" customWidth="1"/>
    <col min="5" max="5" width="41.28515625" style="376" customWidth="1"/>
    <col min="6" max="6" width="37.85546875" style="376" customWidth="1"/>
    <col min="7" max="7" width="22" style="376" customWidth="1"/>
    <col min="8" max="8" width="31.42578125" style="376" customWidth="1"/>
    <col min="9" max="10" width="31.42578125" style="511" customWidth="1"/>
    <col min="11" max="11" width="22" style="421" customWidth="1"/>
    <col min="12" max="12" width="15.28515625" style="376" customWidth="1"/>
    <col min="13" max="14" width="9.140625" style="376"/>
    <col min="15" max="15" width="9.140625" style="402"/>
    <col min="16" max="16384" width="9.140625" style="376"/>
  </cols>
  <sheetData>
    <row r="1" spans="1:15" ht="33.75" customHeight="1" x14ac:dyDescent="0.2">
      <c r="A1" s="401"/>
      <c r="B1" s="390"/>
      <c r="C1" s="390"/>
      <c r="F1" s="399"/>
      <c r="H1" s="390"/>
      <c r="I1" s="410"/>
      <c r="J1" s="410"/>
      <c r="K1" s="440"/>
      <c r="L1" s="439"/>
      <c r="M1" s="462"/>
    </row>
    <row r="2" spans="1:15" ht="28.5" customHeight="1" x14ac:dyDescent="0.2">
      <c r="A2" s="390"/>
      <c r="B2" s="390"/>
      <c r="C2" s="390"/>
      <c r="F2" s="399"/>
      <c r="H2" s="390"/>
      <c r="I2" s="410"/>
      <c r="J2" s="410"/>
      <c r="K2" s="437"/>
      <c r="L2" s="438"/>
      <c r="M2" s="463"/>
    </row>
    <row r="3" spans="1:15" ht="24.75" customHeight="1" x14ac:dyDescent="0.2">
      <c r="A3" s="390"/>
      <c r="B3" s="390"/>
      <c r="C3" s="390"/>
      <c r="F3" s="399"/>
      <c r="H3" s="390"/>
      <c r="I3" s="410"/>
      <c r="J3" s="410"/>
      <c r="K3" s="437"/>
      <c r="L3" s="438"/>
      <c r="M3" s="463"/>
    </row>
    <row r="4" spans="1:15" ht="27.75" customHeight="1" x14ac:dyDescent="0.2">
      <c r="A4" s="390"/>
      <c r="B4" s="390"/>
      <c r="C4" s="390"/>
      <c r="F4" s="399"/>
      <c r="H4" s="390"/>
      <c r="I4" s="410"/>
      <c r="J4" s="410"/>
      <c r="K4" s="437"/>
      <c r="L4" s="438"/>
      <c r="M4" s="463"/>
    </row>
    <row r="5" spans="1:15" ht="38.25" customHeight="1" x14ac:dyDescent="0.2">
      <c r="A5" s="390"/>
      <c r="B5" s="390"/>
      <c r="C5" s="390"/>
      <c r="F5" s="399"/>
      <c r="H5" s="390"/>
      <c r="I5" s="410"/>
      <c r="J5" s="410"/>
      <c r="K5" s="437"/>
      <c r="L5" s="438"/>
      <c r="M5" s="463"/>
    </row>
    <row r="6" spans="1:15" ht="18.75" customHeight="1" x14ac:dyDescent="0.2">
      <c r="A6" s="390"/>
      <c r="B6" s="390"/>
      <c r="C6" s="464"/>
      <c r="D6" s="465"/>
      <c r="E6" s="465"/>
      <c r="F6" s="465"/>
      <c r="G6" s="465"/>
      <c r="H6" s="400"/>
      <c r="I6" s="400"/>
      <c r="J6" s="400"/>
      <c r="K6" s="410"/>
      <c r="L6" s="390"/>
    </row>
    <row r="7" spans="1:15" ht="23.25" customHeight="1" x14ac:dyDescent="0.2">
      <c r="A7" s="614" t="s">
        <v>103</v>
      </c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614"/>
    </row>
    <row r="8" spans="1:15" ht="40.5" customHeight="1" x14ac:dyDescent="0.2">
      <c r="A8" s="614" t="s">
        <v>7777</v>
      </c>
      <c r="B8" s="614"/>
      <c r="C8" s="614"/>
      <c r="D8" s="614"/>
      <c r="E8" s="614"/>
      <c r="F8" s="614"/>
      <c r="G8" s="614"/>
      <c r="H8" s="614"/>
      <c r="I8" s="614"/>
      <c r="J8" s="614"/>
      <c r="K8" s="614"/>
      <c r="L8" s="614"/>
    </row>
    <row r="9" spans="1:15" ht="12" thickBot="1" x14ac:dyDescent="0.25">
      <c r="A9" s="403"/>
      <c r="C9" s="404"/>
    </row>
    <row r="10" spans="1:15" s="405" customFormat="1" ht="72" customHeight="1" thickBot="1" x14ac:dyDescent="0.25">
      <c r="A10" s="471" t="s">
        <v>60</v>
      </c>
      <c r="B10" s="472" t="s">
        <v>61</v>
      </c>
      <c r="C10" s="473" t="s">
        <v>3311</v>
      </c>
      <c r="D10" s="474" t="s">
        <v>80</v>
      </c>
      <c r="E10" s="474" t="s">
        <v>64</v>
      </c>
      <c r="F10" s="474" t="s">
        <v>67</v>
      </c>
      <c r="G10" s="474" t="s">
        <v>57</v>
      </c>
      <c r="H10" s="475" t="s">
        <v>58</v>
      </c>
      <c r="I10" s="558" t="s">
        <v>3294</v>
      </c>
      <c r="J10" s="558" t="s">
        <v>3295</v>
      </c>
      <c r="K10" s="477" t="s">
        <v>3333</v>
      </c>
      <c r="L10" s="476" t="s">
        <v>59</v>
      </c>
      <c r="O10" s="406"/>
    </row>
    <row r="11" spans="1:15" ht="12" thickBot="1" x14ac:dyDescent="0.25">
      <c r="A11" s="391" t="s">
        <v>97</v>
      </c>
      <c r="B11" s="620" t="s">
        <v>105</v>
      </c>
      <c r="C11" s="621"/>
      <c r="D11" s="622"/>
      <c r="E11" s="622"/>
      <c r="F11" s="622"/>
      <c r="G11" s="622"/>
      <c r="H11" s="623"/>
      <c r="I11" s="393"/>
      <c r="J11" s="559"/>
      <c r="K11" s="393"/>
      <c r="L11" s="414">
        <f>SUM(L12,L28,L94,L128,L161,L297,)</f>
        <v>336</v>
      </c>
    </row>
    <row r="12" spans="1:15" s="231" customFormat="1" ht="13.5" customHeight="1" outlineLevel="1" thickBot="1" x14ac:dyDescent="0.25">
      <c r="A12" s="383" t="s">
        <v>101</v>
      </c>
      <c r="B12" s="615" t="s">
        <v>36</v>
      </c>
      <c r="C12" s="615"/>
      <c r="D12" s="616"/>
      <c r="E12" s="616"/>
      <c r="F12" s="616"/>
      <c r="G12" s="616"/>
      <c r="H12" s="617"/>
      <c r="I12" s="383"/>
      <c r="J12" s="514"/>
      <c r="K12" s="383"/>
      <c r="L12" s="316">
        <f>SUM(L13:L27)</f>
        <v>15</v>
      </c>
      <c r="O12" s="407"/>
    </row>
    <row r="13" spans="1:15" s="231" customFormat="1" ht="11.25" customHeight="1" outlineLevel="2" x14ac:dyDescent="0.2">
      <c r="A13" s="384">
        <v>1</v>
      </c>
      <c r="B13" s="455" t="s">
        <v>6511</v>
      </c>
      <c r="C13" s="455" t="s">
        <v>6512</v>
      </c>
      <c r="D13" s="455" t="s">
        <v>6513</v>
      </c>
      <c r="E13" s="455" t="s">
        <v>6514</v>
      </c>
      <c r="F13" s="455" t="s">
        <v>6515</v>
      </c>
      <c r="G13" s="455" t="s">
        <v>6495</v>
      </c>
      <c r="H13" s="448" t="s">
        <v>6494</v>
      </c>
      <c r="I13" s="497"/>
      <c r="J13" s="95"/>
      <c r="K13" s="455" t="s">
        <v>3339</v>
      </c>
      <c r="L13" s="506">
        <v>1</v>
      </c>
      <c r="O13" s="407"/>
    </row>
    <row r="14" spans="1:15" s="231" customFormat="1" ht="11.25" customHeight="1" outlineLevel="2" x14ac:dyDescent="0.2">
      <c r="A14" s="384">
        <v>2</v>
      </c>
      <c r="B14" s="455" t="s">
        <v>6511</v>
      </c>
      <c r="C14" s="455" t="s">
        <v>6516</v>
      </c>
      <c r="D14" s="455" t="s">
        <v>6517</v>
      </c>
      <c r="E14" s="455" t="s">
        <v>6518</v>
      </c>
      <c r="F14" s="455" t="s">
        <v>6519</v>
      </c>
      <c r="G14" s="455" t="s">
        <v>6495</v>
      </c>
      <c r="H14" s="448" t="s">
        <v>6494</v>
      </c>
      <c r="I14" s="497"/>
      <c r="J14" s="95"/>
      <c r="K14" s="455" t="s">
        <v>3339</v>
      </c>
      <c r="L14" s="506">
        <v>1</v>
      </c>
      <c r="O14" s="407"/>
    </row>
    <row r="15" spans="1:15" s="231" customFormat="1" ht="11.25" customHeight="1" outlineLevel="2" x14ac:dyDescent="0.2">
      <c r="A15" s="384">
        <v>3</v>
      </c>
      <c r="B15" s="455" t="s">
        <v>6493</v>
      </c>
      <c r="C15" s="455" t="s">
        <v>6520</v>
      </c>
      <c r="D15" s="455" t="s">
        <v>6521</v>
      </c>
      <c r="E15" s="455" t="s">
        <v>6522</v>
      </c>
      <c r="F15" s="455" t="s">
        <v>6523</v>
      </c>
      <c r="G15" s="455" t="s">
        <v>6495</v>
      </c>
      <c r="H15" s="448" t="s">
        <v>6494</v>
      </c>
      <c r="I15" s="497"/>
      <c r="J15" s="95"/>
      <c r="K15" s="455" t="s">
        <v>3339</v>
      </c>
      <c r="L15" s="506">
        <v>1</v>
      </c>
      <c r="O15" s="407"/>
    </row>
    <row r="16" spans="1:15" s="231" customFormat="1" ht="11.25" customHeight="1" outlineLevel="2" x14ac:dyDescent="0.2">
      <c r="A16" s="384">
        <v>4</v>
      </c>
      <c r="B16" s="455" t="s">
        <v>6511</v>
      </c>
      <c r="C16" s="455" t="s">
        <v>6524</v>
      </c>
      <c r="D16" s="455" t="s">
        <v>6517</v>
      </c>
      <c r="E16" s="455" t="s">
        <v>6518</v>
      </c>
      <c r="F16" s="455" t="s">
        <v>6525</v>
      </c>
      <c r="G16" s="455" t="s">
        <v>6496</v>
      </c>
      <c r="H16" s="448" t="s">
        <v>6494</v>
      </c>
      <c r="I16" s="497"/>
      <c r="J16" s="95"/>
      <c r="K16" s="455" t="s">
        <v>3339</v>
      </c>
      <c r="L16" s="506">
        <v>1</v>
      </c>
      <c r="O16" s="407"/>
    </row>
    <row r="17" spans="1:15" s="231" customFormat="1" ht="11.25" customHeight="1" outlineLevel="2" x14ac:dyDescent="0.2">
      <c r="A17" s="384">
        <v>5</v>
      </c>
      <c r="B17" s="455" t="s">
        <v>6511</v>
      </c>
      <c r="C17" s="455" t="s">
        <v>6526</v>
      </c>
      <c r="D17" s="455" t="s">
        <v>6517</v>
      </c>
      <c r="E17" s="455" t="s">
        <v>6518</v>
      </c>
      <c r="F17" s="455" t="s">
        <v>6527</v>
      </c>
      <c r="G17" s="455" t="s">
        <v>6496</v>
      </c>
      <c r="H17" s="448" t="s">
        <v>6494</v>
      </c>
      <c r="I17" s="497"/>
      <c r="J17" s="95"/>
      <c r="K17" s="455" t="s">
        <v>3339</v>
      </c>
      <c r="L17" s="506">
        <v>1</v>
      </c>
      <c r="O17" s="407"/>
    </row>
    <row r="18" spans="1:15" s="231" customFormat="1" ht="11.25" customHeight="1" outlineLevel="2" x14ac:dyDescent="0.2">
      <c r="A18" s="384">
        <v>6</v>
      </c>
      <c r="B18" s="455" t="s">
        <v>6511</v>
      </c>
      <c r="C18" s="455" t="s">
        <v>6528</v>
      </c>
      <c r="D18" s="455" t="s">
        <v>6517</v>
      </c>
      <c r="E18" s="455" t="s">
        <v>6518</v>
      </c>
      <c r="F18" s="455" t="s">
        <v>6529</v>
      </c>
      <c r="G18" s="455" t="s">
        <v>6496</v>
      </c>
      <c r="H18" s="448" t="s">
        <v>6494</v>
      </c>
      <c r="I18" s="497"/>
      <c r="J18" s="95"/>
      <c r="K18" s="455" t="s">
        <v>3339</v>
      </c>
      <c r="L18" s="506">
        <v>1</v>
      </c>
      <c r="O18" s="407"/>
    </row>
    <row r="19" spans="1:15" s="231" customFormat="1" ht="11.25" customHeight="1" outlineLevel="2" x14ac:dyDescent="0.2">
      <c r="A19" s="384">
        <v>7</v>
      </c>
      <c r="B19" s="455" t="s">
        <v>6511</v>
      </c>
      <c r="C19" s="455" t="s">
        <v>6530</v>
      </c>
      <c r="D19" s="455" t="s">
        <v>6517</v>
      </c>
      <c r="E19" s="455" t="s">
        <v>6518</v>
      </c>
      <c r="F19" s="455" t="s">
        <v>6531</v>
      </c>
      <c r="G19" s="455" t="s">
        <v>6496</v>
      </c>
      <c r="H19" s="448" t="s">
        <v>6494</v>
      </c>
      <c r="I19" s="497"/>
      <c r="J19" s="95"/>
      <c r="K19" s="455" t="s">
        <v>3339</v>
      </c>
      <c r="L19" s="506">
        <v>1</v>
      </c>
      <c r="O19" s="407"/>
    </row>
    <row r="20" spans="1:15" s="231" customFormat="1" ht="11.25" customHeight="1" outlineLevel="2" x14ac:dyDescent="0.2">
      <c r="A20" s="384">
        <v>8</v>
      </c>
      <c r="B20" s="455" t="s">
        <v>6511</v>
      </c>
      <c r="C20" s="455" t="s">
        <v>6532</v>
      </c>
      <c r="D20" s="455" t="s">
        <v>6517</v>
      </c>
      <c r="E20" s="455" t="s">
        <v>6518</v>
      </c>
      <c r="F20" s="455" t="s">
        <v>6533</v>
      </c>
      <c r="G20" s="455" t="s">
        <v>6496</v>
      </c>
      <c r="H20" s="448" t="s">
        <v>6494</v>
      </c>
      <c r="I20" s="497"/>
      <c r="J20" s="95"/>
      <c r="K20" s="455" t="s">
        <v>3339</v>
      </c>
      <c r="L20" s="506">
        <v>1</v>
      </c>
      <c r="O20" s="407"/>
    </row>
    <row r="21" spans="1:15" s="231" customFormat="1" ht="11.25" customHeight="1" outlineLevel="2" x14ac:dyDescent="0.2">
      <c r="A21" s="384">
        <v>9</v>
      </c>
      <c r="B21" s="455" t="s">
        <v>6511</v>
      </c>
      <c r="C21" s="455" t="s">
        <v>6534</v>
      </c>
      <c r="D21" s="455" t="s">
        <v>6517</v>
      </c>
      <c r="E21" s="455" t="s">
        <v>6518</v>
      </c>
      <c r="F21" s="455" t="s">
        <v>6535</v>
      </c>
      <c r="G21" s="455" t="s">
        <v>6496</v>
      </c>
      <c r="H21" s="448" t="s">
        <v>6494</v>
      </c>
      <c r="I21" s="497"/>
      <c r="J21" s="95"/>
      <c r="K21" s="455" t="s">
        <v>3339</v>
      </c>
      <c r="L21" s="506">
        <v>1</v>
      </c>
      <c r="O21" s="407"/>
    </row>
    <row r="22" spans="1:15" s="231" customFormat="1" ht="11.25" customHeight="1" outlineLevel="2" x14ac:dyDescent="0.2">
      <c r="A22" s="384">
        <v>10</v>
      </c>
      <c r="B22" s="455" t="s">
        <v>6511</v>
      </c>
      <c r="C22" s="455" t="s">
        <v>6536</v>
      </c>
      <c r="D22" s="455" t="s">
        <v>6517</v>
      </c>
      <c r="E22" s="455" t="s">
        <v>6518</v>
      </c>
      <c r="F22" s="455" t="s">
        <v>6537</v>
      </c>
      <c r="G22" s="455" t="s">
        <v>6496</v>
      </c>
      <c r="H22" s="448" t="s">
        <v>6494</v>
      </c>
      <c r="I22" s="497"/>
      <c r="J22" s="95"/>
      <c r="K22" s="455" t="s">
        <v>3339</v>
      </c>
      <c r="L22" s="506">
        <v>1</v>
      </c>
      <c r="O22" s="407"/>
    </row>
    <row r="23" spans="1:15" s="231" customFormat="1" ht="11.25" customHeight="1" outlineLevel="2" x14ac:dyDescent="0.2">
      <c r="A23" s="384">
        <v>11</v>
      </c>
      <c r="B23" s="455" t="s">
        <v>6511</v>
      </c>
      <c r="C23" s="455" t="s">
        <v>6538</v>
      </c>
      <c r="D23" s="455" t="s">
        <v>6517</v>
      </c>
      <c r="E23" s="455" t="s">
        <v>6518</v>
      </c>
      <c r="F23" s="455" t="s">
        <v>6539</v>
      </c>
      <c r="G23" s="455" t="s">
        <v>6497</v>
      </c>
      <c r="H23" s="448" t="s">
        <v>6494</v>
      </c>
      <c r="I23" s="497"/>
      <c r="J23" s="95"/>
      <c r="K23" s="455" t="s">
        <v>3339</v>
      </c>
      <c r="L23" s="506">
        <v>1</v>
      </c>
      <c r="O23" s="407"/>
    </row>
    <row r="24" spans="1:15" s="231" customFormat="1" ht="11.25" customHeight="1" outlineLevel="2" x14ac:dyDescent="0.2">
      <c r="A24" s="384">
        <v>12</v>
      </c>
      <c r="B24" s="455" t="s">
        <v>6511</v>
      </c>
      <c r="C24" s="455" t="s">
        <v>6540</v>
      </c>
      <c r="D24" s="455" t="s">
        <v>6517</v>
      </c>
      <c r="E24" s="455" t="s">
        <v>6518</v>
      </c>
      <c r="F24" s="455" t="s">
        <v>6541</v>
      </c>
      <c r="G24" s="455" t="s">
        <v>6497</v>
      </c>
      <c r="H24" s="448" t="s">
        <v>6494</v>
      </c>
      <c r="I24" s="497"/>
      <c r="J24" s="95"/>
      <c r="K24" s="455" t="s">
        <v>3339</v>
      </c>
      <c r="L24" s="506">
        <v>1</v>
      </c>
      <c r="O24" s="407"/>
    </row>
    <row r="25" spans="1:15" s="231" customFormat="1" ht="11.25" customHeight="1" outlineLevel="2" x14ac:dyDescent="0.2">
      <c r="A25" s="384">
        <v>13</v>
      </c>
      <c r="B25" s="455" t="s">
        <v>6511</v>
      </c>
      <c r="C25" s="455" t="s">
        <v>6542</v>
      </c>
      <c r="D25" s="455" t="s">
        <v>6517</v>
      </c>
      <c r="E25" s="455" t="s">
        <v>6518</v>
      </c>
      <c r="F25" s="455" t="s">
        <v>6543</v>
      </c>
      <c r="G25" s="455" t="s">
        <v>6497</v>
      </c>
      <c r="H25" s="448" t="s">
        <v>6494</v>
      </c>
      <c r="I25" s="497"/>
      <c r="J25" s="95"/>
      <c r="K25" s="455" t="s">
        <v>3339</v>
      </c>
      <c r="L25" s="506">
        <v>1</v>
      </c>
      <c r="O25" s="407"/>
    </row>
    <row r="26" spans="1:15" s="231" customFormat="1" ht="11.25" customHeight="1" outlineLevel="2" x14ac:dyDescent="0.2">
      <c r="A26" s="384">
        <v>14</v>
      </c>
      <c r="B26" s="455" t="s">
        <v>6511</v>
      </c>
      <c r="C26" s="455" t="s">
        <v>6544</v>
      </c>
      <c r="D26" s="455" t="s">
        <v>6517</v>
      </c>
      <c r="E26" s="455" t="s">
        <v>6518</v>
      </c>
      <c r="F26" s="455" t="s">
        <v>6545</v>
      </c>
      <c r="G26" s="455" t="s">
        <v>6497</v>
      </c>
      <c r="H26" s="448" t="s">
        <v>6494</v>
      </c>
      <c r="I26" s="497"/>
      <c r="J26" s="95"/>
      <c r="K26" s="455" t="s">
        <v>3339</v>
      </c>
      <c r="L26" s="506">
        <v>1</v>
      </c>
      <c r="O26" s="407"/>
    </row>
    <row r="27" spans="1:15" s="231" customFormat="1" ht="11.25" customHeight="1" outlineLevel="2" thickBot="1" x14ac:dyDescent="0.25">
      <c r="A27" s="384">
        <v>15</v>
      </c>
      <c r="B27" s="455" t="s">
        <v>6511</v>
      </c>
      <c r="C27" s="455" t="s">
        <v>6546</v>
      </c>
      <c r="D27" s="455" t="s">
        <v>6517</v>
      </c>
      <c r="E27" s="455" t="s">
        <v>6518</v>
      </c>
      <c r="F27" s="455" t="s">
        <v>6547</v>
      </c>
      <c r="G27" s="455" t="s">
        <v>6497</v>
      </c>
      <c r="H27" s="448" t="s">
        <v>6494</v>
      </c>
      <c r="I27" s="497"/>
      <c r="J27" s="95"/>
      <c r="K27" s="455" t="s">
        <v>3339</v>
      </c>
      <c r="L27" s="506">
        <v>1</v>
      </c>
      <c r="O27" s="407"/>
    </row>
    <row r="28" spans="1:15" s="231" customFormat="1" ht="12" customHeight="1" outlineLevel="1" thickBot="1" x14ac:dyDescent="0.25">
      <c r="A28" s="383" t="s">
        <v>81</v>
      </c>
      <c r="B28" s="615" t="s">
        <v>47</v>
      </c>
      <c r="C28" s="615"/>
      <c r="D28" s="616"/>
      <c r="E28" s="616"/>
      <c r="F28" s="616"/>
      <c r="G28" s="616"/>
      <c r="H28" s="617"/>
      <c r="I28" s="383"/>
      <c r="J28" s="514"/>
      <c r="K28" s="383"/>
      <c r="L28" s="316">
        <f>SUM(L29:L93)</f>
        <v>65</v>
      </c>
      <c r="O28" s="407"/>
    </row>
    <row r="29" spans="1:15" s="231" customFormat="1" ht="11.25" customHeight="1" outlineLevel="2" x14ac:dyDescent="0.2">
      <c r="A29" s="378">
        <v>1</v>
      </c>
      <c r="B29" s="455" t="s">
        <v>3313</v>
      </c>
      <c r="C29" s="455" t="s">
        <v>6548</v>
      </c>
      <c r="D29" s="455" t="s">
        <v>3332</v>
      </c>
      <c r="E29" s="455" t="s">
        <v>3383</v>
      </c>
      <c r="F29" s="455" t="s">
        <v>6549</v>
      </c>
      <c r="G29" s="456">
        <v>44685</v>
      </c>
      <c r="H29" s="447" t="s">
        <v>3356</v>
      </c>
      <c r="I29" s="556"/>
      <c r="J29" s="553"/>
      <c r="K29" s="455" t="s">
        <v>3357</v>
      </c>
      <c r="L29" s="455">
        <v>1</v>
      </c>
      <c r="O29" s="407"/>
    </row>
    <row r="30" spans="1:15" s="231" customFormat="1" ht="12" customHeight="1" outlineLevel="2" x14ac:dyDescent="0.2">
      <c r="A30" s="378">
        <v>2</v>
      </c>
      <c r="B30" s="455" t="s">
        <v>3313</v>
      </c>
      <c r="C30" s="455" t="s">
        <v>6550</v>
      </c>
      <c r="D30" s="455" t="s">
        <v>3332</v>
      </c>
      <c r="E30" s="455" t="s">
        <v>3383</v>
      </c>
      <c r="F30" s="455" t="s">
        <v>6551</v>
      </c>
      <c r="G30" s="456">
        <v>44685</v>
      </c>
      <c r="H30" s="447" t="s">
        <v>3356</v>
      </c>
      <c r="I30" s="556"/>
      <c r="J30" s="553"/>
      <c r="K30" s="455" t="s">
        <v>3357</v>
      </c>
      <c r="L30" s="455">
        <v>1</v>
      </c>
      <c r="O30" s="407"/>
    </row>
    <row r="31" spans="1:15" s="231" customFormat="1" ht="12" customHeight="1" outlineLevel="2" x14ac:dyDescent="0.2">
      <c r="A31" s="378">
        <v>3</v>
      </c>
      <c r="B31" s="455" t="s">
        <v>3313</v>
      </c>
      <c r="C31" s="455" t="s">
        <v>6552</v>
      </c>
      <c r="D31" s="455" t="s">
        <v>6553</v>
      </c>
      <c r="E31" s="455" t="s">
        <v>6554</v>
      </c>
      <c r="F31" s="455" t="s">
        <v>6555</v>
      </c>
      <c r="G31" s="456">
        <v>44686</v>
      </c>
      <c r="H31" s="447" t="s">
        <v>3356</v>
      </c>
      <c r="I31" s="556"/>
      <c r="J31" s="553"/>
      <c r="K31" s="455" t="s">
        <v>3357</v>
      </c>
      <c r="L31" s="455">
        <v>1</v>
      </c>
      <c r="O31" s="407"/>
    </row>
    <row r="32" spans="1:15" s="231" customFormat="1" ht="12" customHeight="1" outlineLevel="2" x14ac:dyDescent="0.2">
      <c r="A32" s="378">
        <v>4</v>
      </c>
      <c r="B32" s="455" t="s">
        <v>3313</v>
      </c>
      <c r="C32" s="455" t="s">
        <v>6556</v>
      </c>
      <c r="D32" s="455" t="s">
        <v>6557</v>
      </c>
      <c r="E32" s="455" t="s">
        <v>6558</v>
      </c>
      <c r="F32" s="455" t="s">
        <v>6559</v>
      </c>
      <c r="G32" s="456">
        <v>44686</v>
      </c>
      <c r="H32" s="447" t="s">
        <v>3356</v>
      </c>
      <c r="I32" s="556"/>
      <c r="J32" s="553"/>
      <c r="K32" s="455" t="s">
        <v>3357</v>
      </c>
      <c r="L32" s="455">
        <v>1</v>
      </c>
      <c r="O32" s="407"/>
    </row>
    <row r="33" spans="1:15" s="231" customFormat="1" ht="12" customHeight="1" outlineLevel="2" x14ac:dyDescent="0.2">
      <c r="A33" s="378">
        <v>5</v>
      </c>
      <c r="B33" s="455" t="s">
        <v>3313</v>
      </c>
      <c r="C33" s="455" t="s">
        <v>6560</v>
      </c>
      <c r="D33" s="455" t="s">
        <v>6561</v>
      </c>
      <c r="E33" s="455" t="s">
        <v>6562</v>
      </c>
      <c r="F33" s="455" t="s">
        <v>102</v>
      </c>
      <c r="G33" s="456">
        <v>44686</v>
      </c>
      <c r="H33" s="447" t="s">
        <v>3356</v>
      </c>
      <c r="I33" s="556"/>
      <c r="J33" s="553"/>
      <c r="K33" s="455" t="s">
        <v>3357</v>
      </c>
      <c r="L33" s="455">
        <v>1</v>
      </c>
      <c r="O33" s="407"/>
    </row>
    <row r="34" spans="1:15" s="231" customFormat="1" ht="12" customHeight="1" outlineLevel="2" x14ac:dyDescent="0.2">
      <c r="A34" s="378">
        <v>6</v>
      </c>
      <c r="B34" s="455" t="s">
        <v>3313</v>
      </c>
      <c r="C34" s="455" t="s">
        <v>6563</v>
      </c>
      <c r="D34" s="455" t="s">
        <v>6564</v>
      </c>
      <c r="E34" s="455" t="s">
        <v>6565</v>
      </c>
      <c r="F34" s="455" t="s">
        <v>6566</v>
      </c>
      <c r="G34" s="456">
        <v>44686</v>
      </c>
      <c r="H34" s="447" t="s">
        <v>3356</v>
      </c>
      <c r="I34" s="556"/>
      <c r="J34" s="553"/>
      <c r="K34" s="455" t="s">
        <v>3357</v>
      </c>
      <c r="L34" s="455">
        <v>1</v>
      </c>
      <c r="O34" s="407"/>
    </row>
    <row r="35" spans="1:15" s="231" customFormat="1" ht="12" customHeight="1" outlineLevel="2" x14ac:dyDescent="0.2">
      <c r="A35" s="378">
        <v>7</v>
      </c>
      <c r="B35" s="455" t="s">
        <v>3313</v>
      </c>
      <c r="C35" s="455" t="s">
        <v>6567</v>
      </c>
      <c r="D35" s="455" t="s">
        <v>6568</v>
      </c>
      <c r="E35" s="455" t="s">
        <v>6569</v>
      </c>
      <c r="F35" s="455" t="s">
        <v>6570</v>
      </c>
      <c r="G35" s="456">
        <v>44687</v>
      </c>
      <c r="H35" s="448" t="s">
        <v>3356</v>
      </c>
      <c r="I35" s="497"/>
      <c r="J35" s="95"/>
      <c r="K35" s="455" t="s">
        <v>3357</v>
      </c>
      <c r="L35" s="455">
        <v>1</v>
      </c>
      <c r="O35" s="407"/>
    </row>
    <row r="36" spans="1:15" s="231" customFormat="1" ht="12" customHeight="1" outlineLevel="2" x14ac:dyDescent="0.2">
      <c r="A36" s="378">
        <v>8</v>
      </c>
      <c r="B36" s="455" t="s">
        <v>3313</v>
      </c>
      <c r="C36" s="455" t="s">
        <v>6571</v>
      </c>
      <c r="D36" s="455" t="s">
        <v>6572</v>
      </c>
      <c r="E36" s="455" t="s">
        <v>6573</v>
      </c>
      <c r="F36" s="455" t="s">
        <v>6574</v>
      </c>
      <c r="G36" s="456">
        <v>44687</v>
      </c>
      <c r="H36" s="448" t="s">
        <v>3356</v>
      </c>
      <c r="I36" s="497"/>
      <c r="J36" s="95"/>
      <c r="K36" s="455" t="s">
        <v>3357</v>
      </c>
      <c r="L36" s="455">
        <v>1</v>
      </c>
      <c r="O36" s="407"/>
    </row>
    <row r="37" spans="1:15" s="231" customFormat="1" ht="12" customHeight="1" outlineLevel="2" x14ac:dyDescent="0.2">
      <c r="A37" s="378">
        <v>9</v>
      </c>
      <c r="B37" s="455" t="s">
        <v>3313</v>
      </c>
      <c r="C37" s="455" t="s">
        <v>6575</v>
      </c>
      <c r="D37" s="455" t="s">
        <v>6576</v>
      </c>
      <c r="E37" s="455" t="s">
        <v>6577</v>
      </c>
      <c r="F37" s="455" t="s">
        <v>6578</v>
      </c>
      <c r="G37" s="456">
        <v>44687</v>
      </c>
      <c r="H37" s="448" t="s">
        <v>3356</v>
      </c>
      <c r="I37" s="497"/>
      <c r="J37" s="95"/>
      <c r="K37" s="455" t="s">
        <v>3357</v>
      </c>
      <c r="L37" s="455">
        <v>1</v>
      </c>
      <c r="O37" s="407"/>
    </row>
    <row r="38" spans="1:15" s="231" customFormat="1" ht="12" customHeight="1" outlineLevel="2" x14ac:dyDescent="0.2">
      <c r="A38" s="378">
        <v>10</v>
      </c>
      <c r="B38" s="455" t="s">
        <v>3313</v>
      </c>
      <c r="C38" s="455" t="s">
        <v>6579</v>
      </c>
      <c r="D38" s="455" t="s">
        <v>6580</v>
      </c>
      <c r="E38" s="455" t="s">
        <v>5786</v>
      </c>
      <c r="F38" s="455" t="s">
        <v>6581</v>
      </c>
      <c r="G38" s="456">
        <v>44687</v>
      </c>
      <c r="H38" s="448" t="s">
        <v>3356</v>
      </c>
      <c r="I38" s="497"/>
      <c r="J38" s="95"/>
      <c r="K38" s="455" t="s">
        <v>3357</v>
      </c>
      <c r="L38" s="455">
        <v>1</v>
      </c>
      <c r="O38" s="407"/>
    </row>
    <row r="39" spans="1:15" s="231" customFormat="1" ht="23.25" customHeight="1" outlineLevel="2" x14ac:dyDescent="0.2">
      <c r="A39" s="378">
        <v>11</v>
      </c>
      <c r="B39" s="455" t="s">
        <v>3313</v>
      </c>
      <c r="C39" s="455" t="s">
        <v>6582</v>
      </c>
      <c r="D39" s="455" t="s">
        <v>3456</v>
      </c>
      <c r="E39" s="455" t="s">
        <v>3457</v>
      </c>
      <c r="F39" s="455" t="s">
        <v>6583</v>
      </c>
      <c r="G39" s="456">
        <v>44687</v>
      </c>
      <c r="H39" s="448" t="s">
        <v>3356</v>
      </c>
      <c r="I39" s="497"/>
      <c r="J39" s="95"/>
      <c r="K39" s="455" t="s">
        <v>3357</v>
      </c>
      <c r="L39" s="455">
        <v>1</v>
      </c>
      <c r="O39" s="407"/>
    </row>
    <row r="40" spans="1:15" s="231" customFormat="1" ht="12" customHeight="1" outlineLevel="2" x14ac:dyDescent="0.2">
      <c r="A40" s="378">
        <v>12</v>
      </c>
      <c r="B40" s="455" t="s">
        <v>3313</v>
      </c>
      <c r="C40" s="455" t="s">
        <v>6584</v>
      </c>
      <c r="D40" s="455" t="s">
        <v>6585</v>
      </c>
      <c r="E40" s="455" t="s">
        <v>6586</v>
      </c>
      <c r="F40" s="455" t="s">
        <v>6587</v>
      </c>
      <c r="G40" s="456">
        <v>44692</v>
      </c>
      <c r="H40" s="448" t="s">
        <v>3356</v>
      </c>
      <c r="I40" s="497"/>
      <c r="J40" s="95"/>
      <c r="K40" s="455" t="s">
        <v>3357</v>
      </c>
      <c r="L40" s="455">
        <v>1</v>
      </c>
      <c r="O40" s="407"/>
    </row>
    <row r="41" spans="1:15" s="231" customFormat="1" ht="12" customHeight="1" outlineLevel="2" x14ac:dyDescent="0.2">
      <c r="A41" s="378">
        <v>13</v>
      </c>
      <c r="B41" s="455" t="s">
        <v>3313</v>
      </c>
      <c r="C41" s="455" t="s">
        <v>6588</v>
      </c>
      <c r="D41" s="455" t="s">
        <v>6589</v>
      </c>
      <c r="E41" s="455" t="s">
        <v>6590</v>
      </c>
      <c r="F41" s="455" t="s">
        <v>6591</v>
      </c>
      <c r="G41" s="456">
        <v>44692</v>
      </c>
      <c r="H41" s="448" t="s">
        <v>3356</v>
      </c>
      <c r="I41" s="497"/>
      <c r="J41" s="95"/>
      <c r="K41" s="455" t="s">
        <v>3357</v>
      </c>
      <c r="L41" s="455">
        <v>1</v>
      </c>
      <c r="O41" s="407"/>
    </row>
    <row r="42" spans="1:15" s="231" customFormat="1" ht="12" customHeight="1" outlineLevel="2" x14ac:dyDescent="0.2">
      <c r="A42" s="378">
        <v>14</v>
      </c>
      <c r="B42" s="455" t="s">
        <v>3313</v>
      </c>
      <c r="C42" s="455" t="s">
        <v>6592</v>
      </c>
      <c r="D42" s="455" t="s">
        <v>6593</v>
      </c>
      <c r="E42" s="455" t="s">
        <v>6594</v>
      </c>
      <c r="F42" s="455" t="s">
        <v>6595</v>
      </c>
      <c r="G42" s="456">
        <v>44692</v>
      </c>
      <c r="H42" s="448" t="s">
        <v>3356</v>
      </c>
      <c r="I42" s="497"/>
      <c r="J42" s="95"/>
      <c r="K42" s="455" t="s">
        <v>3357</v>
      </c>
      <c r="L42" s="455">
        <v>1</v>
      </c>
      <c r="O42" s="407"/>
    </row>
    <row r="43" spans="1:15" s="231" customFormat="1" ht="12" customHeight="1" outlineLevel="2" x14ac:dyDescent="0.2">
      <c r="A43" s="378">
        <v>15</v>
      </c>
      <c r="B43" s="455" t="s">
        <v>3313</v>
      </c>
      <c r="C43" s="455" t="s">
        <v>6596</v>
      </c>
      <c r="D43" s="455" t="s">
        <v>6597</v>
      </c>
      <c r="E43" s="455" t="s">
        <v>6598</v>
      </c>
      <c r="F43" s="455" t="s">
        <v>5200</v>
      </c>
      <c r="G43" s="456">
        <v>44692</v>
      </c>
      <c r="H43" s="448" t="s">
        <v>3356</v>
      </c>
      <c r="I43" s="497"/>
      <c r="J43" s="95"/>
      <c r="K43" s="455" t="s">
        <v>3357</v>
      </c>
      <c r="L43" s="455">
        <v>1</v>
      </c>
      <c r="O43" s="407"/>
    </row>
    <row r="44" spans="1:15" s="231" customFormat="1" ht="12" customHeight="1" outlineLevel="2" x14ac:dyDescent="0.2">
      <c r="A44" s="378">
        <v>16</v>
      </c>
      <c r="B44" s="455" t="s">
        <v>3313</v>
      </c>
      <c r="C44" s="455" t="s">
        <v>6599</v>
      </c>
      <c r="D44" s="455" t="s">
        <v>6600</v>
      </c>
      <c r="E44" s="455" t="s">
        <v>3439</v>
      </c>
      <c r="F44" s="455" t="s">
        <v>6601</v>
      </c>
      <c r="G44" s="456">
        <v>44693</v>
      </c>
      <c r="H44" s="448" t="s">
        <v>3356</v>
      </c>
      <c r="I44" s="497"/>
      <c r="J44" s="95"/>
      <c r="K44" s="455" t="s">
        <v>3357</v>
      </c>
      <c r="L44" s="455">
        <v>1</v>
      </c>
      <c r="O44" s="407"/>
    </row>
    <row r="45" spans="1:15" s="231" customFormat="1" ht="12" customHeight="1" outlineLevel="2" x14ac:dyDescent="0.2">
      <c r="A45" s="378">
        <v>17</v>
      </c>
      <c r="B45" s="455" t="s">
        <v>3313</v>
      </c>
      <c r="C45" s="455" t="s">
        <v>6602</v>
      </c>
      <c r="D45" s="455" t="s">
        <v>6603</v>
      </c>
      <c r="E45" s="455" t="s">
        <v>6604</v>
      </c>
      <c r="F45" s="455" t="s">
        <v>3616</v>
      </c>
      <c r="G45" s="456">
        <v>44693</v>
      </c>
      <c r="H45" s="448" t="s">
        <v>3356</v>
      </c>
      <c r="I45" s="497"/>
      <c r="J45" s="95"/>
      <c r="K45" s="455" t="s">
        <v>3357</v>
      </c>
      <c r="L45" s="455">
        <v>1</v>
      </c>
      <c r="O45" s="407"/>
    </row>
    <row r="46" spans="1:15" s="231" customFormat="1" ht="12" customHeight="1" outlineLevel="2" x14ac:dyDescent="0.2">
      <c r="A46" s="378">
        <v>18</v>
      </c>
      <c r="B46" s="455" t="s">
        <v>3313</v>
      </c>
      <c r="C46" s="455" t="s">
        <v>6605</v>
      </c>
      <c r="D46" s="455" t="s">
        <v>6606</v>
      </c>
      <c r="E46" s="455" t="s">
        <v>6607</v>
      </c>
      <c r="F46" s="455" t="s">
        <v>6608</v>
      </c>
      <c r="G46" s="456">
        <v>44693</v>
      </c>
      <c r="H46" s="448" t="s">
        <v>3356</v>
      </c>
      <c r="I46" s="497"/>
      <c r="J46" s="95"/>
      <c r="K46" s="455" t="s">
        <v>3357</v>
      </c>
      <c r="L46" s="455">
        <v>1</v>
      </c>
      <c r="O46" s="407"/>
    </row>
    <row r="47" spans="1:15" s="505" customFormat="1" ht="12" customHeight="1" outlineLevel="2" x14ac:dyDescent="0.2">
      <c r="A47" s="378">
        <v>19</v>
      </c>
      <c r="B47" s="455" t="s">
        <v>3313</v>
      </c>
      <c r="C47" s="455" t="s">
        <v>6609</v>
      </c>
      <c r="D47" s="455" t="s">
        <v>6610</v>
      </c>
      <c r="E47" s="455" t="s">
        <v>6611</v>
      </c>
      <c r="F47" s="455" t="s">
        <v>6612</v>
      </c>
      <c r="G47" s="456">
        <v>44693</v>
      </c>
      <c r="H47" s="448" t="s">
        <v>3356</v>
      </c>
      <c r="I47" s="497"/>
      <c r="J47" s="95"/>
      <c r="K47" s="455" t="s">
        <v>3357</v>
      </c>
      <c r="L47" s="455">
        <v>1</v>
      </c>
      <c r="O47" s="407"/>
    </row>
    <row r="48" spans="1:15" s="505" customFormat="1" ht="12" customHeight="1" outlineLevel="2" x14ac:dyDescent="0.2">
      <c r="A48" s="378">
        <v>20</v>
      </c>
      <c r="B48" s="455" t="s">
        <v>3313</v>
      </c>
      <c r="C48" s="455" t="s">
        <v>6613</v>
      </c>
      <c r="D48" s="455" t="s">
        <v>6614</v>
      </c>
      <c r="E48" s="455" t="s">
        <v>6615</v>
      </c>
      <c r="F48" s="455" t="s">
        <v>68</v>
      </c>
      <c r="G48" s="456">
        <v>44685</v>
      </c>
      <c r="H48" s="448" t="s">
        <v>3356</v>
      </c>
      <c r="I48" s="497"/>
      <c r="J48" s="95"/>
      <c r="K48" s="455" t="s">
        <v>3357</v>
      </c>
      <c r="L48" s="455">
        <v>1</v>
      </c>
      <c r="O48" s="407"/>
    </row>
    <row r="49" spans="1:15" s="505" customFormat="1" ht="12" customHeight="1" outlineLevel="2" x14ac:dyDescent="0.2">
      <c r="A49" s="378">
        <v>21</v>
      </c>
      <c r="B49" s="455" t="s">
        <v>3313</v>
      </c>
      <c r="C49" s="455" t="s">
        <v>6616</v>
      </c>
      <c r="D49" s="455" t="s">
        <v>6614</v>
      </c>
      <c r="E49" s="455" t="s">
        <v>6615</v>
      </c>
      <c r="F49" s="455" t="s">
        <v>6617</v>
      </c>
      <c r="G49" s="456">
        <v>44685</v>
      </c>
      <c r="H49" s="448" t="s">
        <v>3356</v>
      </c>
      <c r="I49" s="497"/>
      <c r="J49" s="95"/>
      <c r="K49" s="455" t="s">
        <v>3357</v>
      </c>
      <c r="L49" s="455">
        <v>1</v>
      </c>
      <c r="O49" s="407"/>
    </row>
    <row r="50" spans="1:15" s="505" customFormat="1" ht="12" customHeight="1" outlineLevel="2" x14ac:dyDescent="0.2">
      <c r="A50" s="378">
        <v>22</v>
      </c>
      <c r="B50" s="455" t="s">
        <v>3313</v>
      </c>
      <c r="C50" s="455" t="s">
        <v>6618</v>
      </c>
      <c r="D50" s="455" t="s">
        <v>3455</v>
      </c>
      <c r="E50" s="455" t="s">
        <v>3307</v>
      </c>
      <c r="F50" s="455" t="s">
        <v>6619</v>
      </c>
      <c r="G50" s="456">
        <v>44694</v>
      </c>
      <c r="H50" s="448" t="s">
        <v>3356</v>
      </c>
      <c r="I50" s="497"/>
      <c r="J50" s="95"/>
      <c r="K50" s="455" t="s">
        <v>3357</v>
      </c>
      <c r="L50" s="455">
        <v>1</v>
      </c>
      <c r="O50" s="407"/>
    </row>
    <row r="51" spans="1:15" s="505" customFormat="1" ht="12" customHeight="1" outlineLevel="2" x14ac:dyDescent="0.2">
      <c r="A51" s="378">
        <v>23</v>
      </c>
      <c r="B51" s="455" t="s">
        <v>3313</v>
      </c>
      <c r="C51" s="455" t="s">
        <v>6620</v>
      </c>
      <c r="D51" s="455" t="s">
        <v>3455</v>
      </c>
      <c r="E51" s="455" t="s">
        <v>3307</v>
      </c>
      <c r="F51" s="455" t="s">
        <v>6621</v>
      </c>
      <c r="G51" s="456">
        <v>44694</v>
      </c>
      <c r="H51" s="448" t="s">
        <v>3356</v>
      </c>
      <c r="I51" s="497"/>
      <c r="J51" s="95"/>
      <c r="K51" s="455" t="s">
        <v>3357</v>
      </c>
      <c r="L51" s="455">
        <v>1</v>
      </c>
      <c r="O51" s="407"/>
    </row>
    <row r="52" spans="1:15" s="505" customFormat="1" ht="12" customHeight="1" outlineLevel="2" x14ac:dyDescent="0.2">
      <c r="A52" s="378">
        <v>24</v>
      </c>
      <c r="B52" s="455" t="s">
        <v>3313</v>
      </c>
      <c r="C52" s="455" t="s">
        <v>6622</v>
      </c>
      <c r="D52" s="455" t="s">
        <v>3455</v>
      </c>
      <c r="E52" s="455" t="s">
        <v>3307</v>
      </c>
      <c r="F52" s="455" t="s">
        <v>6623</v>
      </c>
      <c r="G52" s="456">
        <v>44694</v>
      </c>
      <c r="H52" s="448" t="s">
        <v>3356</v>
      </c>
      <c r="I52" s="497"/>
      <c r="J52" s="95"/>
      <c r="K52" s="455" t="s">
        <v>3357</v>
      </c>
      <c r="L52" s="455">
        <v>1</v>
      </c>
      <c r="O52" s="407"/>
    </row>
    <row r="53" spans="1:15" s="505" customFormat="1" ht="12" customHeight="1" outlineLevel="2" x14ac:dyDescent="0.2">
      <c r="A53" s="378">
        <v>25</v>
      </c>
      <c r="B53" s="455" t="s">
        <v>6498</v>
      </c>
      <c r="C53" s="455" t="s">
        <v>6624</v>
      </c>
      <c r="D53" s="455" t="s">
        <v>3332</v>
      </c>
      <c r="E53" s="455" t="s">
        <v>3383</v>
      </c>
      <c r="F53" s="455" t="s">
        <v>6625</v>
      </c>
      <c r="G53" s="456">
        <v>44692</v>
      </c>
      <c r="H53" s="448" t="s">
        <v>3356</v>
      </c>
      <c r="I53" s="497"/>
      <c r="J53" s="95"/>
      <c r="K53" s="455" t="s">
        <v>3357</v>
      </c>
      <c r="L53" s="455">
        <v>1</v>
      </c>
      <c r="O53" s="407"/>
    </row>
    <row r="54" spans="1:15" s="505" customFormat="1" ht="12" customHeight="1" outlineLevel="2" x14ac:dyDescent="0.2">
      <c r="A54" s="378">
        <v>26</v>
      </c>
      <c r="B54" s="455" t="s">
        <v>6498</v>
      </c>
      <c r="C54" s="455" t="s">
        <v>6626</v>
      </c>
      <c r="D54" s="455" t="s">
        <v>6627</v>
      </c>
      <c r="E54" s="455" t="s">
        <v>6628</v>
      </c>
      <c r="F54" s="455" t="s">
        <v>6629</v>
      </c>
      <c r="G54" s="456">
        <v>44692</v>
      </c>
      <c r="H54" s="448" t="s">
        <v>3356</v>
      </c>
      <c r="I54" s="497"/>
      <c r="J54" s="95"/>
      <c r="K54" s="455" t="s">
        <v>3357</v>
      </c>
      <c r="L54" s="455">
        <v>1</v>
      </c>
      <c r="O54" s="407"/>
    </row>
    <row r="55" spans="1:15" s="505" customFormat="1" ht="12" customHeight="1" outlineLevel="2" x14ac:dyDescent="0.2">
      <c r="A55" s="378">
        <v>27</v>
      </c>
      <c r="B55" s="455" t="s">
        <v>6498</v>
      </c>
      <c r="C55" s="455" t="s">
        <v>6630</v>
      </c>
      <c r="D55" s="455" t="s">
        <v>6627</v>
      </c>
      <c r="E55" s="455" t="s">
        <v>6628</v>
      </c>
      <c r="F55" s="455" t="s">
        <v>6631</v>
      </c>
      <c r="G55" s="456">
        <v>44692</v>
      </c>
      <c r="H55" s="448" t="s">
        <v>3356</v>
      </c>
      <c r="I55" s="497"/>
      <c r="J55" s="95"/>
      <c r="K55" s="455" t="s">
        <v>3357</v>
      </c>
      <c r="L55" s="455">
        <v>1</v>
      </c>
      <c r="O55" s="407"/>
    </row>
    <row r="56" spans="1:15" s="505" customFormat="1" ht="12" customHeight="1" outlineLevel="2" x14ac:dyDescent="0.2">
      <c r="A56" s="378">
        <v>28</v>
      </c>
      <c r="B56" s="455" t="s">
        <v>6498</v>
      </c>
      <c r="C56" s="455" t="s">
        <v>6632</v>
      </c>
      <c r="D56" s="455" t="s">
        <v>6633</v>
      </c>
      <c r="E56" s="455" t="s">
        <v>6634</v>
      </c>
      <c r="F56" s="455" t="s">
        <v>102</v>
      </c>
      <c r="G56" s="456">
        <v>44692</v>
      </c>
      <c r="H56" s="448" t="s">
        <v>3356</v>
      </c>
      <c r="I56" s="497"/>
      <c r="J56" s="95"/>
      <c r="K56" s="455" t="s">
        <v>3357</v>
      </c>
      <c r="L56" s="455">
        <v>1</v>
      </c>
      <c r="O56" s="407"/>
    </row>
    <row r="57" spans="1:15" s="505" customFormat="1" ht="12" customHeight="1" outlineLevel="2" x14ac:dyDescent="0.2">
      <c r="A57" s="378">
        <v>29</v>
      </c>
      <c r="B57" s="455" t="s">
        <v>6498</v>
      </c>
      <c r="C57" s="455" t="s">
        <v>6635</v>
      </c>
      <c r="D57" s="455" t="s">
        <v>6636</v>
      </c>
      <c r="E57" s="455" t="s">
        <v>6637</v>
      </c>
      <c r="F57" s="455" t="s">
        <v>6638</v>
      </c>
      <c r="G57" s="456">
        <v>44692</v>
      </c>
      <c r="H57" s="448" t="s">
        <v>3356</v>
      </c>
      <c r="I57" s="497"/>
      <c r="J57" s="95"/>
      <c r="K57" s="455" t="s">
        <v>3357</v>
      </c>
      <c r="L57" s="455">
        <v>1</v>
      </c>
      <c r="O57" s="407"/>
    </row>
    <row r="58" spans="1:15" s="505" customFormat="1" ht="12" customHeight="1" outlineLevel="2" x14ac:dyDescent="0.2">
      <c r="A58" s="378">
        <v>30</v>
      </c>
      <c r="B58" s="455" t="s">
        <v>6498</v>
      </c>
      <c r="C58" s="455" t="s">
        <v>6639</v>
      </c>
      <c r="D58" s="455" t="s">
        <v>6636</v>
      </c>
      <c r="E58" s="455" t="s">
        <v>6637</v>
      </c>
      <c r="F58" s="455" t="s">
        <v>6640</v>
      </c>
      <c r="G58" s="456">
        <v>44692</v>
      </c>
      <c r="H58" s="448" t="s">
        <v>3356</v>
      </c>
      <c r="I58" s="497"/>
      <c r="J58" s="95"/>
      <c r="K58" s="455" t="s">
        <v>3357</v>
      </c>
      <c r="L58" s="455">
        <v>1</v>
      </c>
      <c r="O58" s="407"/>
    </row>
    <row r="59" spans="1:15" s="505" customFormat="1" ht="12" customHeight="1" outlineLevel="2" x14ac:dyDescent="0.2">
      <c r="A59" s="378">
        <v>31</v>
      </c>
      <c r="B59" s="455" t="s">
        <v>6498</v>
      </c>
      <c r="C59" s="455" t="s">
        <v>6641</v>
      </c>
      <c r="D59" s="455" t="s">
        <v>6642</v>
      </c>
      <c r="E59" s="455" t="s">
        <v>6643</v>
      </c>
      <c r="F59" s="455" t="s">
        <v>6644</v>
      </c>
      <c r="G59" s="456">
        <v>44692</v>
      </c>
      <c r="H59" s="448" t="s">
        <v>3356</v>
      </c>
      <c r="I59" s="497"/>
      <c r="J59" s="95"/>
      <c r="K59" s="455" t="s">
        <v>3357</v>
      </c>
      <c r="L59" s="455">
        <v>1</v>
      </c>
      <c r="O59" s="407"/>
    </row>
    <row r="60" spans="1:15" s="505" customFormat="1" ht="12" customHeight="1" outlineLevel="2" x14ac:dyDescent="0.2">
      <c r="A60" s="378">
        <v>32</v>
      </c>
      <c r="B60" s="455" t="s">
        <v>6498</v>
      </c>
      <c r="C60" s="455" t="s">
        <v>6645</v>
      </c>
      <c r="D60" s="455" t="s">
        <v>3303</v>
      </c>
      <c r="E60" s="455" t="s">
        <v>3304</v>
      </c>
      <c r="F60" s="455" t="s">
        <v>6646</v>
      </c>
      <c r="G60" s="456">
        <v>44692</v>
      </c>
      <c r="H60" s="448" t="s">
        <v>3356</v>
      </c>
      <c r="I60" s="497"/>
      <c r="J60" s="95"/>
      <c r="K60" s="455" t="s">
        <v>3357</v>
      </c>
      <c r="L60" s="455">
        <v>1</v>
      </c>
      <c r="O60" s="407"/>
    </row>
    <row r="61" spans="1:15" s="505" customFormat="1" ht="12" customHeight="1" outlineLevel="2" x14ac:dyDescent="0.2">
      <c r="A61" s="378">
        <v>33</v>
      </c>
      <c r="B61" s="455" t="s">
        <v>3317</v>
      </c>
      <c r="C61" s="455" t="s">
        <v>6647</v>
      </c>
      <c r="D61" s="455" t="s">
        <v>3332</v>
      </c>
      <c r="E61" s="455" t="s">
        <v>3383</v>
      </c>
      <c r="F61" s="455" t="s">
        <v>6648</v>
      </c>
      <c r="G61" s="456">
        <v>44699</v>
      </c>
      <c r="H61" s="448" t="s">
        <v>3356</v>
      </c>
      <c r="I61" s="497"/>
      <c r="J61" s="95"/>
      <c r="K61" s="455" t="s">
        <v>3357</v>
      </c>
      <c r="L61" s="455">
        <v>1</v>
      </c>
      <c r="O61" s="407"/>
    </row>
    <row r="62" spans="1:15" s="505" customFormat="1" ht="12" customHeight="1" outlineLevel="2" x14ac:dyDescent="0.2">
      <c r="A62" s="378">
        <v>34</v>
      </c>
      <c r="B62" s="455" t="s">
        <v>3317</v>
      </c>
      <c r="C62" s="455" t="s">
        <v>6649</v>
      </c>
      <c r="D62" s="455" t="s">
        <v>6627</v>
      </c>
      <c r="E62" s="455" t="s">
        <v>6628</v>
      </c>
      <c r="F62" s="455" t="s">
        <v>3458</v>
      </c>
      <c r="G62" s="456">
        <v>44699</v>
      </c>
      <c r="H62" s="448" t="s">
        <v>3356</v>
      </c>
      <c r="I62" s="497"/>
      <c r="J62" s="95"/>
      <c r="K62" s="455" t="s">
        <v>3357</v>
      </c>
      <c r="L62" s="455">
        <v>1</v>
      </c>
      <c r="O62" s="407"/>
    </row>
    <row r="63" spans="1:15" s="505" customFormat="1" ht="12" customHeight="1" outlineLevel="2" x14ac:dyDescent="0.2">
      <c r="A63" s="378">
        <v>35</v>
      </c>
      <c r="B63" s="455" t="s">
        <v>3317</v>
      </c>
      <c r="C63" s="455" t="s">
        <v>6650</v>
      </c>
      <c r="D63" s="455" t="s">
        <v>6627</v>
      </c>
      <c r="E63" s="455" t="s">
        <v>6628</v>
      </c>
      <c r="F63" s="455" t="s">
        <v>6651</v>
      </c>
      <c r="G63" s="456">
        <v>44699</v>
      </c>
      <c r="H63" s="448" t="s">
        <v>3356</v>
      </c>
      <c r="I63" s="497"/>
      <c r="J63" s="95"/>
      <c r="K63" s="455" t="s">
        <v>3357</v>
      </c>
      <c r="L63" s="455">
        <v>1</v>
      </c>
      <c r="O63" s="407"/>
    </row>
    <row r="64" spans="1:15" s="505" customFormat="1" ht="12" customHeight="1" outlineLevel="2" x14ac:dyDescent="0.2">
      <c r="A64" s="378">
        <v>36</v>
      </c>
      <c r="B64" s="455" t="s">
        <v>3317</v>
      </c>
      <c r="C64" s="455" t="s">
        <v>6652</v>
      </c>
      <c r="D64" s="455" t="s">
        <v>6627</v>
      </c>
      <c r="E64" s="455" t="s">
        <v>6628</v>
      </c>
      <c r="F64" s="455" t="s">
        <v>6653</v>
      </c>
      <c r="G64" s="456">
        <v>44699</v>
      </c>
      <c r="H64" s="448" t="s">
        <v>3356</v>
      </c>
      <c r="I64" s="497"/>
      <c r="J64" s="95"/>
      <c r="K64" s="455" t="s">
        <v>3357</v>
      </c>
      <c r="L64" s="455">
        <v>1</v>
      </c>
      <c r="O64" s="407"/>
    </row>
    <row r="65" spans="1:15" s="231" customFormat="1" ht="12" customHeight="1" outlineLevel="2" x14ac:dyDescent="0.2">
      <c r="A65" s="378">
        <v>37</v>
      </c>
      <c r="B65" s="455" t="s">
        <v>3317</v>
      </c>
      <c r="C65" s="455" t="s">
        <v>6654</v>
      </c>
      <c r="D65" s="455" t="s">
        <v>6655</v>
      </c>
      <c r="E65" s="455" t="s">
        <v>6656</v>
      </c>
      <c r="F65" s="455" t="s">
        <v>76</v>
      </c>
      <c r="G65" s="456">
        <v>44699</v>
      </c>
      <c r="H65" s="448" t="s">
        <v>3356</v>
      </c>
      <c r="I65" s="497"/>
      <c r="J65" s="95"/>
      <c r="K65" s="455" t="s">
        <v>3357</v>
      </c>
      <c r="L65" s="455">
        <v>1</v>
      </c>
      <c r="O65" s="407"/>
    </row>
    <row r="66" spans="1:15" s="231" customFormat="1" ht="12" customHeight="1" outlineLevel="2" x14ac:dyDescent="0.2">
      <c r="A66" s="378">
        <v>38</v>
      </c>
      <c r="B66" s="455" t="s">
        <v>3317</v>
      </c>
      <c r="C66" s="455" t="s">
        <v>6657</v>
      </c>
      <c r="D66" s="455" t="s">
        <v>6658</v>
      </c>
      <c r="E66" s="455" t="s">
        <v>6659</v>
      </c>
      <c r="F66" s="455" t="s">
        <v>6660</v>
      </c>
      <c r="G66" s="456">
        <v>44699</v>
      </c>
      <c r="H66" s="448" t="s">
        <v>3356</v>
      </c>
      <c r="I66" s="497"/>
      <c r="J66" s="95"/>
      <c r="K66" s="455" t="s">
        <v>3357</v>
      </c>
      <c r="L66" s="455">
        <v>1</v>
      </c>
      <c r="O66" s="407"/>
    </row>
    <row r="67" spans="1:15" s="231" customFormat="1" ht="12" customHeight="1" outlineLevel="2" x14ac:dyDescent="0.2">
      <c r="A67" s="378">
        <v>39</v>
      </c>
      <c r="B67" s="455" t="s">
        <v>3317</v>
      </c>
      <c r="C67" s="455" t="s">
        <v>6661</v>
      </c>
      <c r="D67" s="455" t="s">
        <v>6662</v>
      </c>
      <c r="E67" s="455" t="s">
        <v>6663</v>
      </c>
      <c r="F67" s="455" t="s">
        <v>6664</v>
      </c>
      <c r="G67" s="456">
        <v>44699</v>
      </c>
      <c r="H67" s="447" t="s">
        <v>3356</v>
      </c>
      <c r="I67" s="556"/>
      <c r="J67" s="553"/>
      <c r="K67" s="455" t="s">
        <v>3357</v>
      </c>
      <c r="L67" s="455">
        <v>1</v>
      </c>
      <c r="O67" s="407"/>
    </row>
    <row r="68" spans="1:15" s="231" customFormat="1" ht="12" customHeight="1" outlineLevel="2" x14ac:dyDescent="0.2">
      <c r="A68" s="378">
        <v>40</v>
      </c>
      <c r="B68" s="455" t="s">
        <v>3317</v>
      </c>
      <c r="C68" s="455" t="s">
        <v>6665</v>
      </c>
      <c r="D68" s="455" t="s">
        <v>6666</v>
      </c>
      <c r="E68" s="455" t="s">
        <v>6667</v>
      </c>
      <c r="F68" s="455" t="s">
        <v>6668</v>
      </c>
      <c r="G68" s="456">
        <v>44699</v>
      </c>
      <c r="H68" s="447" t="s">
        <v>3356</v>
      </c>
      <c r="I68" s="556"/>
      <c r="J68" s="553"/>
      <c r="K68" s="455" t="s">
        <v>3357</v>
      </c>
      <c r="L68" s="455">
        <v>1</v>
      </c>
      <c r="O68" s="407"/>
    </row>
    <row r="69" spans="1:15" s="231" customFormat="1" ht="12" customHeight="1" outlineLevel="2" x14ac:dyDescent="0.2">
      <c r="A69" s="378">
        <v>41</v>
      </c>
      <c r="B69" s="455" t="s">
        <v>3317</v>
      </c>
      <c r="C69" s="455" t="s">
        <v>6669</v>
      </c>
      <c r="D69" s="455" t="s">
        <v>6670</v>
      </c>
      <c r="E69" s="455" t="s">
        <v>6671</v>
      </c>
      <c r="F69" s="455" t="s">
        <v>6672</v>
      </c>
      <c r="G69" s="456">
        <v>44699</v>
      </c>
      <c r="H69" s="447" t="s">
        <v>3356</v>
      </c>
      <c r="I69" s="556"/>
      <c r="J69" s="553"/>
      <c r="K69" s="455" t="s">
        <v>3357</v>
      </c>
      <c r="L69" s="455">
        <v>1</v>
      </c>
      <c r="O69" s="407"/>
    </row>
    <row r="70" spans="1:15" s="231" customFormat="1" ht="12" customHeight="1" outlineLevel="2" x14ac:dyDescent="0.2">
      <c r="A70" s="378">
        <v>42</v>
      </c>
      <c r="B70" s="455" t="s">
        <v>3317</v>
      </c>
      <c r="C70" s="455" t="s">
        <v>6673</v>
      </c>
      <c r="D70" s="455" t="s">
        <v>6674</v>
      </c>
      <c r="E70" s="455" t="s">
        <v>6675</v>
      </c>
      <c r="F70" s="455" t="s">
        <v>6676</v>
      </c>
      <c r="G70" s="456">
        <v>44699</v>
      </c>
      <c r="H70" s="447" t="s">
        <v>3356</v>
      </c>
      <c r="I70" s="556"/>
      <c r="J70" s="553"/>
      <c r="K70" s="455" t="s">
        <v>3357</v>
      </c>
      <c r="L70" s="455">
        <v>1</v>
      </c>
      <c r="O70" s="407"/>
    </row>
    <row r="71" spans="1:15" s="231" customFormat="1" ht="12" customHeight="1" outlineLevel="2" x14ac:dyDescent="0.2">
      <c r="A71" s="378">
        <v>43</v>
      </c>
      <c r="B71" s="455" t="s">
        <v>3317</v>
      </c>
      <c r="C71" s="455" t="s">
        <v>6677</v>
      </c>
      <c r="D71" s="455" t="s">
        <v>6678</v>
      </c>
      <c r="E71" s="455" t="s">
        <v>6679</v>
      </c>
      <c r="F71" s="455" t="s">
        <v>102</v>
      </c>
      <c r="G71" s="456">
        <v>44699</v>
      </c>
      <c r="H71" s="447" t="s">
        <v>3356</v>
      </c>
      <c r="I71" s="556"/>
      <c r="J71" s="553"/>
      <c r="K71" s="455" t="s">
        <v>3357</v>
      </c>
      <c r="L71" s="455">
        <v>1</v>
      </c>
      <c r="O71" s="407"/>
    </row>
    <row r="72" spans="1:15" s="505" customFormat="1" ht="12" customHeight="1" outlineLevel="2" x14ac:dyDescent="0.2">
      <c r="A72" s="378">
        <v>44</v>
      </c>
      <c r="B72" s="455" t="s">
        <v>3317</v>
      </c>
      <c r="C72" s="455" t="s">
        <v>6680</v>
      </c>
      <c r="D72" s="455" t="s">
        <v>6681</v>
      </c>
      <c r="E72" s="455" t="s">
        <v>6682</v>
      </c>
      <c r="F72" s="455" t="s">
        <v>102</v>
      </c>
      <c r="G72" s="456">
        <v>44699</v>
      </c>
      <c r="H72" s="448" t="s">
        <v>3356</v>
      </c>
      <c r="I72" s="497"/>
      <c r="J72" s="95"/>
      <c r="K72" s="455" t="s">
        <v>3357</v>
      </c>
      <c r="L72" s="455">
        <v>1</v>
      </c>
      <c r="O72" s="407"/>
    </row>
    <row r="73" spans="1:15" s="505" customFormat="1" ht="12" customHeight="1" outlineLevel="2" x14ac:dyDescent="0.2">
      <c r="A73" s="378">
        <v>45</v>
      </c>
      <c r="B73" s="455" t="s">
        <v>3317</v>
      </c>
      <c r="C73" s="455" t="s">
        <v>6683</v>
      </c>
      <c r="D73" s="455" t="s">
        <v>6684</v>
      </c>
      <c r="E73" s="455" t="s">
        <v>6685</v>
      </c>
      <c r="F73" s="455" t="s">
        <v>46</v>
      </c>
      <c r="G73" s="456">
        <v>44699</v>
      </c>
      <c r="H73" s="447" t="s">
        <v>3356</v>
      </c>
      <c r="I73" s="556"/>
      <c r="J73" s="553"/>
      <c r="K73" s="455" t="s">
        <v>3357</v>
      </c>
      <c r="L73" s="455">
        <v>1</v>
      </c>
      <c r="O73" s="407"/>
    </row>
    <row r="74" spans="1:15" s="505" customFormat="1" ht="12" customHeight="1" outlineLevel="2" x14ac:dyDescent="0.2">
      <c r="A74" s="378">
        <v>46</v>
      </c>
      <c r="B74" s="455" t="s">
        <v>3317</v>
      </c>
      <c r="C74" s="455" t="s">
        <v>6686</v>
      </c>
      <c r="D74" s="455" t="s">
        <v>6687</v>
      </c>
      <c r="E74" s="455" t="s">
        <v>6688</v>
      </c>
      <c r="F74" s="455" t="s">
        <v>6689</v>
      </c>
      <c r="G74" s="456">
        <v>44699</v>
      </c>
      <c r="H74" s="448" t="s">
        <v>3356</v>
      </c>
      <c r="I74" s="497"/>
      <c r="J74" s="95"/>
      <c r="K74" s="455" t="s">
        <v>3357</v>
      </c>
      <c r="L74" s="455">
        <v>1</v>
      </c>
      <c r="O74" s="407"/>
    </row>
    <row r="75" spans="1:15" s="505" customFormat="1" ht="12" customHeight="1" outlineLevel="2" x14ac:dyDescent="0.2">
      <c r="A75" s="378">
        <v>47</v>
      </c>
      <c r="B75" s="455" t="s">
        <v>3317</v>
      </c>
      <c r="C75" s="455" t="s">
        <v>6690</v>
      </c>
      <c r="D75" s="455" t="s">
        <v>3303</v>
      </c>
      <c r="E75" s="455" t="s">
        <v>3304</v>
      </c>
      <c r="F75" s="455" t="s">
        <v>6691</v>
      </c>
      <c r="G75" s="456">
        <v>44699</v>
      </c>
      <c r="H75" s="448" t="s">
        <v>3356</v>
      </c>
      <c r="I75" s="497"/>
      <c r="J75" s="95"/>
      <c r="K75" s="455" t="s">
        <v>3357</v>
      </c>
      <c r="L75" s="455">
        <v>1</v>
      </c>
      <c r="O75" s="407"/>
    </row>
    <row r="76" spans="1:15" s="505" customFormat="1" ht="12" customHeight="1" outlineLevel="2" x14ac:dyDescent="0.2">
      <c r="A76" s="378">
        <v>48</v>
      </c>
      <c r="B76" s="455" t="s">
        <v>3317</v>
      </c>
      <c r="C76" s="455" t="s">
        <v>6692</v>
      </c>
      <c r="D76" s="455" t="s">
        <v>3358</v>
      </c>
      <c r="E76" s="455" t="s">
        <v>6693</v>
      </c>
      <c r="F76" s="455" t="s">
        <v>6694</v>
      </c>
      <c r="G76" s="456">
        <v>44699</v>
      </c>
      <c r="H76" s="448" t="s">
        <v>3356</v>
      </c>
      <c r="I76" s="497"/>
      <c r="J76" s="95"/>
      <c r="K76" s="455" t="s">
        <v>3357</v>
      </c>
      <c r="L76" s="455">
        <v>1</v>
      </c>
      <c r="O76" s="407"/>
    </row>
    <row r="77" spans="1:15" s="505" customFormat="1" ht="12" customHeight="1" outlineLevel="2" x14ac:dyDescent="0.2">
      <c r="A77" s="378">
        <v>49</v>
      </c>
      <c r="B77" s="455" t="s">
        <v>3317</v>
      </c>
      <c r="C77" s="455" t="s">
        <v>6695</v>
      </c>
      <c r="D77" s="455" t="s">
        <v>3318</v>
      </c>
      <c r="E77" s="455" t="s">
        <v>3355</v>
      </c>
      <c r="F77" s="455" t="s">
        <v>6696</v>
      </c>
      <c r="G77" s="456">
        <v>44699</v>
      </c>
      <c r="H77" s="448" t="s">
        <v>3356</v>
      </c>
      <c r="I77" s="497"/>
      <c r="J77" s="95"/>
      <c r="K77" s="455" t="s">
        <v>3357</v>
      </c>
      <c r="L77" s="455">
        <v>1</v>
      </c>
      <c r="O77" s="407"/>
    </row>
    <row r="78" spans="1:15" s="505" customFormat="1" ht="12" customHeight="1" outlineLevel="2" x14ac:dyDescent="0.2">
      <c r="A78" s="378">
        <v>50</v>
      </c>
      <c r="B78" s="455" t="s">
        <v>6697</v>
      </c>
      <c r="C78" s="455" t="s">
        <v>6698</v>
      </c>
      <c r="D78" s="455" t="s">
        <v>6699</v>
      </c>
      <c r="E78" s="455" t="s">
        <v>6700</v>
      </c>
      <c r="F78" s="455" t="s">
        <v>6701</v>
      </c>
      <c r="G78" s="456">
        <v>44697</v>
      </c>
      <c r="H78" s="448" t="s">
        <v>3356</v>
      </c>
      <c r="I78" s="497"/>
      <c r="J78" s="95"/>
      <c r="K78" s="455" t="s">
        <v>3357</v>
      </c>
      <c r="L78" s="455">
        <v>1</v>
      </c>
      <c r="O78" s="407"/>
    </row>
    <row r="79" spans="1:15" s="505" customFormat="1" ht="12" customHeight="1" outlineLevel="2" x14ac:dyDescent="0.2">
      <c r="A79" s="378">
        <v>51</v>
      </c>
      <c r="B79" s="455" t="s">
        <v>6697</v>
      </c>
      <c r="C79" s="455" t="s">
        <v>6702</v>
      </c>
      <c r="D79" s="455" t="s">
        <v>6703</v>
      </c>
      <c r="E79" s="455" t="s">
        <v>6704</v>
      </c>
      <c r="F79" s="455" t="s">
        <v>6705</v>
      </c>
      <c r="G79" s="456">
        <v>44697</v>
      </c>
      <c r="H79" s="448" t="s">
        <v>3356</v>
      </c>
      <c r="I79" s="497"/>
      <c r="J79" s="95"/>
      <c r="K79" s="455" t="s">
        <v>3357</v>
      </c>
      <c r="L79" s="455">
        <v>1</v>
      </c>
      <c r="O79" s="407"/>
    </row>
    <row r="80" spans="1:15" s="505" customFormat="1" ht="12" customHeight="1" outlineLevel="2" x14ac:dyDescent="0.2">
      <c r="A80" s="378">
        <v>52</v>
      </c>
      <c r="B80" s="455" t="s">
        <v>6499</v>
      </c>
      <c r="C80" s="455" t="s">
        <v>6706</v>
      </c>
      <c r="D80" s="455" t="s">
        <v>3332</v>
      </c>
      <c r="E80" s="455" t="s">
        <v>3383</v>
      </c>
      <c r="F80" s="455" t="s">
        <v>6707</v>
      </c>
      <c r="G80" s="456">
        <v>44694</v>
      </c>
      <c r="H80" s="448" t="s">
        <v>3356</v>
      </c>
      <c r="I80" s="497"/>
      <c r="J80" s="95"/>
      <c r="K80" s="455" t="s">
        <v>3357</v>
      </c>
      <c r="L80" s="455">
        <v>1</v>
      </c>
      <c r="O80" s="407"/>
    </row>
    <row r="81" spans="1:15" s="505" customFormat="1" ht="12" customHeight="1" outlineLevel="2" x14ac:dyDescent="0.2">
      <c r="A81" s="378">
        <v>53</v>
      </c>
      <c r="B81" s="455" t="s">
        <v>6499</v>
      </c>
      <c r="C81" s="455" t="s">
        <v>6708</v>
      </c>
      <c r="D81" s="455" t="s">
        <v>6709</v>
      </c>
      <c r="E81" s="455" t="s">
        <v>6710</v>
      </c>
      <c r="F81" s="455" t="s">
        <v>6711</v>
      </c>
      <c r="G81" s="456">
        <v>44694</v>
      </c>
      <c r="H81" s="448" t="s">
        <v>3356</v>
      </c>
      <c r="I81" s="497"/>
      <c r="J81" s="95"/>
      <c r="K81" s="455" t="s">
        <v>3357</v>
      </c>
      <c r="L81" s="455">
        <v>1</v>
      </c>
      <c r="O81" s="407"/>
    </row>
    <row r="82" spans="1:15" s="505" customFormat="1" ht="12" customHeight="1" outlineLevel="2" x14ac:dyDescent="0.2">
      <c r="A82" s="378">
        <v>54</v>
      </c>
      <c r="B82" s="455" t="s">
        <v>6499</v>
      </c>
      <c r="C82" s="455" t="s">
        <v>6712</v>
      </c>
      <c r="D82" s="455" t="s">
        <v>6709</v>
      </c>
      <c r="E82" s="455" t="s">
        <v>6710</v>
      </c>
      <c r="F82" s="455" t="s">
        <v>68</v>
      </c>
      <c r="G82" s="456">
        <v>44694</v>
      </c>
      <c r="H82" s="447" t="s">
        <v>3356</v>
      </c>
      <c r="I82" s="556"/>
      <c r="J82" s="553"/>
      <c r="K82" s="455" t="s">
        <v>3357</v>
      </c>
      <c r="L82" s="455">
        <v>1</v>
      </c>
      <c r="O82" s="407"/>
    </row>
    <row r="83" spans="1:15" s="231" customFormat="1" ht="12" customHeight="1" outlineLevel="2" x14ac:dyDescent="0.2">
      <c r="A83" s="378">
        <v>55</v>
      </c>
      <c r="B83" s="455" t="s">
        <v>6499</v>
      </c>
      <c r="C83" s="455" t="s">
        <v>6713</v>
      </c>
      <c r="D83" s="455" t="s">
        <v>6709</v>
      </c>
      <c r="E83" s="455" t="s">
        <v>6710</v>
      </c>
      <c r="F83" s="455" t="s">
        <v>3325</v>
      </c>
      <c r="G83" s="456">
        <v>44694</v>
      </c>
      <c r="H83" s="448" t="s">
        <v>3356</v>
      </c>
      <c r="I83" s="497"/>
      <c r="J83" s="95"/>
      <c r="K83" s="455" t="s">
        <v>3357</v>
      </c>
      <c r="L83" s="455">
        <v>1</v>
      </c>
      <c r="O83" s="407"/>
    </row>
    <row r="84" spans="1:15" s="231" customFormat="1" ht="12" customHeight="1" outlineLevel="2" x14ac:dyDescent="0.2">
      <c r="A84" s="378">
        <v>56</v>
      </c>
      <c r="B84" s="455" t="s">
        <v>6499</v>
      </c>
      <c r="C84" s="455" t="s">
        <v>6714</v>
      </c>
      <c r="D84" s="455" t="s">
        <v>6561</v>
      </c>
      <c r="E84" s="455" t="s">
        <v>6562</v>
      </c>
      <c r="F84" s="455" t="s">
        <v>6715</v>
      </c>
      <c r="G84" s="456">
        <v>44694</v>
      </c>
      <c r="H84" s="448" t="s">
        <v>3356</v>
      </c>
      <c r="I84" s="497"/>
      <c r="J84" s="95"/>
      <c r="K84" s="455" t="s">
        <v>3357</v>
      </c>
      <c r="L84" s="455">
        <v>1</v>
      </c>
      <c r="O84" s="407"/>
    </row>
    <row r="85" spans="1:15" s="231" customFormat="1" ht="12" customHeight="1" outlineLevel="2" x14ac:dyDescent="0.2">
      <c r="A85" s="378">
        <v>57</v>
      </c>
      <c r="B85" s="455" t="s">
        <v>6499</v>
      </c>
      <c r="C85" s="455" t="s">
        <v>6716</v>
      </c>
      <c r="D85" s="455" t="s">
        <v>3318</v>
      </c>
      <c r="E85" s="455" t="s">
        <v>3355</v>
      </c>
      <c r="F85" s="455" t="s">
        <v>6717</v>
      </c>
      <c r="G85" s="456">
        <v>44694</v>
      </c>
      <c r="H85" s="448" t="s">
        <v>3356</v>
      </c>
      <c r="I85" s="497"/>
      <c r="J85" s="95"/>
      <c r="K85" s="455" t="s">
        <v>3357</v>
      </c>
      <c r="L85" s="455">
        <v>1</v>
      </c>
      <c r="O85" s="407"/>
    </row>
    <row r="86" spans="1:15" s="231" customFormat="1" ht="12" customHeight="1" outlineLevel="2" x14ac:dyDescent="0.2">
      <c r="A86" s="378">
        <v>58</v>
      </c>
      <c r="B86" s="455" t="s">
        <v>6499</v>
      </c>
      <c r="C86" s="455" t="s">
        <v>6718</v>
      </c>
      <c r="D86" s="455" t="s">
        <v>6662</v>
      </c>
      <c r="E86" s="455" t="s">
        <v>6663</v>
      </c>
      <c r="F86" s="455" t="s">
        <v>6719</v>
      </c>
      <c r="G86" s="456">
        <v>44694</v>
      </c>
      <c r="H86" s="448" t="s">
        <v>3356</v>
      </c>
      <c r="I86" s="497"/>
      <c r="J86" s="95"/>
      <c r="K86" s="455" t="s">
        <v>3357</v>
      </c>
      <c r="L86" s="455">
        <v>1</v>
      </c>
      <c r="O86" s="407"/>
    </row>
    <row r="87" spans="1:15" s="231" customFormat="1" ht="12" customHeight="1" outlineLevel="2" x14ac:dyDescent="0.2">
      <c r="A87" s="378">
        <v>59</v>
      </c>
      <c r="B87" s="455" t="s">
        <v>6499</v>
      </c>
      <c r="C87" s="455" t="s">
        <v>6720</v>
      </c>
      <c r="D87" s="455" t="s">
        <v>6721</v>
      </c>
      <c r="E87" s="455" t="s">
        <v>6722</v>
      </c>
      <c r="F87" s="455" t="s">
        <v>6723</v>
      </c>
      <c r="G87" s="456">
        <v>44694</v>
      </c>
      <c r="H87" s="448" t="s">
        <v>3356</v>
      </c>
      <c r="I87" s="497"/>
      <c r="J87" s="95"/>
      <c r="K87" s="455" t="s">
        <v>3357</v>
      </c>
      <c r="L87" s="455">
        <v>1</v>
      </c>
      <c r="O87" s="407"/>
    </row>
    <row r="88" spans="1:15" s="231" customFormat="1" ht="12" customHeight="1" outlineLevel="2" x14ac:dyDescent="0.2">
      <c r="A88" s="378">
        <v>60</v>
      </c>
      <c r="B88" s="455" t="s">
        <v>6499</v>
      </c>
      <c r="C88" s="455" t="s">
        <v>6724</v>
      </c>
      <c r="D88" s="455" t="s">
        <v>6721</v>
      </c>
      <c r="E88" s="455" t="s">
        <v>6722</v>
      </c>
      <c r="F88" s="455" t="s">
        <v>6725</v>
      </c>
      <c r="G88" s="456">
        <v>44694</v>
      </c>
      <c r="H88" s="448" t="s">
        <v>3356</v>
      </c>
      <c r="I88" s="497"/>
      <c r="J88" s="95"/>
      <c r="K88" s="455" t="s">
        <v>3357</v>
      </c>
      <c r="L88" s="455">
        <v>1</v>
      </c>
      <c r="O88" s="407"/>
    </row>
    <row r="89" spans="1:15" s="231" customFormat="1" ht="12" customHeight="1" outlineLevel="2" x14ac:dyDescent="0.2">
      <c r="A89" s="378">
        <v>61</v>
      </c>
      <c r="B89" s="455" t="s">
        <v>6499</v>
      </c>
      <c r="C89" s="455" t="s">
        <v>6726</v>
      </c>
      <c r="D89" s="455" t="s">
        <v>6721</v>
      </c>
      <c r="E89" s="455" t="s">
        <v>6722</v>
      </c>
      <c r="F89" s="455" t="s">
        <v>6727</v>
      </c>
      <c r="G89" s="456">
        <v>44694</v>
      </c>
      <c r="H89" s="448" t="s">
        <v>3356</v>
      </c>
      <c r="I89" s="497"/>
      <c r="J89" s="95"/>
      <c r="K89" s="455" t="s">
        <v>3357</v>
      </c>
      <c r="L89" s="455">
        <v>1</v>
      </c>
      <c r="O89" s="407"/>
    </row>
    <row r="90" spans="1:15" s="231" customFormat="1" ht="12" customHeight="1" outlineLevel="2" x14ac:dyDescent="0.2">
      <c r="A90" s="378">
        <v>62</v>
      </c>
      <c r="B90" s="455" t="s">
        <v>6499</v>
      </c>
      <c r="C90" s="455" t="s">
        <v>6728</v>
      </c>
      <c r="D90" s="455" t="s">
        <v>6729</v>
      </c>
      <c r="E90" s="455" t="s">
        <v>6730</v>
      </c>
      <c r="F90" s="455" t="s">
        <v>6731</v>
      </c>
      <c r="G90" s="456">
        <v>44694</v>
      </c>
      <c r="H90" s="448" t="s">
        <v>3356</v>
      </c>
      <c r="I90" s="497"/>
      <c r="J90" s="95"/>
      <c r="K90" s="455" t="s">
        <v>3357</v>
      </c>
      <c r="L90" s="455">
        <v>1</v>
      </c>
      <c r="O90" s="407"/>
    </row>
    <row r="91" spans="1:15" s="231" customFormat="1" ht="12" customHeight="1" outlineLevel="2" x14ac:dyDescent="0.2">
      <c r="A91" s="378">
        <v>63</v>
      </c>
      <c r="B91" s="455" t="s">
        <v>6499</v>
      </c>
      <c r="C91" s="455" t="s">
        <v>6732</v>
      </c>
      <c r="D91" s="455" t="s">
        <v>6733</v>
      </c>
      <c r="E91" s="455" t="s">
        <v>6734</v>
      </c>
      <c r="F91" s="455" t="s">
        <v>6735</v>
      </c>
      <c r="G91" s="456">
        <v>44694</v>
      </c>
      <c r="H91" s="448" t="s">
        <v>3356</v>
      </c>
      <c r="I91" s="497"/>
      <c r="J91" s="95"/>
      <c r="K91" s="455" t="s">
        <v>3357</v>
      </c>
      <c r="L91" s="455">
        <v>1</v>
      </c>
      <c r="O91" s="407"/>
    </row>
    <row r="92" spans="1:15" s="231" customFormat="1" ht="12" customHeight="1" outlineLevel="2" x14ac:dyDescent="0.2">
      <c r="A92" s="378">
        <v>64</v>
      </c>
      <c r="B92" s="455" t="s">
        <v>6499</v>
      </c>
      <c r="C92" s="455" t="s">
        <v>6736</v>
      </c>
      <c r="D92" s="455" t="s">
        <v>6733</v>
      </c>
      <c r="E92" s="455" t="s">
        <v>6734</v>
      </c>
      <c r="F92" s="455" t="s">
        <v>6737</v>
      </c>
      <c r="G92" s="456">
        <v>44694</v>
      </c>
      <c r="H92" s="448" t="s">
        <v>3356</v>
      </c>
      <c r="I92" s="497"/>
      <c r="J92" s="95"/>
      <c r="K92" s="455" t="s">
        <v>3357</v>
      </c>
      <c r="L92" s="455">
        <v>1</v>
      </c>
      <c r="O92" s="407"/>
    </row>
    <row r="93" spans="1:15" s="231" customFormat="1" ht="12" customHeight="1" outlineLevel="2" thickBot="1" x14ac:dyDescent="0.25">
      <c r="A93" s="378">
        <v>65</v>
      </c>
      <c r="B93" s="455" t="s">
        <v>6499</v>
      </c>
      <c r="C93" s="455" t="s">
        <v>6738</v>
      </c>
      <c r="D93" s="455" t="s">
        <v>3303</v>
      </c>
      <c r="E93" s="455" t="s">
        <v>3304</v>
      </c>
      <c r="F93" s="455" t="s">
        <v>6739</v>
      </c>
      <c r="G93" s="456">
        <v>44694</v>
      </c>
      <c r="H93" s="448" t="s">
        <v>3356</v>
      </c>
      <c r="I93" s="497"/>
      <c r="J93" s="95"/>
      <c r="K93" s="455" t="s">
        <v>3357</v>
      </c>
      <c r="L93" s="455">
        <v>1</v>
      </c>
      <c r="O93" s="407"/>
    </row>
    <row r="94" spans="1:15" s="231" customFormat="1" ht="13.5" customHeight="1" outlineLevel="1" thickBot="1" x14ac:dyDescent="0.25">
      <c r="A94" s="383" t="s">
        <v>82</v>
      </c>
      <c r="B94" s="615" t="s">
        <v>48</v>
      </c>
      <c r="C94" s="615"/>
      <c r="D94" s="616"/>
      <c r="E94" s="616"/>
      <c r="F94" s="616"/>
      <c r="G94" s="616"/>
      <c r="H94" s="617"/>
      <c r="I94" s="383"/>
      <c r="J94" s="514"/>
      <c r="K94" s="383"/>
      <c r="L94" s="316">
        <f>SUM(L95:L127)</f>
        <v>33</v>
      </c>
      <c r="O94" s="407"/>
    </row>
    <row r="95" spans="1:15" s="231" customFormat="1" ht="34.5" customHeight="1" outlineLevel="2" x14ac:dyDescent="0.2">
      <c r="A95" s="378">
        <v>1</v>
      </c>
      <c r="B95" s="137" t="s">
        <v>6740</v>
      </c>
      <c r="C95" s="123" t="s">
        <v>6741</v>
      </c>
      <c r="D95" s="123" t="s">
        <v>6742</v>
      </c>
      <c r="E95" s="123" t="s">
        <v>6743</v>
      </c>
      <c r="F95" s="123" t="s">
        <v>5132</v>
      </c>
      <c r="G95" s="171">
        <v>44701</v>
      </c>
      <c r="H95" s="563" t="s">
        <v>3596</v>
      </c>
      <c r="I95" s="596"/>
      <c r="J95" s="577"/>
      <c r="K95" s="507" t="s">
        <v>3348</v>
      </c>
      <c r="L95" s="478">
        <v>1</v>
      </c>
      <c r="O95" s="407"/>
    </row>
    <row r="96" spans="1:15" s="231" customFormat="1" ht="34.5" customHeight="1" outlineLevel="2" x14ac:dyDescent="0.2">
      <c r="A96" s="378">
        <v>2</v>
      </c>
      <c r="B96" s="137" t="s">
        <v>6744</v>
      </c>
      <c r="C96" s="123" t="s">
        <v>6745</v>
      </c>
      <c r="D96" s="123" t="s">
        <v>6746</v>
      </c>
      <c r="E96" s="123" t="s">
        <v>6747</v>
      </c>
      <c r="F96" s="123" t="s">
        <v>6748</v>
      </c>
      <c r="G96" s="171">
        <v>44701</v>
      </c>
      <c r="H96" s="563" t="s">
        <v>3596</v>
      </c>
      <c r="I96" s="596"/>
      <c r="J96" s="577"/>
      <c r="K96" s="507" t="s">
        <v>3348</v>
      </c>
      <c r="L96" s="478">
        <v>1</v>
      </c>
      <c r="O96" s="407"/>
    </row>
    <row r="97" spans="1:15" s="231" customFormat="1" ht="34.5" customHeight="1" outlineLevel="2" x14ac:dyDescent="0.2">
      <c r="A97" s="378">
        <v>3</v>
      </c>
      <c r="B97" s="137" t="s">
        <v>6749</v>
      </c>
      <c r="C97" s="123" t="s">
        <v>6750</v>
      </c>
      <c r="D97" s="123" t="s">
        <v>6751</v>
      </c>
      <c r="E97" s="123" t="s">
        <v>6752</v>
      </c>
      <c r="F97" s="123" t="s">
        <v>6753</v>
      </c>
      <c r="G97" s="171">
        <v>44701</v>
      </c>
      <c r="H97" s="563" t="s">
        <v>3596</v>
      </c>
      <c r="I97" s="596"/>
      <c r="J97" s="577"/>
      <c r="K97" s="507" t="s">
        <v>3348</v>
      </c>
      <c r="L97" s="478">
        <v>1</v>
      </c>
      <c r="O97" s="407"/>
    </row>
    <row r="98" spans="1:15" s="231" customFormat="1" ht="34.5" customHeight="1" outlineLevel="2" x14ac:dyDescent="0.2">
      <c r="A98" s="378">
        <v>4</v>
      </c>
      <c r="B98" s="137" t="s">
        <v>6754</v>
      </c>
      <c r="C98" s="123" t="s">
        <v>6755</v>
      </c>
      <c r="D98" s="123" t="s">
        <v>6751</v>
      </c>
      <c r="E98" s="123" t="s">
        <v>6752</v>
      </c>
      <c r="F98" s="123" t="s">
        <v>6756</v>
      </c>
      <c r="G98" s="171">
        <v>44701</v>
      </c>
      <c r="H98" s="563" t="s">
        <v>3596</v>
      </c>
      <c r="I98" s="596"/>
      <c r="J98" s="577"/>
      <c r="K98" s="507" t="s">
        <v>3348</v>
      </c>
      <c r="L98" s="478">
        <v>1</v>
      </c>
      <c r="O98" s="407"/>
    </row>
    <row r="99" spans="1:15" s="231" customFormat="1" ht="34.5" customHeight="1" outlineLevel="2" x14ac:dyDescent="0.2">
      <c r="A99" s="378">
        <v>5</v>
      </c>
      <c r="B99" s="137" t="s">
        <v>6757</v>
      </c>
      <c r="C99" s="123" t="s">
        <v>6758</v>
      </c>
      <c r="D99" s="123" t="s">
        <v>6759</v>
      </c>
      <c r="E99" s="123" t="s">
        <v>6760</v>
      </c>
      <c r="F99" s="123" t="s">
        <v>6761</v>
      </c>
      <c r="G99" s="171">
        <v>44701</v>
      </c>
      <c r="H99" s="563" t="s">
        <v>3596</v>
      </c>
      <c r="I99" s="596"/>
      <c r="J99" s="577"/>
      <c r="K99" s="507" t="s">
        <v>3348</v>
      </c>
      <c r="L99" s="478">
        <v>1</v>
      </c>
      <c r="O99" s="407"/>
    </row>
    <row r="100" spans="1:15" s="231" customFormat="1" ht="34.5" customHeight="1" outlineLevel="2" x14ac:dyDescent="0.2">
      <c r="A100" s="378">
        <v>6</v>
      </c>
      <c r="B100" s="508" t="s">
        <v>6762</v>
      </c>
      <c r="C100" s="123" t="s">
        <v>6763</v>
      </c>
      <c r="D100" s="123" t="s">
        <v>6764</v>
      </c>
      <c r="E100" s="123" t="s">
        <v>6765</v>
      </c>
      <c r="F100" s="123" t="s">
        <v>6766</v>
      </c>
      <c r="G100" s="171">
        <v>44686</v>
      </c>
      <c r="H100" s="563" t="s">
        <v>3596</v>
      </c>
      <c r="I100" s="596"/>
      <c r="J100" s="577"/>
      <c r="K100" s="507" t="s">
        <v>3348</v>
      </c>
      <c r="L100" s="478">
        <v>1</v>
      </c>
      <c r="O100" s="407"/>
    </row>
    <row r="101" spans="1:15" s="231" customFormat="1" ht="34.5" customHeight="1" outlineLevel="2" x14ac:dyDescent="0.2">
      <c r="A101" s="378">
        <v>7</v>
      </c>
      <c r="B101" s="508" t="s">
        <v>6762</v>
      </c>
      <c r="C101" s="123" t="s">
        <v>6767</v>
      </c>
      <c r="D101" s="123" t="s">
        <v>6764</v>
      </c>
      <c r="E101" s="123" t="s">
        <v>6765</v>
      </c>
      <c r="F101" s="123" t="s">
        <v>6768</v>
      </c>
      <c r="G101" s="171">
        <v>44686</v>
      </c>
      <c r="H101" s="563" t="s">
        <v>3596</v>
      </c>
      <c r="I101" s="596"/>
      <c r="J101" s="577"/>
      <c r="K101" s="507" t="s">
        <v>3348</v>
      </c>
      <c r="L101" s="478">
        <v>1</v>
      </c>
      <c r="O101" s="407"/>
    </row>
    <row r="102" spans="1:15" s="231" customFormat="1" ht="34.5" customHeight="1" outlineLevel="2" x14ac:dyDescent="0.2">
      <c r="A102" s="378">
        <v>8</v>
      </c>
      <c r="B102" s="508" t="s">
        <v>6769</v>
      </c>
      <c r="C102" s="123" t="s">
        <v>6770</v>
      </c>
      <c r="D102" s="123" t="s">
        <v>6771</v>
      </c>
      <c r="E102" s="123" t="s">
        <v>6772</v>
      </c>
      <c r="F102" s="123" t="s">
        <v>6773</v>
      </c>
      <c r="G102" s="171">
        <v>44685</v>
      </c>
      <c r="H102" s="563" t="s">
        <v>3596</v>
      </c>
      <c r="I102" s="596"/>
      <c r="J102" s="577"/>
      <c r="K102" s="507" t="s">
        <v>3348</v>
      </c>
      <c r="L102" s="478">
        <v>1</v>
      </c>
      <c r="O102" s="407"/>
    </row>
    <row r="103" spans="1:15" s="231" customFormat="1" ht="34.5" customHeight="1" outlineLevel="2" x14ac:dyDescent="0.2">
      <c r="A103" s="378">
        <v>9</v>
      </c>
      <c r="B103" s="508" t="s">
        <v>6774</v>
      </c>
      <c r="C103" s="123" t="s">
        <v>6775</v>
      </c>
      <c r="D103" s="123" t="s">
        <v>6771</v>
      </c>
      <c r="E103" s="123" t="s">
        <v>6772</v>
      </c>
      <c r="F103" s="123" t="s">
        <v>6776</v>
      </c>
      <c r="G103" s="171">
        <v>44685</v>
      </c>
      <c r="H103" s="563" t="s">
        <v>3596</v>
      </c>
      <c r="I103" s="596"/>
      <c r="J103" s="577"/>
      <c r="K103" s="507" t="s">
        <v>3348</v>
      </c>
      <c r="L103" s="478">
        <v>1</v>
      </c>
      <c r="O103" s="407"/>
    </row>
    <row r="104" spans="1:15" s="231" customFormat="1" ht="34.5" customHeight="1" outlineLevel="2" x14ac:dyDescent="0.2">
      <c r="A104" s="378">
        <v>10</v>
      </c>
      <c r="B104" s="508" t="s">
        <v>6769</v>
      </c>
      <c r="C104" s="123" t="s">
        <v>6777</v>
      </c>
      <c r="D104" s="123" t="s">
        <v>6778</v>
      </c>
      <c r="E104" s="123" t="s">
        <v>6779</v>
      </c>
      <c r="F104" s="123" t="s">
        <v>6780</v>
      </c>
      <c r="G104" s="171">
        <v>44686</v>
      </c>
      <c r="H104" s="563" t="s">
        <v>3596</v>
      </c>
      <c r="I104" s="596"/>
      <c r="J104" s="577"/>
      <c r="K104" s="507" t="s">
        <v>3348</v>
      </c>
      <c r="L104" s="478">
        <v>1</v>
      </c>
      <c r="O104" s="407"/>
    </row>
    <row r="105" spans="1:15" s="231" customFormat="1" ht="34.5" customHeight="1" outlineLevel="2" x14ac:dyDescent="0.2">
      <c r="A105" s="378">
        <v>11</v>
      </c>
      <c r="B105" s="508" t="s">
        <v>6769</v>
      </c>
      <c r="C105" s="123" t="s">
        <v>6781</v>
      </c>
      <c r="D105" s="123" t="s">
        <v>6778</v>
      </c>
      <c r="E105" s="123" t="s">
        <v>6779</v>
      </c>
      <c r="F105" s="123" t="s">
        <v>6782</v>
      </c>
      <c r="G105" s="171">
        <v>44686</v>
      </c>
      <c r="H105" s="563" t="s">
        <v>3596</v>
      </c>
      <c r="I105" s="596"/>
      <c r="J105" s="577"/>
      <c r="K105" s="507" t="s">
        <v>3348</v>
      </c>
      <c r="L105" s="478">
        <v>1</v>
      </c>
      <c r="O105" s="407"/>
    </row>
    <row r="106" spans="1:15" s="231" customFormat="1" ht="34.5" customHeight="1" outlineLevel="2" x14ac:dyDescent="0.2">
      <c r="A106" s="378">
        <v>12</v>
      </c>
      <c r="B106" s="137" t="s">
        <v>6783</v>
      </c>
      <c r="C106" s="123">
        <v>101104389</v>
      </c>
      <c r="D106" s="123" t="s">
        <v>6784</v>
      </c>
      <c r="E106" s="123" t="s">
        <v>6785</v>
      </c>
      <c r="F106" s="123" t="s">
        <v>76</v>
      </c>
      <c r="G106" s="171">
        <v>44697</v>
      </c>
      <c r="H106" s="563" t="s">
        <v>3596</v>
      </c>
      <c r="I106" s="596"/>
      <c r="J106" s="577"/>
      <c r="K106" s="507" t="s">
        <v>3348</v>
      </c>
      <c r="L106" s="478">
        <v>1</v>
      </c>
      <c r="O106" s="407"/>
    </row>
    <row r="107" spans="1:15" s="231" customFormat="1" ht="34.5" customHeight="1" outlineLevel="2" x14ac:dyDescent="0.2">
      <c r="A107" s="378">
        <v>13</v>
      </c>
      <c r="B107" s="137" t="s">
        <v>6786</v>
      </c>
      <c r="C107" s="123">
        <v>101102671</v>
      </c>
      <c r="D107" s="123" t="s">
        <v>6787</v>
      </c>
      <c r="E107" s="123" t="s">
        <v>6788</v>
      </c>
      <c r="F107" s="123" t="s">
        <v>76</v>
      </c>
      <c r="G107" s="171">
        <v>44697</v>
      </c>
      <c r="H107" s="563" t="s">
        <v>3596</v>
      </c>
      <c r="I107" s="596"/>
      <c r="J107" s="577"/>
      <c r="K107" s="507" t="s">
        <v>3348</v>
      </c>
      <c r="L107" s="478">
        <v>1</v>
      </c>
      <c r="O107" s="407"/>
    </row>
    <row r="108" spans="1:15" s="231" customFormat="1" ht="34.5" customHeight="1" outlineLevel="2" x14ac:dyDescent="0.2">
      <c r="A108" s="378">
        <v>14</v>
      </c>
      <c r="B108" s="137" t="s">
        <v>6789</v>
      </c>
      <c r="C108" s="123">
        <v>101100120</v>
      </c>
      <c r="D108" s="123" t="s">
        <v>6790</v>
      </c>
      <c r="E108" s="137" t="s">
        <v>6791</v>
      </c>
      <c r="F108" s="123" t="s">
        <v>3612</v>
      </c>
      <c r="G108" s="171">
        <v>44697</v>
      </c>
      <c r="H108" s="563" t="s">
        <v>3596</v>
      </c>
      <c r="I108" s="596"/>
      <c r="J108" s="577"/>
      <c r="K108" s="507" t="s">
        <v>3348</v>
      </c>
      <c r="L108" s="478">
        <v>1</v>
      </c>
      <c r="O108" s="407"/>
    </row>
    <row r="109" spans="1:15" s="231" customFormat="1" ht="34.5" customHeight="1" outlineLevel="2" x14ac:dyDescent="0.2">
      <c r="A109" s="378">
        <v>15</v>
      </c>
      <c r="B109" s="137" t="s">
        <v>6792</v>
      </c>
      <c r="C109" s="123">
        <v>101100110</v>
      </c>
      <c r="D109" s="123" t="s">
        <v>6793</v>
      </c>
      <c r="E109" s="120" t="s">
        <v>6794</v>
      </c>
      <c r="F109" s="123" t="s">
        <v>6795</v>
      </c>
      <c r="G109" s="171">
        <v>44697</v>
      </c>
      <c r="H109" s="563" t="s">
        <v>3596</v>
      </c>
      <c r="I109" s="596"/>
      <c r="J109" s="577"/>
      <c r="K109" s="507" t="s">
        <v>3348</v>
      </c>
      <c r="L109" s="478">
        <v>1</v>
      </c>
      <c r="O109" s="407"/>
    </row>
    <row r="110" spans="1:15" s="231" customFormat="1" ht="34.5" customHeight="1" outlineLevel="2" x14ac:dyDescent="0.2">
      <c r="A110" s="378">
        <v>16</v>
      </c>
      <c r="B110" s="137" t="s">
        <v>6796</v>
      </c>
      <c r="C110" s="123">
        <v>101101424</v>
      </c>
      <c r="D110" s="123" t="s">
        <v>6797</v>
      </c>
      <c r="E110" s="123" t="s">
        <v>3449</v>
      </c>
      <c r="F110" s="123" t="s">
        <v>3612</v>
      </c>
      <c r="G110" s="171">
        <v>44697</v>
      </c>
      <c r="H110" s="563" t="s">
        <v>3596</v>
      </c>
      <c r="I110" s="596"/>
      <c r="J110" s="577"/>
      <c r="K110" s="507" t="s">
        <v>3348</v>
      </c>
      <c r="L110" s="478">
        <v>1</v>
      </c>
      <c r="O110" s="407"/>
    </row>
    <row r="111" spans="1:15" s="231" customFormat="1" ht="34.5" customHeight="1" outlineLevel="2" x14ac:dyDescent="0.2">
      <c r="A111" s="378">
        <v>17</v>
      </c>
      <c r="B111" s="137" t="s">
        <v>6798</v>
      </c>
      <c r="C111" s="123">
        <v>101102502</v>
      </c>
      <c r="D111" s="123" t="s">
        <v>6799</v>
      </c>
      <c r="E111" s="123" t="s">
        <v>6800</v>
      </c>
      <c r="F111" s="123" t="s">
        <v>219</v>
      </c>
      <c r="G111" s="171">
        <v>44697</v>
      </c>
      <c r="H111" s="563" t="s">
        <v>3596</v>
      </c>
      <c r="I111" s="596"/>
      <c r="J111" s="577"/>
      <c r="K111" s="507" t="s">
        <v>3348</v>
      </c>
      <c r="L111" s="478">
        <v>1</v>
      </c>
      <c r="O111" s="407"/>
    </row>
    <row r="112" spans="1:15" s="231" customFormat="1" ht="34.5" customHeight="1" outlineLevel="2" x14ac:dyDescent="0.2">
      <c r="A112" s="378">
        <v>18</v>
      </c>
      <c r="B112" s="137" t="s">
        <v>6801</v>
      </c>
      <c r="C112" s="123" t="s">
        <v>6802</v>
      </c>
      <c r="D112" s="123" t="s">
        <v>3595</v>
      </c>
      <c r="E112" s="123" t="s">
        <v>6760</v>
      </c>
      <c r="F112" s="123" t="s">
        <v>6803</v>
      </c>
      <c r="G112" s="171">
        <v>44697</v>
      </c>
      <c r="H112" s="563" t="s">
        <v>3596</v>
      </c>
      <c r="I112" s="596"/>
      <c r="J112" s="577"/>
      <c r="K112" s="507" t="s">
        <v>3348</v>
      </c>
      <c r="L112" s="478">
        <v>1</v>
      </c>
      <c r="O112" s="407"/>
    </row>
    <row r="113" spans="1:15" s="231" customFormat="1" ht="34.5" customHeight="1" outlineLevel="2" x14ac:dyDescent="0.2">
      <c r="A113" s="378">
        <v>19</v>
      </c>
      <c r="B113" s="137" t="s">
        <v>6786</v>
      </c>
      <c r="C113" s="123" t="s">
        <v>6804</v>
      </c>
      <c r="D113" s="123" t="s">
        <v>6805</v>
      </c>
      <c r="E113" s="123" t="s">
        <v>6788</v>
      </c>
      <c r="F113" s="123" t="s">
        <v>6806</v>
      </c>
      <c r="G113" s="171">
        <v>44697</v>
      </c>
      <c r="H113" s="563" t="s">
        <v>3596</v>
      </c>
      <c r="I113" s="596"/>
      <c r="J113" s="577"/>
      <c r="K113" s="507" t="s">
        <v>3348</v>
      </c>
      <c r="L113" s="478">
        <v>1</v>
      </c>
      <c r="O113" s="407"/>
    </row>
    <row r="114" spans="1:15" s="505" customFormat="1" ht="34.5" customHeight="1" outlineLevel="2" x14ac:dyDescent="0.2">
      <c r="A114" s="378">
        <v>20</v>
      </c>
      <c r="B114" s="137" t="s">
        <v>6807</v>
      </c>
      <c r="C114" s="123" t="s">
        <v>6808</v>
      </c>
      <c r="D114" s="123" t="s">
        <v>3318</v>
      </c>
      <c r="E114" s="123" t="s">
        <v>3355</v>
      </c>
      <c r="F114" s="123" t="s">
        <v>6809</v>
      </c>
      <c r="G114" s="171">
        <v>44697</v>
      </c>
      <c r="H114" s="563" t="s">
        <v>3596</v>
      </c>
      <c r="I114" s="596"/>
      <c r="J114" s="577"/>
      <c r="K114" s="507" t="s">
        <v>3348</v>
      </c>
      <c r="L114" s="478">
        <v>1</v>
      </c>
      <c r="O114" s="407"/>
    </row>
    <row r="115" spans="1:15" s="505" customFormat="1" ht="34.5" customHeight="1" outlineLevel="2" x14ac:dyDescent="0.2">
      <c r="A115" s="378">
        <v>21</v>
      </c>
      <c r="B115" s="137" t="s">
        <v>6810</v>
      </c>
      <c r="C115" s="123" t="s">
        <v>6811</v>
      </c>
      <c r="D115" s="123" t="s">
        <v>3303</v>
      </c>
      <c r="E115" s="123" t="s">
        <v>3304</v>
      </c>
      <c r="F115" s="123" t="s">
        <v>6812</v>
      </c>
      <c r="G115" s="171">
        <v>44697</v>
      </c>
      <c r="H115" s="563" t="s">
        <v>3596</v>
      </c>
      <c r="I115" s="596"/>
      <c r="J115" s="577"/>
      <c r="K115" s="507" t="s">
        <v>3348</v>
      </c>
      <c r="L115" s="478">
        <v>1</v>
      </c>
      <c r="O115" s="407"/>
    </row>
    <row r="116" spans="1:15" s="505" customFormat="1" ht="34.5" customHeight="1" outlineLevel="2" x14ac:dyDescent="0.2">
      <c r="A116" s="378">
        <v>22</v>
      </c>
      <c r="B116" s="137" t="s">
        <v>6813</v>
      </c>
      <c r="C116" s="123" t="s">
        <v>6814</v>
      </c>
      <c r="D116" s="123" t="s">
        <v>6815</v>
      </c>
      <c r="E116" s="137" t="s">
        <v>6791</v>
      </c>
      <c r="F116" s="123" t="s">
        <v>6816</v>
      </c>
      <c r="G116" s="171">
        <v>44697</v>
      </c>
      <c r="H116" s="563" t="s">
        <v>3596</v>
      </c>
      <c r="I116" s="596"/>
      <c r="J116" s="577"/>
      <c r="K116" s="507" t="s">
        <v>3348</v>
      </c>
      <c r="L116" s="478">
        <v>1</v>
      </c>
      <c r="O116" s="407"/>
    </row>
    <row r="117" spans="1:15" s="505" customFormat="1" ht="34.5" customHeight="1" outlineLevel="2" x14ac:dyDescent="0.2">
      <c r="A117" s="378">
        <v>23</v>
      </c>
      <c r="B117" s="137" t="s">
        <v>6817</v>
      </c>
      <c r="C117" s="123" t="s">
        <v>6818</v>
      </c>
      <c r="D117" s="123" t="s">
        <v>3599</v>
      </c>
      <c r="E117" s="137" t="s">
        <v>6819</v>
      </c>
      <c r="F117" s="123" t="s">
        <v>6820</v>
      </c>
      <c r="G117" s="171">
        <v>44699</v>
      </c>
      <c r="H117" s="563" t="s">
        <v>3596</v>
      </c>
      <c r="I117" s="596"/>
      <c r="J117" s="577"/>
      <c r="K117" s="507" t="s">
        <v>3348</v>
      </c>
      <c r="L117" s="478">
        <v>1</v>
      </c>
      <c r="O117" s="407"/>
    </row>
    <row r="118" spans="1:15" s="505" customFormat="1" ht="34.5" customHeight="1" outlineLevel="2" x14ac:dyDescent="0.2">
      <c r="A118" s="378">
        <v>24</v>
      </c>
      <c r="B118" s="137" t="s">
        <v>6821</v>
      </c>
      <c r="C118" s="123" t="s">
        <v>6822</v>
      </c>
      <c r="D118" s="123" t="s">
        <v>3599</v>
      </c>
      <c r="E118" s="137" t="s">
        <v>6819</v>
      </c>
      <c r="F118" s="123" t="s">
        <v>6823</v>
      </c>
      <c r="G118" s="171">
        <v>44699</v>
      </c>
      <c r="H118" s="563" t="s">
        <v>3596</v>
      </c>
      <c r="I118" s="596"/>
      <c r="J118" s="577"/>
      <c r="K118" s="507" t="s">
        <v>3348</v>
      </c>
      <c r="L118" s="478">
        <v>1</v>
      </c>
      <c r="O118" s="407"/>
    </row>
    <row r="119" spans="1:15" s="505" customFormat="1" ht="34.5" customHeight="1" outlineLevel="2" x14ac:dyDescent="0.2">
      <c r="A119" s="378">
        <v>25</v>
      </c>
      <c r="B119" s="137" t="s">
        <v>6824</v>
      </c>
      <c r="C119" s="123" t="s">
        <v>6825</v>
      </c>
      <c r="D119" s="123" t="s">
        <v>3595</v>
      </c>
      <c r="E119" s="137" t="s">
        <v>6760</v>
      </c>
      <c r="F119" s="123" t="s">
        <v>6826</v>
      </c>
      <c r="G119" s="171">
        <v>44699</v>
      </c>
      <c r="H119" s="563" t="s">
        <v>3596</v>
      </c>
      <c r="I119" s="596"/>
      <c r="J119" s="577"/>
      <c r="K119" s="507" t="s">
        <v>3348</v>
      </c>
      <c r="L119" s="478">
        <v>1</v>
      </c>
      <c r="O119" s="407"/>
    </row>
    <row r="120" spans="1:15" s="505" customFormat="1" ht="34.5" customHeight="1" outlineLevel="2" x14ac:dyDescent="0.2">
      <c r="A120" s="378">
        <v>26</v>
      </c>
      <c r="B120" s="137" t="s">
        <v>6827</v>
      </c>
      <c r="C120" s="123" t="s">
        <v>6828</v>
      </c>
      <c r="D120" s="123" t="s">
        <v>6829</v>
      </c>
      <c r="E120" s="137" t="s">
        <v>6830</v>
      </c>
      <c r="F120" s="123" t="s">
        <v>78</v>
      </c>
      <c r="G120" s="171">
        <v>44699</v>
      </c>
      <c r="H120" s="563" t="s">
        <v>3596</v>
      </c>
      <c r="I120" s="596"/>
      <c r="J120" s="577"/>
      <c r="K120" s="507" t="s">
        <v>3348</v>
      </c>
      <c r="L120" s="478">
        <v>1</v>
      </c>
      <c r="O120" s="407"/>
    </row>
    <row r="121" spans="1:15" s="231" customFormat="1" ht="34.5" customHeight="1" outlineLevel="2" x14ac:dyDescent="0.2">
      <c r="A121" s="378">
        <v>27</v>
      </c>
      <c r="B121" s="137" t="s">
        <v>6831</v>
      </c>
      <c r="C121" s="123" t="s">
        <v>6832</v>
      </c>
      <c r="D121" s="123" t="s">
        <v>3597</v>
      </c>
      <c r="E121" s="137" t="s">
        <v>3598</v>
      </c>
      <c r="F121" s="123" t="s">
        <v>6833</v>
      </c>
      <c r="G121" s="171">
        <v>44699</v>
      </c>
      <c r="H121" s="563" t="s">
        <v>3596</v>
      </c>
      <c r="I121" s="596"/>
      <c r="J121" s="577"/>
      <c r="K121" s="507" t="s">
        <v>3348</v>
      </c>
      <c r="L121" s="478">
        <v>1</v>
      </c>
      <c r="O121" s="407"/>
    </row>
    <row r="122" spans="1:15" s="231" customFormat="1" ht="34.5" customHeight="1" outlineLevel="2" x14ac:dyDescent="0.2">
      <c r="A122" s="378">
        <v>28</v>
      </c>
      <c r="B122" s="137" t="s">
        <v>6834</v>
      </c>
      <c r="C122" s="123" t="s">
        <v>6835</v>
      </c>
      <c r="D122" s="123" t="s">
        <v>3597</v>
      </c>
      <c r="E122" s="137" t="s">
        <v>3598</v>
      </c>
      <c r="F122" s="123" t="s">
        <v>6836</v>
      </c>
      <c r="G122" s="171">
        <v>44699</v>
      </c>
      <c r="H122" s="563" t="s">
        <v>3596</v>
      </c>
      <c r="I122" s="596"/>
      <c r="J122" s="577"/>
      <c r="K122" s="507" t="s">
        <v>3348</v>
      </c>
      <c r="L122" s="478">
        <v>1</v>
      </c>
      <c r="O122" s="407"/>
    </row>
    <row r="123" spans="1:15" s="231" customFormat="1" ht="34.5" customHeight="1" outlineLevel="2" x14ac:dyDescent="0.2">
      <c r="A123" s="378">
        <v>29</v>
      </c>
      <c r="B123" s="137" t="s">
        <v>6837</v>
      </c>
      <c r="C123" s="123" t="s">
        <v>6838</v>
      </c>
      <c r="D123" s="123" t="s">
        <v>6839</v>
      </c>
      <c r="E123" s="137" t="s">
        <v>6840</v>
      </c>
      <c r="F123" s="123" t="s">
        <v>6841</v>
      </c>
      <c r="G123" s="171">
        <v>44699</v>
      </c>
      <c r="H123" s="563" t="s">
        <v>3596</v>
      </c>
      <c r="I123" s="596"/>
      <c r="J123" s="577"/>
      <c r="K123" s="507" t="s">
        <v>3348</v>
      </c>
      <c r="L123" s="478">
        <v>1</v>
      </c>
      <c r="O123" s="407"/>
    </row>
    <row r="124" spans="1:15" s="231" customFormat="1" ht="34.5" customHeight="1" outlineLevel="2" x14ac:dyDescent="0.2">
      <c r="A124" s="378">
        <v>30</v>
      </c>
      <c r="B124" s="137" t="s">
        <v>6842</v>
      </c>
      <c r="C124" s="123">
        <v>101102689</v>
      </c>
      <c r="D124" s="123">
        <v>50971</v>
      </c>
      <c r="E124" s="123" t="s">
        <v>6788</v>
      </c>
      <c r="F124" s="123" t="s">
        <v>76</v>
      </c>
      <c r="G124" s="171">
        <v>44697</v>
      </c>
      <c r="H124" s="563" t="s">
        <v>3596</v>
      </c>
      <c r="I124" s="596"/>
      <c r="J124" s="577"/>
      <c r="K124" s="507" t="s">
        <v>3348</v>
      </c>
      <c r="L124" s="478">
        <v>1</v>
      </c>
      <c r="O124" s="407"/>
    </row>
    <row r="125" spans="1:15" s="231" customFormat="1" ht="34.5" customHeight="1" outlineLevel="2" x14ac:dyDescent="0.2">
      <c r="A125" s="378">
        <v>31</v>
      </c>
      <c r="B125" s="137" t="s">
        <v>6843</v>
      </c>
      <c r="C125" s="123">
        <v>101100116</v>
      </c>
      <c r="D125" s="123">
        <v>56319</v>
      </c>
      <c r="E125" s="123" t="s">
        <v>3600</v>
      </c>
      <c r="F125" s="123" t="s">
        <v>6844</v>
      </c>
      <c r="G125" s="171">
        <v>44697</v>
      </c>
      <c r="H125" s="563" t="s">
        <v>3596</v>
      </c>
      <c r="I125" s="596"/>
      <c r="J125" s="577"/>
      <c r="K125" s="507" t="s">
        <v>3348</v>
      </c>
      <c r="L125" s="478">
        <v>1</v>
      </c>
      <c r="O125" s="407"/>
    </row>
    <row r="126" spans="1:15" s="231" customFormat="1" ht="34.5" customHeight="1" outlineLevel="2" x14ac:dyDescent="0.2">
      <c r="A126" s="378">
        <v>32</v>
      </c>
      <c r="B126" s="137" t="s">
        <v>6845</v>
      </c>
      <c r="C126" s="123" t="s">
        <v>6846</v>
      </c>
      <c r="D126" s="123">
        <v>56319</v>
      </c>
      <c r="E126" s="123" t="s">
        <v>3600</v>
      </c>
      <c r="F126" s="123" t="s">
        <v>6847</v>
      </c>
      <c r="G126" s="171">
        <v>44697</v>
      </c>
      <c r="H126" s="563" t="s">
        <v>3596</v>
      </c>
      <c r="I126" s="596"/>
      <c r="J126" s="577"/>
      <c r="K126" s="507" t="s">
        <v>3348</v>
      </c>
      <c r="L126" s="478">
        <v>1</v>
      </c>
      <c r="O126" s="407"/>
    </row>
    <row r="127" spans="1:15" s="231" customFormat="1" ht="34.5" customHeight="1" outlineLevel="2" thickBot="1" x14ac:dyDescent="0.25">
      <c r="A127" s="378">
        <v>33</v>
      </c>
      <c r="B127" s="137" t="s">
        <v>6848</v>
      </c>
      <c r="C127" s="123" t="s">
        <v>6849</v>
      </c>
      <c r="D127" s="123">
        <v>50961</v>
      </c>
      <c r="E127" s="137" t="s">
        <v>6791</v>
      </c>
      <c r="F127" s="123" t="s">
        <v>6850</v>
      </c>
      <c r="G127" s="171">
        <v>44697</v>
      </c>
      <c r="H127" s="563" t="s">
        <v>3596</v>
      </c>
      <c r="I127" s="596"/>
      <c r="J127" s="577"/>
      <c r="K127" s="507" t="s">
        <v>3348</v>
      </c>
      <c r="L127" s="478">
        <v>1</v>
      </c>
      <c r="O127" s="407"/>
    </row>
    <row r="128" spans="1:15" s="231" customFormat="1" ht="13.5" customHeight="1" outlineLevel="1" thickBot="1" x14ac:dyDescent="0.25">
      <c r="A128" s="383" t="s">
        <v>83</v>
      </c>
      <c r="B128" s="615" t="s">
        <v>104</v>
      </c>
      <c r="C128" s="615"/>
      <c r="D128" s="616"/>
      <c r="E128" s="616"/>
      <c r="F128" s="616"/>
      <c r="G128" s="616"/>
      <c r="H128" s="617"/>
      <c r="I128" s="383"/>
      <c r="J128" s="514"/>
      <c r="K128" s="383"/>
      <c r="L128" s="383">
        <f>SUM(L129:L160)</f>
        <v>32</v>
      </c>
      <c r="O128" s="407"/>
    </row>
    <row r="129" spans="1:15" s="231" customFormat="1" ht="24.75" customHeight="1" outlineLevel="2" x14ac:dyDescent="0.2">
      <c r="A129" s="431">
        <v>1</v>
      </c>
      <c r="B129" s="449" t="s">
        <v>2910</v>
      </c>
      <c r="C129" s="455" t="s">
        <v>6851</v>
      </c>
      <c r="D129" s="455" t="s">
        <v>6852</v>
      </c>
      <c r="E129" s="455" t="s">
        <v>3653</v>
      </c>
      <c r="F129" s="455" t="s">
        <v>6853</v>
      </c>
      <c r="G129" s="449" t="s">
        <v>6854</v>
      </c>
      <c r="H129" s="564" t="s">
        <v>6855</v>
      </c>
      <c r="I129" s="597"/>
      <c r="J129" s="578"/>
      <c r="K129" s="455" t="s">
        <v>3339</v>
      </c>
      <c r="L129" s="427">
        <v>1</v>
      </c>
      <c r="O129" s="407"/>
    </row>
    <row r="130" spans="1:15" s="231" customFormat="1" ht="21" customHeight="1" outlineLevel="2" x14ac:dyDescent="0.2">
      <c r="A130" s="378">
        <v>2</v>
      </c>
      <c r="B130" s="449" t="s">
        <v>2910</v>
      </c>
      <c r="C130" s="455" t="s">
        <v>6856</v>
      </c>
      <c r="D130" s="455" t="s">
        <v>6857</v>
      </c>
      <c r="E130" s="455" t="s">
        <v>6858</v>
      </c>
      <c r="F130" s="455" t="s">
        <v>6859</v>
      </c>
      <c r="G130" s="449" t="s">
        <v>6854</v>
      </c>
      <c r="H130" s="564" t="s">
        <v>6855</v>
      </c>
      <c r="I130" s="597"/>
      <c r="J130" s="578"/>
      <c r="K130" s="455" t="s">
        <v>3339</v>
      </c>
      <c r="L130" s="427">
        <v>1</v>
      </c>
      <c r="O130" s="407"/>
    </row>
    <row r="131" spans="1:15" s="231" customFormat="1" ht="21" customHeight="1" outlineLevel="2" x14ac:dyDescent="0.2">
      <c r="A131" s="378">
        <v>3</v>
      </c>
      <c r="B131" s="449" t="s">
        <v>2910</v>
      </c>
      <c r="C131" s="455" t="s">
        <v>6860</v>
      </c>
      <c r="D131" s="455" t="s">
        <v>3373</v>
      </c>
      <c r="E131" s="455" t="s">
        <v>3374</v>
      </c>
      <c r="F131" s="455" t="s">
        <v>6861</v>
      </c>
      <c r="G131" s="449" t="s">
        <v>6854</v>
      </c>
      <c r="H131" s="564" t="s">
        <v>6855</v>
      </c>
      <c r="I131" s="597"/>
      <c r="J131" s="578"/>
      <c r="K131" s="455" t="s">
        <v>3339</v>
      </c>
      <c r="L131" s="427">
        <v>1</v>
      </c>
      <c r="O131" s="407"/>
    </row>
    <row r="132" spans="1:15" s="231" customFormat="1" ht="21" customHeight="1" outlineLevel="2" x14ac:dyDescent="0.2">
      <c r="A132" s="378">
        <v>4</v>
      </c>
      <c r="B132" s="449" t="s">
        <v>2910</v>
      </c>
      <c r="C132" s="455" t="s">
        <v>6862</v>
      </c>
      <c r="D132" s="455" t="s">
        <v>6863</v>
      </c>
      <c r="E132" s="455" t="s">
        <v>6864</v>
      </c>
      <c r="F132" s="455" t="s">
        <v>6865</v>
      </c>
      <c r="G132" s="449" t="s">
        <v>6854</v>
      </c>
      <c r="H132" s="564" t="s">
        <v>6855</v>
      </c>
      <c r="I132" s="597"/>
      <c r="J132" s="578"/>
      <c r="K132" s="455" t="s">
        <v>3339</v>
      </c>
      <c r="L132" s="427">
        <v>1</v>
      </c>
      <c r="O132" s="407"/>
    </row>
    <row r="133" spans="1:15" s="231" customFormat="1" ht="21" customHeight="1" outlineLevel="2" x14ac:dyDescent="0.2">
      <c r="A133" s="378">
        <v>5</v>
      </c>
      <c r="B133" s="449" t="s">
        <v>2910</v>
      </c>
      <c r="C133" s="455" t="s">
        <v>6866</v>
      </c>
      <c r="D133" s="455" t="s">
        <v>6867</v>
      </c>
      <c r="E133" s="455" t="s">
        <v>6868</v>
      </c>
      <c r="F133" s="455" t="s">
        <v>6869</v>
      </c>
      <c r="G133" s="449" t="s">
        <v>6854</v>
      </c>
      <c r="H133" s="564" t="s">
        <v>6855</v>
      </c>
      <c r="I133" s="597"/>
      <c r="J133" s="578"/>
      <c r="K133" s="455" t="s">
        <v>3339</v>
      </c>
      <c r="L133" s="427">
        <v>1</v>
      </c>
      <c r="O133" s="407"/>
    </row>
    <row r="134" spans="1:15" s="231" customFormat="1" ht="21" customHeight="1" outlineLevel="2" x14ac:dyDescent="0.2">
      <c r="A134" s="378">
        <v>6</v>
      </c>
      <c r="B134" s="449" t="s">
        <v>2910</v>
      </c>
      <c r="C134" s="455" t="s">
        <v>6870</v>
      </c>
      <c r="D134" s="455" t="s">
        <v>6871</v>
      </c>
      <c r="E134" s="455" t="s">
        <v>6872</v>
      </c>
      <c r="F134" s="455" t="s">
        <v>6873</v>
      </c>
      <c r="G134" s="449" t="s">
        <v>6854</v>
      </c>
      <c r="H134" s="564" t="s">
        <v>6855</v>
      </c>
      <c r="I134" s="597"/>
      <c r="J134" s="578"/>
      <c r="K134" s="455" t="s">
        <v>3339</v>
      </c>
      <c r="L134" s="427">
        <v>1</v>
      </c>
      <c r="O134" s="407"/>
    </row>
    <row r="135" spans="1:15" s="231" customFormat="1" ht="21" customHeight="1" outlineLevel="2" x14ac:dyDescent="0.2">
      <c r="A135" s="378">
        <v>7</v>
      </c>
      <c r="B135" s="449" t="s">
        <v>2910</v>
      </c>
      <c r="C135" s="455" t="s">
        <v>6874</v>
      </c>
      <c r="D135" s="455" t="s">
        <v>6875</v>
      </c>
      <c r="E135" s="455" t="s">
        <v>6876</v>
      </c>
      <c r="F135" s="455" t="s">
        <v>6877</v>
      </c>
      <c r="G135" s="449" t="s">
        <v>6854</v>
      </c>
      <c r="H135" s="564" t="s">
        <v>6855</v>
      </c>
      <c r="I135" s="597"/>
      <c r="J135" s="578"/>
      <c r="K135" s="455" t="s">
        <v>3339</v>
      </c>
      <c r="L135" s="427">
        <v>1</v>
      </c>
      <c r="O135" s="407"/>
    </row>
    <row r="136" spans="1:15" s="231" customFormat="1" ht="21" customHeight="1" outlineLevel="2" x14ac:dyDescent="0.2">
      <c r="A136" s="378">
        <v>8</v>
      </c>
      <c r="B136" s="449" t="s">
        <v>2910</v>
      </c>
      <c r="C136" s="455" t="s">
        <v>6878</v>
      </c>
      <c r="D136" s="455" t="s">
        <v>6875</v>
      </c>
      <c r="E136" s="455" t="s">
        <v>6876</v>
      </c>
      <c r="F136" s="455" t="s">
        <v>6879</v>
      </c>
      <c r="G136" s="449" t="s">
        <v>6854</v>
      </c>
      <c r="H136" s="564" t="s">
        <v>6855</v>
      </c>
      <c r="I136" s="597"/>
      <c r="J136" s="578"/>
      <c r="K136" s="455" t="s">
        <v>3339</v>
      </c>
      <c r="L136" s="427">
        <v>1</v>
      </c>
      <c r="O136" s="407"/>
    </row>
    <row r="137" spans="1:15" s="231" customFormat="1" ht="21" customHeight="1" outlineLevel="2" x14ac:dyDescent="0.2">
      <c r="A137" s="378">
        <v>9</v>
      </c>
      <c r="B137" s="449" t="s">
        <v>2910</v>
      </c>
      <c r="C137" s="455" t="s">
        <v>6880</v>
      </c>
      <c r="D137" s="455" t="s">
        <v>6881</v>
      </c>
      <c r="E137" s="455" t="s">
        <v>6882</v>
      </c>
      <c r="F137" s="455" t="s">
        <v>6883</v>
      </c>
      <c r="G137" s="449" t="s">
        <v>6854</v>
      </c>
      <c r="H137" s="564" t="s">
        <v>6855</v>
      </c>
      <c r="I137" s="597"/>
      <c r="J137" s="578"/>
      <c r="K137" s="455" t="s">
        <v>3339</v>
      </c>
      <c r="L137" s="427">
        <v>1</v>
      </c>
      <c r="O137" s="407"/>
    </row>
    <row r="138" spans="1:15" s="231" customFormat="1" ht="21" customHeight="1" outlineLevel="2" x14ac:dyDescent="0.2">
      <c r="A138" s="378">
        <v>10</v>
      </c>
      <c r="B138" s="449" t="s">
        <v>2910</v>
      </c>
      <c r="C138" s="455" t="s">
        <v>6884</v>
      </c>
      <c r="D138" s="455" t="s">
        <v>6885</v>
      </c>
      <c r="E138" s="455" t="s">
        <v>6886</v>
      </c>
      <c r="F138" s="455" t="s">
        <v>6887</v>
      </c>
      <c r="G138" s="449" t="s">
        <v>6854</v>
      </c>
      <c r="H138" s="564" t="s">
        <v>6855</v>
      </c>
      <c r="I138" s="597"/>
      <c r="J138" s="578"/>
      <c r="K138" s="455" t="s">
        <v>3339</v>
      </c>
      <c r="L138" s="427">
        <v>1</v>
      </c>
      <c r="O138" s="407"/>
    </row>
    <row r="139" spans="1:15" s="231" customFormat="1" ht="21" customHeight="1" outlineLevel="2" x14ac:dyDescent="0.2">
      <c r="A139" s="378">
        <v>11</v>
      </c>
      <c r="B139" s="449" t="s">
        <v>2910</v>
      </c>
      <c r="C139" s="455" t="s">
        <v>6888</v>
      </c>
      <c r="D139" s="455" t="s">
        <v>6889</v>
      </c>
      <c r="E139" s="455" t="s">
        <v>6890</v>
      </c>
      <c r="F139" s="455" t="s">
        <v>6891</v>
      </c>
      <c r="G139" s="449" t="s">
        <v>6854</v>
      </c>
      <c r="H139" s="564" t="s">
        <v>6855</v>
      </c>
      <c r="I139" s="597"/>
      <c r="J139" s="578"/>
      <c r="K139" s="455" t="s">
        <v>3339</v>
      </c>
      <c r="L139" s="427">
        <v>1</v>
      </c>
      <c r="O139" s="407"/>
    </row>
    <row r="140" spans="1:15" s="231" customFormat="1" ht="21" customHeight="1" outlineLevel="2" x14ac:dyDescent="0.2">
      <c r="A140" s="378">
        <v>12</v>
      </c>
      <c r="B140" s="449" t="s">
        <v>2910</v>
      </c>
      <c r="C140" s="455" t="s">
        <v>6892</v>
      </c>
      <c r="D140" s="455" t="s">
        <v>6893</v>
      </c>
      <c r="E140" s="455" t="s">
        <v>6894</v>
      </c>
      <c r="F140" s="455" t="s">
        <v>6895</v>
      </c>
      <c r="G140" s="449" t="s">
        <v>6854</v>
      </c>
      <c r="H140" s="564" t="s">
        <v>6855</v>
      </c>
      <c r="I140" s="597"/>
      <c r="J140" s="578"/>
      <c r="K140" s="455" t="s">
        <v>3339</v>
      </c>
      <c r="L140" s="427">
        <v>1</v>
      </c>
      <c r="O140" s="407"/>
    </row>
    <row r="141" spans="1:15" s="231" customFormat="1" ht="21" customHeight="1" outlineLevel="2" x14ac:dyDescent="0.2">
      <c r="A141" s="378">
        <v>13</v>
      </c>
      <c r="B141" s="449" t="s">
        <v>2910</v>
      </c>
      <c r="C141" s="455" t="s">
        <v>6896</v>
      </c>
      <c r="D141" s="455" t="s">
        <v>6897</v>
      </c>
      <c r="E141" s="455" t="s">
        <v>6898</v>
      </c>
      <c r="F141" s="455" t="s">
        <v>6899</v>
      </c>
      <c r="G141" s="449" t="s">
        <v>6854</v>
      </c>
      <c r="H141" s="564" t="s">
        <v>6855</v>
      </c>
      <c r="I141" s="597"/>
      <c r="J141" s="578"/>
      <c r="K141" s="455" t="s">
        <v>3339</v>
      </c>
      <c r="L141" s="427">
        <v>1</v>
      </c>
      <c r="O141" s="407"/>
    </row>
    <row r="142" spans="1:15" s="231" customFormat="1" ht="21" customHeight="1" outlineLevel="2" x14ac:dyDescent="0.2">
      <c r="A142" s="378">
        <v>14</v>
      </c>
      <c r="B142" s="449" t="s">
        <v>2910</v>
      </c>
      <c r="C142" s="455" t="s">
        <v>6900</v>
      </c>
      <c r="D142" s="455" t="s">
        <v>6901</v>
      </c>
      <c r="E142" s="455" t="s">
        <v>6902</v>
      </c>
      <c r="F142" s="455" t="s">
        <v>6903</v>
      </c>
      <c r="G142" s="449" t="s">
        <v>6854</v>
      </c>
      <c r="H142" s="564" t="s">
        <v>6855</v>
      </c>
      <c r="I142" s="597"/>
      <c r="J142" s="578"/>
      <c r="K142" s="455" t="s">
        <v>3339</v>
      </c>
      <c r="L142" s="427">
        <v>1</v>
      </c>
      <c r="O142" s="407"/>
    </row>
    <row r="143" spans="1:15" s="231" customFormat="1" ht="21" customHeight="1" outlineLevel="2" x14ac:dyDescent="0.2">
      <c r="A143" s="378">
        <v>15</v>
      </c>
      <c r="B143" s="449" t="s">
        <v>2910</v>
      </c>
      <c r="C143" s="455" t="s">
        <v>6904</v>
      </c>
      <c r="D143" s="455" t="s">
        <v>6905</v>
      </c>
      <c r="E143" s="455" t="s">
        <v>6906</v>
      </c>
      <c r="F143" s="455" t="s">
        <v>6907</v>
      </c>
      <c r="G143" s="449" t="s">
        <v>6854</v>
      </c>
      <c r="H143" s="564" t="s">
        <v>6855</v>
      </c>
      <c r="I143" s="597"/>
      <c r="J143" s="578"/>
      <c r="K143" s="455" t="s">
        <v>3339</v>
      </c>
      <c r="L143" s="427">
        <v>1</v>
      </c>
      <c r="O143" s="407"/>
    </row>
    <row r="144" spans="1:15" s="231" customFormat="1" ht="21" customHeight="1" outlineLevel="2" x14ac:dyDescent="0.2">
      <c r="A144" s="378">
        <v>16</v>
      </c>
      <c r="B144" s="449" t="s">
        <v>2910</v>
      </c>
      <c r="C144" s="455" t="s">
        <v>6908</v>
      </c>
      <c r="D144" s="455" t="s">
        <v>6909</v>
      </c>
      <c r="E144" s="455" t="s">
        <v>6910</v>
      </c>
      <c r="F144" s="455" t="s">
        <v>6911</v>
      </c>
      <c r="G144" s="449" t="s">
        <v>6854</v>
      </c>
      <c r="H144" s="564" t="s">
        <v>6855</v>
      </c>
      <c r="I144" s="597"/>
      <c r="J144" s="578"/>
      <c r="K144" s="455" t="s">
        <v>3339</v>
      </c>
      <c r="L144" s="427">
        <v>1</v>
      </c>
      <c r="O144" s="407"/>
    </row>
    <row r="145" spans="1:15" s="231" customFormat="1" ht="21" customHeight="1" outlineLevel="2" x14ac:dyDescent="0.2">
      <c r="A145" s="378">
        <v>17</v>
      </c>
      <c r="B145" s="449" t="s">
        <v>2910</v>
      </c>
      <c r="C145" s="455" t="s">
        <v>6912</v>
      </c>
      <c r="D145" s="455" t="s">
        <v>6913</v>
      </c>
      <c r="E145" s="455" t="s">
        <v>6914</v>
      </c>
      <c r="F145" s="455" t="s">
        <v>6915</v>
      </c>
      <c r="G145" s="449" t="s">
        <v>6854</v>
      </c>
      <c r="H145" s="564" t="s">
        <v>6855</v>
      </c>
      <c r="I145" s="597"/>
      <c r="J145" s="578"/>
      <c r="K145" s="455" t="s">
        <v>3339</v>
      </c>
      <c r="L145" s="427">
        <v>1</v>
      </c>
      <c r="O145" s="407"/>
    </row>
    <row r="146" spans="1:15" s="231" customFormat="1" ht="21" customHeight="1" outlineLevel="2" x14ac:dyDescent="0.2">
      <c r="A146" s="378">
        <v>18</v>
      </c>
      <c r="B146" s="449" t="s">
        <v>2910</v>
      </c>
      <c r="C146" s="455" t="s">
        <v>6916</v>
      </c>
      <c r="D146" s="455" t="s">
        <v>6917</v>
      </c>
      <c r="E146" s="455" t="s">
        <v>6918</v>
      </c>
      <c r="F146" s="455" t="s">
        <v>6919</v>
      </c>
      <c r="G146" s="449" t="s">
        <v>6854</v>
      </c>
      <c r="H146" s="564" t="s">
        <v>6855</v>
      </c>
      <c r="I146" s="597"/>
      <c r="J146" s="578"/>
      <c r="K146" s="455" t="s">
        <v>3339</v>
      </c>
      <c r="L146" s="427">
        <v>1</v>
      </c>
      <c r="O146" s="407"/>
    </row>
    <row r="147" spans="1:15" s="231" customFormat="1" ht="21" customHeight="1" outlineLevel="2" x14ac:dyDescent="0.2">
      <c r="A147" s="378">
        <v>19</v>
      </c>
      <c r="B147" s="449" t="s">
        <v>2910</v>
      </c>
      <c r="C147" s="455" t="s">
        <v>6920</v>
      </c>
      <c r="D147" s="455" t="s">
        <v>6881</v>
      </c>
      <c r="E147" s="455" t="s">
        <v>6882</v>
      </c>
      <c r="F147" s="455" t="s">
        <v>3644</v>
      </c>
      <c r="G147" s="449" t="s">
        <v>6854</v>
      </c>
      <c r="H147" s="564" t="s">
        <v>6855</v>
      </c>
      <c r="I147" s="597"/>
      <c r="J147" s="578"/>
      <c r="K147" s="455" t="s">
        <v>3339</v>
      </c>
      <c r="L147" s="427">
        <v>1</v>
      </c>
      <c r="O147" s="407"/>
    </row>
    <row r="148" spans="1:15" s="231" customFormat="1" ht="21" customHeight="1" outlineLevel="2" x14ac:dyDescent="0.2">
      <c r="A148" s="378">
        <v>20</v>
      </c>
      <c r="B148" s="449" t="s">
        <v>2910</v>
      </c>
      <c r="C148" s="455" t="s">
        <v>6921</v>
      </c>
      <c r="D148" s="455" t="s">
        <v>6889</v>
      </c>
      <c r="E148" s="455" t="s">
        <v>6890</v>
      </c>
      <c r="F148" s="455" t="s">
        <v>3592</v>
      </c>
      <c r="G148" s="449" t="s">
        <v>6854</v>
      </c>
      <c r="H148" s="564" t="s">
        <v>6855</v>
      </c>
      <c r="I148" s="597"/>
      <c r="J148" s="578"/>
      <c r="K148" s="455" t="s">
        <v>3339</v>
      </c>
      <c r="L148" s="427">
        <v>1</v>
      </c>
      <c r="O148" s="407"/>
    </row>
    <row r="149" spans="1:15" s="231" customFormat="1" ht="21" customHeight="1" outlineLevel="2" x14ac:dyDescent="0.2">
      <c r="A149" s="378">
        <v>21</v>
      </c>
      <c r="B149" s="455" t="s">
        <v>6922</v>
      </c>
      <c r="C149" s="455" t="s">
        <v>3602</v>
      </c>
      <c r="D149" s="455" t="s">
        <v>3603</v>
      </c>
      <c r="E149" s="455" t="s">
        <v>3604</v>
      </c>
      <c r="F149" s="455" t="s">
        <v>6923</v>
      </c>
      <c r="G149" s="449" t="s">
        <v>6924</v>
      </c>
      <c r="H149" s="564" t="s">
        <v>6855</v>
      </c>
      <c r="I149" s="597"/>
      <c r="J149" s="578"/>
      <c r="K149" s="455" t="s">
        <v>3339</v>
      </c>
      <c r="L149" s="427">
        <v>1</v>
      </c>
      <c r="O149" s="407"/>
    </row>
    <row r="150" spans="1:15" s="231" customFormat="1" ht="21" customHeight="1" outlineLevel="2" x14ac:dyDescent="0.2">
      <c r="A150" s="378">
        <v>22</v>
      </c>
      <c r="B150" s="455" t="s">
        <v>6922</v>
      </c>
      <c r="C150" s="455" t="s">
        <v>6925</v>
      </c>
      <c r="D150" s="455" t="s">
        <v>6852</v>
      </c>
      <c r="E150" s="455" t="s">
        <v>3653</v>
      </c>
      <c r="F150" s="455" t="s">
        <v>6926</v>
      </c>
      <c r="G150" s="449" t="s">
        <v>6924</v>
      </c>
      <c r="H150" s="564" t="s">
        <v>6855</v>
      </c>
      <c r="I150" s="597"/>
      <c r="J150" s="578"/>
      <c r="K150" s="455" t="s">
        <v>3339</v>
      </c>
      <c r="L150" s="427">
        <v>1</v>
      </c>
      <c r="O150" s="407"/>
    </row>
    <row r="151" spans="1:15" s="231" customFormat="1" ht="21" customHeight="1" outlineLevel="2" x14ac:dyDescent="0.2">
      <c r="A151" s="378">
        <v>23</v>
      </c>
      <c r="B151" s="455" t="s">
        <v>6922</v>
      </c>
      <c r="C151" s="455" t="s">
        <v>6927</v>
      </c>
      <c r="D151" s="455" t="s">
        <v>6928</v>
      </c>
      <c r="E151" s="455" t="s">
        <v>6929</v>
      </c>
      <c r="F151" s="455" t="s">
        <v>6930</v>
      </c>
      <c r="G151" s="449" t="s">
        <v>6924</v>
      </c>
      <c r="H151" s="564" t="s">
        <v>6855</v>
      </c>
      <c r="I151" s="597"/>
      <c r="J151" s="578"/>
      <c r="K151" s="455" t="s">
        <v>3339</v>
      </c>
      <c r="L151" s="427">
        <v>1</v>
      </c>
      <c r="O151" s="407"/>
    </row>
    <row r="152" spans="1:15" s="231" customFormat="1" ht="21" customHeight="1" outlineLevel="2" x14ac:dyDescent="0.2">
      <c r="A152" s="378">
        <v>24</v>
      </c>
      <c r="B152" s="455" t="s">
        <v>6922</v>
      </c>
      <c r="C152" s="455" t="s">
        <v>6931</v>
      </c>
      <c r="D152" s="455" t="s">
        <v>6932</v>
      </c>
      <c r="E152" s="455" t="s">
        <v>6933</v>
      </c>
      <c r="F152" s="455" t="s">
        <v>6934</v>
      </c>
      <c r="G152" s="449" t="s">
        <v>6924</v>
      </c>
      <c r="H152" s="564" t="s">
        <v>6855</v>
      </c>
      <c r="I152" s="597"/>
      <c r="J152" s="578"/>
      <c r="K152" s="455" t="s">
        <v>3339</v>
      </c>
      <c r="L152" s="427">
        <v>1</v>
      </c>
      <c r="O152" s="407"/>
    </row>
    <row r="153" spans="1:15" s="231" customFormat="1" ht="21" customHeight="1" outlineLevel="2" x14ac:dyDescent="0.2">
      <c r="A153" s="378">
        <v>25</v>
      </c>
      <c r="B153" s="455" t="s">
        <v>6922</v>
      </c>
      <c r="C153" s="455" t="s">
        <v>6935</v>
      </c>
      <c r="D153" s="455" t="s">
        <v>6936</v>
      </c>
      <c r="E153" s="455" t="s">
        <v>6937</v>
      </c>
      <c r="F153" s="455" t="s">
        <v>76</v>
      </c>
      <c r="G153" s="449" t="s">
        <v>6924</v>
      </c>
      <c r="H153" s="564" t="s">
        <v>6855</v>
      </c>
      <c r="I153" s="597"/>
      <c r="J153" s="578"/>
      <c r="K153" s="455" t="s">
        <v>3339</v>
      </c>
      <c r="L153" s="427">
        <v>1</v>
      </c>
      <c r="O153" s="407"/>
    </row>
    <row r="154" spans="1:15" s="231" customFormat="1" ht="21" customHeight="1" outlineLevel="2" x14ac:dyDescent="0.2">
      <c r="A154" s="378">
        <v>26</v>
      </c>
      <c r="B154" s="455" t="s">
        <v>6922</v>
      </c>
      <c r="C154" s="455" t="s">
        <v>6938</v>
      </c>
      <c r="D154" s="455" t="s">
        <v>6939</v>
      </c>
      <c r="E154" s="455" t="s">
        <v>6940</v>
      </c>
      <c r="F154" s="455" t="s">
        <v>6941</v>
      </c>
      <c r="G154" s="449" t="s">
        <v>6924</v>
      </c>
      <c r="H154" s="564" t="s">
        <v>6855</v>
      </c>
      <c r="I154" s="597"/>
      <c r="J154" s="578"/>
      <c r="K154" s="455" t="s">
        <v>3339</v>
      </c>
      <c r="L154" s="427">
        <v>1</v>
      </c>
      <c r="O154" s="407"/>
    </row>
    <row r="155" spans="1:15" s="231" customFormat="1" ht="21" customHeight="1" outlineLevel="2" x14ac:dyDescent="0.2">
      <c r="A155" s="378">
        <v>27</v>
      </c>
      <c r="B155" s="455" t="s">
        <v>6922</v>
      </c>
      <c r="C155" s="455" t="s">
        <v>6942</v>
      </c>
      <c r="D155" s="455" t="s">
        <v>6939</v>
      </c>
      <c r="E155" s="455" t="s">
        <v>6940</v>
      </c>
      <c r="F155" s="455" t="s">
        <v>6943</v>
      </c>
      <c r="G155" s="449" t="s">
        <v>6924</v>
      </c>
      <c r="H155" s="564" t="s">
        <v>6855</v>
      </c>
      <c r="I155" s="597"/>
      <c r="J155" s="578"/>
      <c r="K155" s="455" t="s">
        <v>3339</v>
      </c>
      <c r="L155" s="427">
        <v>1</v>
      </c>
      <c r="O155" s="407"/>
    </row>
    <row r="156" spans="1:15" s="231" customFormat="1" ht="21" customHeight="1" outlineLevel="2" x14ac:dyDescent="0.2">
      <c r="A156" s="378">
        <v>28</v>
      </c>
      <c r="B156" s="455" t="s">
        <v>6922</v>
      </c>
      <c r="C156" s="455" t="s">
        <v>6944</v>
      </c>
      <c r="D156" s="455" t="s">
        <v>6945</v>
      </c>
      <c r="E156" s="455" t="s">
        <v>4121</v>
      </c>
      <c r="F156" s="455" t="s">
        <v>6946</v>
      </c>
      <c r="G156" s="449" t="s">
        <v>6924</v>
      </c>
      <c r="H156" s="564" t="s">
        <v>6855</v>
      </c>
      <c r="I156" s="597"/>
      <c r="J156" s="578"/>
      <c r="K156" s="455" t="s">
        <v>3339</v>
      </c>
      <c r="L156" s="427">
        <v>1</v>
      </c>
      <c r="O156" s="407"/>
    </row>
    <row r="157" spans="1:15" s="231" customFormat="1" ht="21" customHeight="1" outlineLevel="2" x14ac:dyDescent="0.2">
      <c r="A157" s="378">
        <v>29</v>
      </c>
      <c r="B157" s="455" t="s">
        <v>6922</v>
      </c>
      <c r="C157" s="455" t="s">
        <v>6947</v>
      </c>
      <c r="D157" s="455" t="s">
        <v>6945</v>
      </c>
      <c r="E157" s="455" t="s">
        <v>4121</v>
      </c>
      <c r="F157" s="455" t="s">
        <v>6948</v>
      </c>
      <c r="G157" s="449" t="s">
        <v>6924</v>
      </c>
      <c r="H157" s="564" t="s">
        <v>6855</v>
      </c>
      <c r="I157" s="597"/>
      <c r="J157" s="578"/>
      <c r="K157" s="455" t="s">
        <v>3339</v>
      </c>
      <c r="L157" s="427">
        <v>1</v>
      </c>
      <c r="O157" s="407"/>
    </row>
    <row r="158" spans="1:15" s="231" customFormat="1" ht="21" customHeight="1" outlineLevel="2" x14ac:dyDescent="0.2">
      <c r="A158" s="378">
        <v>30</v>
      </c>
      <c r="B158" s="455" t="s">
        <v>6922</v>
      </c>
      <c r="C158" s="455" t="s">
        <v>3605</v>
      </c>
      <c r="D158" s="455" t="s">
        <v>3606</v>
      </c>
      <c r="E158" s="455" t="s">
        <v>3607</v>
      </c>
      <c r="F158" s="455" t="s">
        <v>3492</v>
      </c>
      <c r="G158" s="449" t="s">
        <v>6924</v>
      </c>
      <c r="H158" s="564" t="s">
        <v>6855</v>
      </c>
      <c r="I158" s="597"/>
      <c r="J158" s="578"/>
      <c r="K158" s="455" t="s">
        <v>3339</v>
      </c>
      <c r="L158" s="427">
        <v>1</v>
      </c>
      <c r="O158" s="407"/>
    </row>
    <row r="159" spans="1:15" s="231" customFormat="1" ht="21" customHeight="1" outlineLevel="2" x14ac:dyDescent="0.2">
      <c r="A159" s="378">
        <v>31</v>
      </c>
      <c r="B159" s="123" t="s">
        <v>3601</v>
      </c>
      <c r="C159" s="123">
        <v>102334209</v>
      </c>
      <c r="D159" s="123" t="s">
        <v>3429</v>
      </c>
      <c r="E159" s="123" t="s">
        <v>6949</v>
      </c>
      <c r="F159" s="123" t="s">
        <v>6950</v>
      </c>
      <c r="G159" s="171">
        <v>44693</v>
      </c>
      <c r="H159" s="565" t="s">
        <v>6951</v>
      </c>
      <c r="I159" s="598"/>
      <c r="J159" s="579"/>
      <c r="K159" s="455" t="s">
        <v>6952</v>
      </c>
      <c r="L159" s="479">
        <v>1</v>
      </c>
      <c r="O159" s="407"/>
    </row>
    <row r="160" spans="1:15" s="231" customFormat="1" ht="21" customHeight="1" outlineLevel="2" thickBot="1" x14ac:dyDescent="0.25">
      <c r="A160" s="378">
        <v>32</v>
      </c>
      <c r="B160" s="123" t="s">
        <v>6953</v>
      </c>
      <c r="C160" s="123">
        <v>102334212</v>
      </c>
      <c r="D160" s="123" t="s">
        <v>3429</v>
      </c>
      <c r="E160" s="123" t="s">
        <v>6949</v>
      </c>
      <c r="F160" s="123" t="s">
        <v>6954</v>
      </c>
      <c r="G160" s="171">
        <v>44694</v>
      </c>
      <c r="H160" s="565" t="s">
        <v>6951</v>
      </c>
      <c r="I160" s="598"/>
      <c r="J160" s="579"/>
      <c r="K160" s="455" t="s">
        <v>6952</v>
      </c>
      <c r="L160" s="479">
        <v>1</v>
      </c>
      <c r="O160" s="407"/>
    </row>
    <row r="161" spans="1:15" s="231" customFormat="1" ht="13.5" customHeight="1" outlineLevel="1" thickBot="1" x14ac:dyDescent="0.25">
      <c r="A161" s="383" t="s">
        <v>20</v>
      </c>
      <c r="B161" s="615" t="s">
        <v>106</v>
      </c>
      <c r="C161" s="615"/>
      <c r="D161" s="616"/>
      <c r="E161" s="616"/>
      <c r="F161" s="616"/>
      <c r="G161" s="616"/>
      <c r="H161" s="617"/>
      <c r="I161" s="383"/>
      <c r="J161" s="514"/>
      <c r="K161" s="383"/>
      <c r="L161" s="316">
        <f>SUM(L162:L296)</f>
        <v>135</v>
      </c>
      <c r="O161" s="407"/>
    </row>
    <row r="162" spans="1:15" s="231" customFormat="1" ht="11.25" customHeight="1" outlineLevel="2" x14ac:dyDescent="0.2">
      <c r="A162" s="378">
        <v>1</v>
      </c>
      <c r="B162" s="137" t="s">
        <v>3454</v>
      </c>
      <c r="C162" s="137" t="s">
        <v>6955</v>
      </c>
      <c r="D162" s="137" t="s">
        <v>6956</v>
      </c>
      <c r="E162" s="137" t="s">
        <v>6957</v>
      </c>
      <c r="F162" s="137" t="s">
        <v>6958</v>
      </c>
      <c r="G162" s="137" t="s">
        <v>6959</v>
      </c>
      <c r="H162" s="134" t="s">
        <v>3387</v>
      </c>
      <c r="I162" s="554"/>
      <c r="J162" s="288"/>
      <c r="K162" s="137" t="s">
        <v>3340</v>
      </c>
      <c r="L162" s="137">
        <v>1</v>
      </c>
      <c r="O162" s="407"/>
    </row>
    <row r="163" spans="1:15" s="231" customFormat="1" ht="11.25" customHeight="1" outlineLevel="2" x14ac:dyDescent="0.2">
      <c r="A163" s="378">
        <v>2</v>
      </c>
      <c r="B163" s="137" t="s">
        <v>3454</v>
      </c>
      <c r="C163" s="137" t="s">
        <v>6960</v>
      </c>
      <c r="D163" s="137" t="s">
        <v>6961</v>
      </c>
      <c r="E163" s="137" t="s">
        <v>6962</v>
      </c>
      <c r="F163" s="137" t="s">
        <v>6963</v>
      </c>
      <c r="G163" s="116" t="s">
        <v>6959</v>
      </c>
      <c r="H163" s="134" t="s">
        <v>3387</v>
      </c>
      <c r="I163" s="554"/>
      <c r="J163" s="288"/>
      <c r="K163" s="137" t="s">
        <v>3340</v>
      </c>
      <c r="L163" s="137">
        <v>1</v>
      </c>
      <c r="O163" s="407"/>
    </row>
    <row r="164" spans="1:15" s="231" customFormat="1" ht="11.25" customHeight="1" outlineLevel="2" x14ac:dyDescent="0.2">
      <c r="A164" s="378">
        <v>3</v>
      </c>
      <c r="B164" s="137" t="s">
        <v>3454</v>
      </c>
      <c r="C164" s="137" t="s">
        <v>6964</v>
      </c>
      <c r="D164" s="137" t="s">
        <v>6965</v>
      </c>
      <c r="E164" s="137" t="s">
        <v>6966</v>
      </c>
      <c r="F164" s="137" t="s">
        <v>6967</v>
      </c>
      <c r="G164" s="116" t="s">
        <v>6959</v>
      </c>
      <c r="H164" s="134" t="s">
        <v>3387</v>
      </c>
      <c r="I164" s="554"/>
      <c r="J164" s="288"/>
      <c r="K164" s="137" t="s">
        <v>3340</v>
      </c>
      <c r="L164" s="137">
        <v>1</v>
      </c>
      <c r="O164" s="407"/>
    </row>
    <row r="165" spans="1:15" s="231" customFormat="1" ht="11.25" customHeight="1" outlineLevel="2" x14ac:dyDescent="0.2">
      <c r="A165" s="378">
        <v>4</v>
      </c>
      <c r="B165" s="137" t="s">
        <v>3454</v>
      </c>
      <c r="C165" s="137" t="s">
        <v>6968</v>
      </c>
      <c r="D165" s="137" t="s">
        <v>6969</v>
      </c>
      <c r="E165" s="137" t="s">
        <v>6970</v>
      </c>
      <c r="F165" s="137" t="s">
        <v>6971</v>
      </c>
      <c r="G165" s="116" t="s">
        <v>6959</v>
      </c>
      <c r="H165" s="134" t="s">
        <v>3387</v>
      </c>
      <c r="I165" s="554"/>
      <c r="J165" s="288"/>
      <c r="K165" s="137" t="s">
        <v>3340</v>
      </c>
      <c r="L165" s="137">
        <v>1</v>
      </c>
      <c r="O165" s="407"/>
    </row>
    <row r="166" spans="1:15" s="231" customFormat="1" ht="11.25" customHeight="1" outlineLevel="2" x14ac:dyDescent="0.2">
      <c r="A166" s="378">
        <v>5</v>
      </c>
      <c r="B166" s="137" t="s">
        <v>3454</v>
      </c>
      <c r="C166" s="137" t="s">
        <v>6972</v>
      </c>
      <c r="D166" s="137" t="s">
        <v>6973</v>
      </c>
      <c r="E166" s="137" t="s">
        <v>3307</v>
      </c>
      <c r="F166" s="137" t="s">
        <v>6974</v>
      </c>
      <c r="G166" s="116" t="s">
        <v>6959</v>
      </c>
      <c r="H166" s="134" t="s">
        <v>3387</v>
      </c>
      <c r="I166" s="554"/>
      <c r="J166" s="288"/>
      <c r="K166" s="137" t="s">
        <v>3340</v>
      </c>
      <c r="L166" s="137">
        <v>1</v>
      </c>
      <c r="O166" s="407"/>
    </row>
    <row r="167" spans="1:15" s="231" customFormat="1" ht="11.25" customHeight="1" outlineLevel="2" x14ac:dyDescent="0.2">
      <c r="A167" s="378">
        <v>6</v>
      </c>
      <c r="B167" s="137" t="s">
        <v>3454</v>
      </c>
      <c r="C167" s="137" t="s">
        <v>6975</v>
      </c>
      <c r="D167" s="137" t="s">
        <v>6976</v>
      </c>
      <c r="E167" s="137" t="s">
        <v>3344</v>
      </c>
      <c r="F167" s="137" t="s">
        <v>6977</v>
      </c>
      <c r="G167" s="116" t="s">
        <v>6959</v>
      </c>
      <c r="H167" s="134" t="s">
        <v>3387</v>
      </c>
      <c r="I167" s="554"/>
      <c r="J167" s="288"/>
      <c r="K167" s="137" t="s">
        <v>3340</v>
      </c>
      <c r="L167" s="137">
        <v>1</v>
      </c>
      <c r="O167" s="407"/>
    </row>
    <row r="168" spans="1:15" s="231" customFormat="1" ht="11.25" customHeight="1" outlineLevel="2" x14ac:dyDescent="0.2">
      <c r="A168" s="378">
        <v>7</v>
      </c>
      <c r="B168" s="137" t="s">
        <v>3454</v>
      </c>
      <c r="C168" s="137" t="s">
        <v>6978</v>
      </c>
      <c r="D168" s="137" t="s">
        <v>6979</v>
      </c>
      <c r="E168" s="137" t="s">
        <v>6980</v>
      </c>
      <c r="F168" s="137" t="s">
        <v>6981</v>
      </c>
      <c r="G168" s="116" t="s">
        <v>6959</v>
      </c>
      <c r="H168" s="134" t="s">
        <v>3387</v>
      </c>
      <c r="I168" s="554"/>
      <c r="J168" s="288"/>
      <c r="K168" s="137" t="s">
        <v>3340</v>
      </c>
      <c r="L168" s="137">
        <v>1</v>
      </c>
      <c r="O168" s="407"/>
    </row>
    <row r="169" spans="1:15" s="231" customFormat="1" ht="11.25" customHeight="1" outlineLevel="2" x14ac:dyDescent="0.2">
      <c r="A169" s="378">
        <v>8</v>
      </c>
      <c r="B169" s="137" t="s">
        <v>3454</v>
      </c>
      <c r="C169" s="137" t="s">
        <v>6982</v>
      </c>
      <c r="D169" s="137" t="s">
        <v>3503</v>
      </c>
      <c r="E169" s="137" t="s">
        <v>3324</v>
      </c>
      <c r="F169" s="137" t="s">
        <v>6983</v>
      </c>
      <c r="G169" s="116" t="s">
        <v>6959</v>
      </c>
      <c r="H169" s="134" t="s">
        <v>3387</v>
      </c>
      <c r="I169" s="554"/>
      <c r="J169" s="288"/>
      <c r="K169" s="137" t="s">
        <v>3340</v>
      </c>
      <c r="L169" s="137">
        <v>1</v>
      </c>
      <c r="O169" s="407"/>
    </row>
    <row r="170" spans="1:15" s="231" customFormat="1" ht="11.25" customHeight="1" outlineLevel="2" x14ac:dyDescent="0.2">
      <c r="A170" s="378">
        <v>9</v>
      </c>
      <c r="B170" s="137" t="s">
        <v>3454</v>
      </c>
      <c r="C170" s="137" t="s">
        <v>6984</v>
      </c>
      <c r="D170" s="137" t="s">
        <v>3610</v>
      </c>
      <c r="E170" s="137" t="s">
        <v>3611</v>
      </c>
      <c r="F170" s="137" t="s">
        <v>6985</v>
      </c>
      <c r="G170" s="116" t="s">
        <v>6959</v>
      </c>
      <c r="H170" s="134" t="s">
        <v>3387</v>
      </c>
      <c r="I170" s="554"/>
      <c r="J170" s="288"/>
      <c r="K170" s="137" t="s">
        <v>3340</v>
      </c>
      <c r="L170" s="137">
        <v>1</v>
      </c>
      <c r="O170" s="407"/>
    </row>
    <row r="171" spans="1:15" s="231" customFormat="1" ht="11.25" customHeight="1" outlineLevel="2" x14ac:dyDescent="0.2">
      <c r="A171" s="378">
        <v>10</v>
      </c>
      <c r="B171" s="137" t="s">
        <v>3454</v>
      </c>
      <c r="C171" s="137" t="s">
        <v>6986</v>
      </c>
      <c r="D171" s="137" t="s">
        <v>6973</v>
      </c>
      <c r="E171" s="137" t="s">
        <v>3307</v>
      </c>
      <c r="F171" s="137" t="s">
        <v>6987</v>
      </c>
      <c r="G171" s="116" t="s">
        <v>6959</v>
      </c>
      <c r="H171" s="134" t="s">
        <v>3387</v>
      </c>
      <c r="I171" s="554"/>
      <c r="J171" s="288"/>
      <c r="K171" s="137" t="s">
        <v>3340</v>
      </c>
      <c r="L171" s="137">
        <v>1</v>
      </c>
      <c r="O171" s="407"/>
    </row>
    <row r="172" spans="1:15" s="231" customFormat="1" ht="11.25" customHeight="1" outlineLevel="2" x14ac:dyDescent="0.2">
      <c r="A172" s="378">
        <v>11</v>
      </c>
      <c r="B172" s="137" t="s">
        <v>3454</v>
      </c>
      <c r="C172" s="137" t="s">
        <v>6988</v>
      </c>
      <c r="D172" s="137" t="s">
        <v>3321</v>
      </c>
      <c r="E172" s="137" t="s">
        <v>3322</v>
      </c>
      <c r="F172" s="137" t="s">
        <v>6989</v>
      </c>
      <c r="G172" s="116" t="s">
        <v>6959</v>
      </c>
      <c r="H172" s="134" t="s">
        <v>3387</v>
      </c>
      <c r="I172" s="554"/>
      <c r="J172" s="288"/>
      <c r="K172" s="137" t="s">
        <v>3340</v>
      </c>
      <c r="L172" s="137">
        <v>1</v>
      </c>
      <c r="O172" s="407"/>
    </row>
    <row r="173" spans="1:15" s="231" customFormat="1" ht="11.25" customHeight="1" outlineLevel="2" x14ac:dyDescent="0.2">
      <c r="A173" s="378">
        <v>12</v>
      </c>
      <c r="B173" s="137" t="s">
        <v>3454</v>
      </c>
      <c r="C173" s="137" t="s">
        <v>6990</v>
      </c>
      <c r="D173" s="137" t="s">
        <v>6991</v>
      </c>
      <c r="E173" s="137" t="s">
        <v>6992</v>
      </c>
      <c r="F173" s="137" t="s">
        <v>6993</v>
      </c>
      <c r="G173" s="116" t="s">
        <v>6959</v>
      </c>
      <c r="H173" s="134" t="s">
        <v>3387</v>
      </c>
      <c r="I173" s="554"/>
      <c r="J173" s="288"/>
      <c r="K173" s="137" t="s">
        <v>3340</v>
      </c>
      <c r="L173" s="137">
        <v>1</v>
      </c>
      <c r="O173" s="407"/>
    </row>
    <row r="174" spans="1:15" s="231" customFormat="1" ht="11.25" customHeight="1" outlineLevel="2" x14ac:dyDescent="0.2">
      <c r="A174" s="378">
        <v>13</v>
      </c>
      <c r="B174" s="137" t="s">
        <v>3454</v>
      </c>
      <c r="C174" s="137" t="s">
        <v>6994</v>
      </c>
      <c r="D174" s="137" t="s">
        <v>142</v>
      </c>
      <c r="E174" s="137" t="s">
        <v>6995</v>
      </c>
      <c r="F174" s="137" t="s">
        <v>6996</v>
      </c>
      <c r="G174" s="116" t="s">
        <v>6959</v>
      </c>
      <c r="H174" s="134" t="s">
        <v>3387</v>
      </c>
      <c r="I174" s="554"/>
      <c r="J174" s="288"/>
      <c r="K174" s="137" t="s">
        <v>3340</v>
      </c>
      <c r="L174" s="137">
        <v>1</v>
      </c>
      <c r="O174" s="407"/>
    </row>
    <row r="175" spans="1:15" s="231" customFormat="1" ht="11.25" customHeight="1" outlineLevel="2" x14ac:dyDescent="0.2">
      <c r="A175" s="378">
        <v>14</v>
      </c>
      <c r="B175" s="137" t="s">
        <v>3454</v>
      </c>
      <c r="C175" s="137" t="s">
        <v>6997</v>
      </c>
      <c r="D175" s="137" t="s">
        <v>6998</v>
      </c>
      <c r="E175" s="137" t="s">
        <v>3355</v>
      </c>
      <c r="F175" s="137" t="s">
        <v>6999</v>
      </c>
      <c r="G175" s="116" t="s">
        <v>6959</v>
      </c>
      <c r="H175" s="134" t="s">
        <v>3387</v>
      </c>
      <c r="I175" s="554"/>
      <c r="J175" s="288"/>
      <c r="K175" s="137" t="s">
        <v>3340</v>
      </c>
      <c r="L175" s="137">
        <v>1</v>
      </c>
      <c r="O175" s="407"/>
    </row>
    <row r="176" spans="1:15" s="231" customFormat="1" ht="11.25" customHeight="1" outlineLevel="2" x14ac:dyDescent="0.2">
      <c r="A176" s="378">
        <v>15</v>
      </c>
      <c r="B176" s="137" t="s">
        <v>3454</v>
      </c>
      <c r="C176" s="137" t="s">
        <v>7000</v>
      </c>
      <c r="D176" s="137" t="s">
        <v>3610</v>
      </c>
      <c r="E176" s="137" t="s">
        <v>3611</v>
      </c>
      <c r="F176" s="137" t="s">
        <v>7001</v>
      </c>
      <c r="G176" s="116" t="s">
        <v>6959</v>
      </c>
      <c r="H176" s="134" t="s">
        <v>3387</v>
      </c>
      <c r="I176" s="554"/>
      <c r="J176" s="288"/>
      <c r="K176" s="137" t="s">
        <v>3340</v>
      </c>
      <c r="L176" s="137">
        <v>1</v>
      </c>
      <c r="O176" s="407"/>
    </row>
    <row r="177" spans="1:15" s="231" customFormat="1" ht="11.25" customHeight="1" outlineLevel="2" x14ac:dyDescent="0.2">
      <c r="A177" s="378">
        <v>16</v>
      </c>
      <c r="B177" s="137" t="s">
        <v>3454</v>
      </c>
      <c r="C177" s="137" t="s">
        <v>7002</v>
      </c>
      <c r="D177" s="137" t="s">
        <v>6998</v>
      </c>
      <c r="E177" s="137" t="s">
        <v>3355</v>
      </c>
      <c r="F177" s="137" t="s">
        <v>7003</v>
      </c>
      <c r="G177" s="116" t="s">
        <v>6959</v>
      </c>
      <c r="H177" s="134" t="s">
        <v>3387</v>
      </c>
      <c r="I177" s="554"/>
      <c r="J177" s="288"/>
      <c r="K177" s="137" t="s">
        <v>3340</v>
      </c>
      <c r="L177" s="137">
        <v>1</v>
      </c>
      <c r="O177" s="407"/>
    </row>
    <row r="178" spans="1:15" s="231" customFormat="1" ht="11.25" customHeight="1" outlineLevel="2" x14ac:dyDescent="0.2">
      <c r="A178" s="378">
        <v>17</v>
      </c>
      <c r="B178" s="137" t="s">
        <v>3454</v>
      </c>
      <c r="C178" s="137" t="s">
        <v>7004</v>
      </c>
      <c r="D178" s="137" t="s">
        <v>6991</v>
      </c>
      <c r="E178" s="137" t="s">
        <v>6992</v>
      </c>
      <c r="F178" s="137" t="s">
        <v>7005</v>
      </c>
      <c r="G178" s="116" t="s">
        <v>6959</v>
      </c>
      <c r="H178" s="134" t="s">
        <v>3387</v>
      </c>
      <c r="I178" s="554"/>
      <c r="J178" s="288"/>
      <c r="K178" s="137" t="s">
        <v>3340</v>
      </c>
      <c r="L178" s="137">
        <v>1</v>
      </c>
      <c r="O178" s="407"/>
    </row>
    <row r="179" spans="1:15" s="231" customFormat="1" ht="11.25" customHeight="1" outlineLevel="2" x14ac:dyDescent="0.2">
      <c r="A179" s="378">
        <v>18</v>
      </c>
      <c r="B179" s="137" t="s">
        <v>3454</v>
      </c>
      <c r="C179" s="137" t="s">
        <v>7006</v>
      </c>
      <c r="D179" s="137" t="s">
        <v>3610</v>
      </c>
      <c r="E179" s="137" t="s">
        <v>3611</v>
      </c>
      <c r="F179" s="137" t="s">
        <v>7007</v>
      </c>
      <c r="G179" s="116" t="s">
        <v>6959</v>
      </c>
      <c r="H179" s="134" t="s">
        <v>3387</v>
      </c>
      <c r="I179" s="554"/>
      <c r="J179" s="288"/>
      <c r="K179" s="137" t="s">
        <v>3340</v>
      </c>
      <c r="L179" s="137">
        <v>1</v>
      </c>
      <c r="O179" s="407"/>
    </row>
    <row r="180" spans="1:15" s="231" customFormat="1" ht="11.25" customHeight="1" outlineLevel="2" x14ac:dyDescent="0.2">
      <c r="A180" s="378">
        <v>19</v>
      </c>
      <c r="B180" s="137" t="s">
        <v>3454</v>
      </c>
      <c r="C180" s="137" t="s">
        <v>7008</v>
      </c>
      <c r="D180" s="137" t="s">
        <v>3303</v>
      </c>
      <c r="E180" s="137" t="s">
        <v>3304</v>
      </c>
      <c r="F180" s="137" t="s">
        <v>7009</v>
      </c>
      <c r="G180" s="116" t="s">
        <v>6959</v>
      </c>
      <c r="H180" s="134" t="s">
        <v>3387</v>
      </c>
      <c r="I180" s="554"/>
      <c r="J180" s="288"/>
      <c r="K180" s="137" t="s">
        <v>3340</v>
      </c>
      <c r="L180" s="137">
        <v>1</v>
      </c>
      <c r="O180" s="407"/>
    </row>
    <row r="181" spans="1:15" s="231" customFormat="1" ht="11.25" customHeight="1" outlineLevel="2" x14ac:dyDescent="0.2">
      <c r="A181" s="378">
        <v>20</v>
      </c>
      <c r="B181" s="137" t="s">
        <v>3454</v>
      </c>
      <c r="C181" s="137" t="s">
        <v>7010</v>
      </c>
      <c r="D181" s="137" t="s">
        <v>3610</v>
      </c>
      <c r="E181" s="137" t="s">
        <v>3611</v>
      </c>
      <c r="F181" s="137" t="s">
        <v>7011</v>
      </c>
      <c r="G181" s="116" t="s">
        <v>6959</v>
      </c>
      <c r="H181" s="134" t="s">
        <v>3387</v>
      </c>
      <c r="I181" s="554"/>
      <c r="J181" s="288"/>
      <c r="K181" s="137" t="s">
        <v>3340</v>
      </c>
      <c r="L181" s="137">
        <v>1</v>
      </c>
      <c r="O181" s="407"/>
    </row>
    <row r="182" spans="1:15" s="505" customFormat="1" ht="11.25" customHeight="1" outlineLevel="2" x14ac:dyDescent="0.2">
      <c r="A182" s="378">
        <v>21</v>
      </c>
      <c r="B182" s="137" t="s">
        <v>3454</v>
      </c>
      <c r="C182" s="137" t="s">
        <v>7012</v>
      </c>
      <c r="D182" s="137" t="s">
        <v>7013</v>
      </c>
      <c r="E182" s="137" t="s">
        <v>7014</v>
      </c>
      <c r="F182" s="137" t="s">
        <v>7015</v>
      </c>
      <c r="G182" s="116" t="s">
        <v>6959</v>
      </c>
      <c r="H182" s="134" t="s">
        <v>3387</v>
      </c>
      <c r="I182" s="554"/>
      <c r="J182" s="288"/>
      <c r="K182" s="137" t="s">
        <v>3340</v>
      </c>
      <c r="L182" s="137">
        <v>1</v>
      </c>
      <c r="O182" s="407"/>
    </row>
    <row r="183" spans="1:15" s="505" customFormat="1" ht="11.25" customHeight="1" outlineLevel="2" x14ac:dyDescent="0.2">
      <c r="A183" s="378">
        <v>22</v>
      </c>
      <c r="B183" s="194" t="s">
        <v>3454</v>
      </c>
      <c r="C183" s="194" t="s">
        <v>7016</v>
      </c>
      <c r="D183" s="194" t="s">
        <v>3610</v>
      </c>
      <c r="E183" s="194" t="s">
        <v>3611</v>
      </c>
      <c r="F183" s="194" t="s">
        <v>7017</v>
      </c>
      <c r="G183" s="149" t="s">
        <v>6959</v>
      </c>
      <c r="H183" s="566" t="s">
        <v>3387</v>
      </c>
      <c r="I183" s="599"/>
      <c r="J183" s="580"/>
      <c r="K183" s="194" t="s">
        <v>3340</v>
      </c>
      <c r="L183" s="194">
        <v>1</v>
      </c>
      <c r="O183" s="407"/>
    </row>
    <row r="184" spans="1:15" s="505" customFormat="1" ht="11.25" customHeight="1" outlineLevel="2" x14ac:dyDescent="0.2">
      <c r="A184" s="378">
        <v>23</v>
      </c>
      <c r="B184" s="137" t="s">
        <v>3315</v>
      </c>
      <c r="C184" s="137" t="s">
        <v>7018</v>
      </c>
      <c r="D184" s="137" t="s">
        <v>3385</v>
      </c>
      <c r="E184" s="137" t="s">
        <v>3386</v>
      </c>
      <c r="F184" s="137" t="s">
        <v>7019</v>
      </c>
      <c r="G184" s="116" t="s">
        <v>6959</v>
      </c>
      <c r="H184" s="134" t="s">
        <v>3382</v>
      </c>
      <c r="I184" s="554"/>
      <c r="J184" s="288"/>
      <c r="K184" s="137" t="s">
        <v>3340</v>
      </c>
      <c r="L184" s="137">
        <v>1</v>
      </c>
      <c r="O184" s="407"/>
    </row>
    <row r="185" spans="1:15" s="505" customFormat="1" ht="11.25" customHeight="1" outlineLevel="2" x14ac:dyDescent="0.2">
      <c r="A185" s="378">
        <v>24</v>
      </c>
      <c r="B185" s="137" t="s">
        <v>3315</v>
      </c>
      <c r="C185" s="137" t="s">
        <v>7020</v>
      </c>
      <c r="D185" s="137" t="s">
        <v>3613</v>
      </c>
      <c r="E185" s="137" t="s">
        <v>3614</v>
      </c>
      <c r="F185" s="137" t="s">
        <v>7021</v>
      </c>
      <c r="G185" s="116" t="s">
        <v>6959</v>
      </c>
      <c r="H185" s="134" t="s">
        <v>3382</v>
      </c>
      <c r="I185" s="554"/>
      <c r="J185" s="288"/>
      <c r="K185" s="137" t="s">
        <v>3340</v>
      </c>
      <c r="L185" s="137">
        <v>1</v>
      </c>
      <c r="O185" s="407"/>
    </row>
    <row r="186" spans="1:15" s="505" customFormat="1" ht="11.25" customHeight="1" outlineLevel="2" x14ac:dyDescent="0.2">
      <c r="A186" s="378">
        <v>25</v>
      </c>
      <c r="B186" s="137" t="s">
        <v>3315</v>
      </c>
      <c r="C186" s="137" t="s">
        <v>7022</v>
      </c>
      <c r="D186" s="137" t="s">
        <v>3608</v>
      </c>
      <c r="E186" s="137" t="s">
        <v>3609</v>
      </c>
      <c r="F186" s="137" t="s">
        <v>7023</v>
      </c>
      <c r="G186" s="116" t="s">
        <v>6959</v>
      </c>
      <c r="H186" s="134" t="s">
        <v>3382</v>
      </c>
      <c r="I186" s="554"/>
      <c r="J186" s="288"/>
      <c r="K186" s="137" t="s">
        <v>3340</v>
      </c>
      <c r="L186" s="137">
        <v>1</v>
      </c>
      <c r="O186" s="407"/>
    </row>
    <row r="187" spans="1:15" s="505" customFormat="1" ht="11.25" customHeight="1" outlineLevel="2" x14ac:dyDescent="0.2">
      <c r="A187" s="378">
        <v>26</v>
      </c>
      <c r="B187" s="137" t="s">
        <v>3315</v>
      </c>
      <c r="C187" s="137" t="s">
        <v>7024</v>
      </c>
      <c r="D187" s="137" t="s">
        <v>3608</v>
      </c>
      <c r="E187" s="137" t="s">
        <v>3609</v>
      </c>
      <c r="F187" s="137" t="s">
        <v>7025</v>
      </c>
      <c r="G187" s="116" t="s">
        <v>6959</v>
      </c>
      <c r="H187" s="134" t="s">
        <v>3382</v>
      </c>
      <c r="I187" s="554"/>
      <c r="J187" s="288"/>
      <c r="K187" s="137" t="s">
        <v>3340</v>
      </c>
      <c r="L187" s="137">
        <v>1</v>
      </c>
      <c r="O187" s="407"/>
    </row>
    <row r="188" spans="1:15" s="505" customFormat="1" ht="11.25" customHeight="1" outlineLevel="2" x14ac:dyDescent="0.2">
      <c r="A188" s="378">
        <v>27</v>
      </c>
      <c r="B188" s="137" t="s">
        <v>3315</v>
      </c>
      <c r="C188" s="137" t="s">
        <v>7026</v>
      </c>
      <c r="D188" s="137" t="s">
        <v>3608</v>
      </c>
      <c r="E188" s="137" t="s">
        <v>3609</v>
      </c>
      <c r="F188" s="137" t="s">
        <v>7027</v>
      </c>
      <c r="G188" s="116" t="s">
        <v>7028</v>
      </c>
      <c r="H188" s="134" t="s">
        <v>3382</v>
      </c>
      <c r="I188" s="554"/>
      <c r="J188" s="288"/>
      <c r="K188" s="137" t="s">
        <v>3340</v>
      </c>
      <c r="L188" s="137">
        <v>1</v>
      </c>
      <c r="O188" s="407"/>
    </row>
    <row r="189" spans="1:15" s="505" customFormat="1" ht="11.25" customHeight="1" outlineLevel="2" x14ac:dyDescent="0.2">
      <c r="A189" s="378">
        <v>28</v>
      </c>
      <c r="B189" s="137" t="s">
        <v>3315</v>
      </c>
      <c r="C189" s="137" t="s">
        <v>7029</v>
      </c>
      <c r="D189" s="137" t="s">
        <v>3608</v>
      </c>
      <c r="E189" s="137" t="s">
        <v>3609</v>
      </c>
      <c r="F189" s="137" t="s">
        <v>7030</v>
      </c>
      <c r="G189" s="116" t="s">
        <v>7028</v>
      </c>
      <c r="H189" s="134" t="s">
        <v>3382</v>
      </c>
      <c r="I189" s="554"/>
      <c r="J189" s="288"/>
      <c r="K189" s="137" t="s">
        <v>3340</v>
      </c>
      <c r="L189" s="137">
        <v>1</v>
      </c>
      <c r="O189" s="407"/>
    </row>
    <row r="190" spans="1:15" s="505" customFormat="1" ht="11.25" customHeight="1" outlineLevel="2" x14ac:dyDescent="0.2">
      <c r="A190" s="378">
        <v>29</v>
      </c>
      <c r="B190" s="137" t="s">
        <v>3315</v>
      </c>
      <c r="C190" s="137" t="s">
        <v>7031</v>
      </c>
      <c r="D190" s="137" t="s">
        <v>3608</v>
      </c>
      <c r="E190" s="137" t="s">
        <v>3609</v>
      </c>
      <c r="F190" s="137" t="s">
        <v>7032</v>
      </c>
      <c r="G190" s="116" t="s">
        <v>7028</v>
      </c>
      <c r="H190" s="134" t="s">
        <v>3382</v>
      </c>
      <c r="I190" s="554"/>
      <c r="J190" s="288"/>
      <c r="K190" s="137" t="s">
        <v>3340</v>
      </c>
      <c r="L190" s="137">
        <v>1</v>
      </c>
      <c r="O190" s="407"/>
    </row>
    <row r="191" spans="1:15" s="505" customFormat="1" ht="11.25" customHeight="1" outlineLevel="2" x14ac:dyDescent="0.2">
      <c r="A191" s="378">
        <v>30</v>
      </c>
      <c r="B191" s="137" t="s">
        <v>3315</v>
      </c>
      <c r="C191" s="137" t="s">
        <v>7033</v>
      </c>
      <c r="D191" s="137" t="s">
        <v>3608</v>
      </c>
      <c r="E191" s="137" t="s">
        <v>3609</v>
      </c>
      <c r="F191" s="137" t="s">
        <v>7034</v>
      </c>
      <c r="G191" s="116" t="s">
        <v>7028</v>
      </c>
      <c r="H191" s="134" t="s">
        <v>3382</v>
      </c>
      <c r="I191" s="554"/>
      <c r="J191" s="288"/>
      <c r="K191" s="137" t="s">
        <v>3340</v>
      </c>
      <c r="L191" s="137">
        <v>1</v>
      </c>
      <c r="O191" s="407"/>
    </row>
    <row r="192" spans="1:15" s="505" customFormat="1" ht="11.25" customHeight="1" outlineLevel="2" x14ac:dyDescent="0.2">
      <c r="A192" s="378">
        <v>31</v>
      </c>
      <c r="B192" s="137" t="s">
        <v>3315</v>
      </c>
      <c r="C192" s="137" t="s">
        <v>7035</v>
      </c>
      <c r="D192" s="137" t="s">
        <v>7036</v>
      </c>
      <c r="E192" s="137" t="s">
        <v>7037</v>
      </c>
      <c r="F192" s="137" t="s">
        <v>7038</v>
      </c>
      <c r="G192" s="116" t="s">
        <v>7028</v>
      </c>
      <c r="H192" s="134" t="s">
        <v>3382</v>
      </c>
      <c r="I192" s="554"/>
      <c r="J192" s="288"/>
      <c r="K192" s="137" t="s">
        <v>3340</v>
      </c>
      <c r="L192" s="137">
        <v>1</v>
      </c>
      <c r="O192" s="407"/>
    </row>
    <row r="193" spans="1:15" s="505" customFormat="1" ht="11.25" customHeight="1" outlineLevel="2" x14ac:dyDescent="0.2">
      <c r="A193" s="378">
        <v>32</v>
      </c>
      <c r="B193" s="137" t="s">
        <v>3315</v>
      </c>
      <c r="C193" s="137" t="s">
        <v>7039</v>
      </c>
      <c r="D193" s="137" t="s">
        <v>3608</v>
      </c>
      <c r="E193" s="137" t="s">
        <v>3609</v>
      </c>
      <c r="F193" s="137" t="s">
        <v>7040</v>
      </c>
      <c r="G193" s="116" t="s">
        <v>7028</v>
      </c>
      <c r="H193" s="134" t="s">
        <v>3382</v>
      </c>
      <c r="I193" s="554"/>
      <c r="J193" s="288"/>
      <c r="K193" s="137" t="s">
        <v>3340</v>
      </c>
      <c r="L193" s="137">
        <v>1</v>
      </c>
      <c r="O193" s="407"/>
    </row>
    <row r="194" spans="1:15" s="505" customFormat="1" ht="11.25" customHeight="1" outlineLevel="2" x14ac:dyDescent="0.2">
      <c r="A194" s="378">
        <v>33</v>
      </c>
      <c r="B194" s="137" t="s">
        <v>3315</v>
      </c>
      <c r="C194" s="137" t="s">
        <v>7041</v>
      </c>
      <c r="D194" s="137" t="s">
        <v>7036</v>
      </c>
      <c r="E194" s="137" t="s">
        <v>7037</v>
      </c>
      <c r="F194" s="137" t="s">
        <v>7042</v>
      </c>
      <c r="G194" s="116" t="s">
        <v>7028</v>
      </c>
      <c r="H194" s="134" t="s">
        <v>3382</v>
      </c>
      <c r="I194" s="554"/>
      <c r="J194" s="288"/>
      <c r="K194" s="137" t="s">
        <v>3340</v>
      </c>
      <c r="L194" s="137">
        <v>1</v>
      </c>
      <c r="O194" s="407"/>
    </row>
    <row r="195" spans="1:15" s="505" customFormat="1" ht="11.25" customHeight="1" outlineLevel="2" x14ac:dyDescent="0.2">
      <c r="A195" s="378">
        <v>34</v>
      </c>
      <c r="B195" s="137" t="s">
        <v>3315</v>
      </c>
      <c r="C195" s="137" t="s">
        <v>7043</v>
      </c>
      <c r="D195" s="137" t="s">
        <v>3608</v>
      </c>
      <c r="E195" s="137" t="s">
        <v>3609</v>
      </c>
      <c r="F195" s="137" t="s">
        <v>7044</v>
      </c>
      <c r="G195" s="116" t="s">
        <v>7028</v>
      </c>
      <c r="H195" s="134" t="s">
        <v>3382</v>
      </c>
      <c r="I195" s="554"/>
      <c r="J195" s="288"/>
      <c r="K195" s="137" t="s">
        <v>3340</v>
      </c>
      <c r="L195" s="137">
        <v>1</v>
      </c>
      <c r="O195" s="407"/>
    </row>
    <row r="196" spans="1:15" s="505" customFormat="1" ht="11.25" customHeight="1" outlineLevel="2" x14ac:dyDescent="0.2">
      <c r="A196" s="378">
        <v>35</v>
      </c>
      <c r="B196" s="137" t="s">
        <v>3315</v>
      </c>
      <c r="C196" s="137" t="s">
        <v>7045</v>
      </c>
      <c r="D196" s="137" t="s">
        <v>3608</v>
      </c>
      <c r="E196" s="137" t="s">
        <v>3609</v>
      </c>
      <c r="F196" s="137" t="s">
        <v>7046</v>
      </c>
      <c r="G196" s="116" t="s">
        <v>7028</v>
      </c>
      <c r="H196" s="134" t="s">
        <v>3382</v>
      </c>
      <c r="I196" s="554"/>
      <c r="J196" s="288"/>
      <c r="K196" s="137" t="s">
        <v>3340</v>
      </c>
      <c r="L196" s="137">
        <v>1</v>
      </c>
      <c r="O196" s="407"/>
    </row>
    <row r="197" spans="1:15" s="505" customFormat="1" ht="11.25" customHeight="1" outlineLevel="2" x14ac:dyDescent="0.2">
      <c r="A197" s="378">
        <v>36</v>
      </c>
      <c r="B197" s="137" t="s">
        <v>3315</v>
      </c>
      <c r="C197" s="137" t="s">
        <v>7047</v>
      </c>
      <c r="D197" s="137" t="s">
        <v>3608</v>
      </c>
      <c r="E197" s="137" t="s">
        <v>3609</v>
      </c>
      <c r="F197" s="137" t="s">
        <v>7048</v>
      </c>
      <c r="G197" s="116" t="s">
        <v>7028</v>
      </c>
      <c r="H197" s="134" t="s">
        <v>3382</v>
      </c>
      <c r="I197" s="554"/>
      <c r="J197" s="288"/>
      <c r="K197" s="137" t="s">
        <v>3340</v>
      </c>
      <c r="L197" s="137">
        <v>1</v>
      </c>
      <c r="O197" s="407"/>
    </row>
    <row r="198" spans="1:15" s="505" customFormat="1" ht="11.25" customHeight="1" outlineLevel="2" x14ac:dyDescent="0.2">
      <c r="A198" s="378">
        <v>37</v>
      </c>
      <c r="B198" s="137" t="s">
        <v>3315</v>
      </c>
      <c r="C198" s="137" t="s">
        <v>7049</v>
      </c>
      <c r="D198" s="137" t="s">
        <v>3608</v>
      </c>
      <c r="E198" s="137" t="s">
        <v>3609</v>
      </c>
      <c r="F198" s="137" t="s">
        <v>7050</v>
      </c>
      <c r="G198" s="116" t="s">
        <v>7028</v>
      </c>
      <c r="H198" s="134" t="s">
        <v>3382</v>
      </c>
      <c r="I198" s="554"/>
      <c r="J198" s="288"/>
      <c r="K198" s="137" t="s">
        <v>3340</v>
      </c>
      <c r="L198" s="137">
        <v>1</v>
      </c>
      <c r="O198" s="407"/>
    </row>
    <row r="199" spans="1:15" s="505" customFormat="1" ht="11.25" customHeight="1" outlineLevel="2" x14ac:dyDescent="0.2">
      <c r="A199" s="378">
        <v>38</v>
      </c>
      <c r="B199" s="137" t="s">
        <v>3315</v>
      </c>
      <c r="C199" s="137" t="s">
        <v>7051</v>
      </c>
      <c r="D199" s="137" t="s">
        <v>3608</v>
      </c>
      <c r="E199" s="137" t="s">
        <v>3609</v>
      </c>
      <c r="F199" s="137" t="s">
        <v>7050</v>
      </c>
      <c r="G199" s="116" t="s">
        <v>7028</v>
      </c>
      <c r="H199" s="134" t="s">
        <v>3382</v>
      </c>
      <c r="I199" s="554"/>
      <c r="J199" s="288"/>
      <c r="K199" s="137" t="s">
        <v>3340</v>
      </c>
      <c r="L199" s="137">
        <v>1</v>
      </c>
      <c r="O199" s="407"/>
    </row>
    <row r="200" spans="1:15" s="505" customFormat="1" ht="11.25" customHeight="1" outlineLevel="2" x14ac:dyDescent="0.2">
      <c r="A200" s="378">
        <v>39</v>
      </c>
      <c r="B200" s="137" t="s">
        <v>3315</v>
      </c>
      <c r="C200" s="137" t="s">
        <v>7052</v>
      </c>
      <c r="D200" s="137" t="s">
        <v>3608</v>
      </c>
      <c r="E200" s="137" t="s">
        <v>3609</v>
      </c>
      <c r="F200" s="137" t="s">
        <v>7053</v>
      </c>
      <c r="G200" s="116" t="s">
        <v>7028</v>
      </c>
      <c r="H200" s="134" t="s">
        <v>3382</v>
      </c>
      <c r="I200" s="554"/>
      <c r="J200" s="288"/>
      <c r="K200" s="137" t="s">
        <v>3340</v>
      </c>
      <c r="L200" s="137">
        <v>1</v>
      </c>
      <c r="O200" s="407"/>
    </row>
    <row r="201" spans="1:15" s="505" customFormat="1" ht="11.25" customHeight="1" outlineLevel="2" x14ac:dyDescent="0.2">
      <c r="A201" s="378">
        <v>40</v>
      </c>
      <c r="B201" s="137" t="s">
        <v>3315</v>
      </c>
      <c r="C201" s="137" t="s">
        <v>7054</v>
      </c>
      <c r="D201" s="137" t="s">
        <v>3608</v>
      </c>
      <c r="E201" s="137" t="s">
        <v>3609</v>
      </c>
      <c r="F201" s="137" t="s">
        <v>7055</v>
      </c>
      <c r="G201" s="116" t="s">
        <v>7056</v>
      </c>
      <c r="H201" s="134" t="s">
        <v>3382</v>
      </c>
      <c r="I201" s="554"/>
      <c r="J201" s="288"/>
      <c r="K201" s="137" t="s">
        <v>3340</v>
      </c>
      <c r="L201" s="137">
        <v>1</v>
      </c>
      <c r="O201" s="407"/>
    </row>
    <row r="202" spans="1:15" s="505" customFormat="1" ht="11.25" customHeight="1" outlineLevel="2" x14ac:dyDescent="0.2">
      <c r="A202" s="378">
        <v>41</v>
      </c>
      <c r="B202" s="137" t="s">
        <v>3315</v>
      </c>
      <c r="C202" s="137" t="s">
        <v>7057</v>
      </c>
      <c r="D202" s="137" t="s">
        <v>3608</v>
      </c>
      <c r="E202" s="137" t="s">
        <v>3609</v>
      </c>
      <c r="F202" s="137" t="s">
        <v>7058</v>
      </c>
      <c r="G202" s="116" t="s">
        <v>7056</v>
      </c>
      <c r="H202" s="134" t="s">
        <v>3382</v>
      </c>
      <c r="I202" s="554"/>
      <c r="J202" s="288"/>
      <c r="K202" s="137" t="s">
        <v>3340</v>
      </c>
      <c r="L202" s="137">
        <v>1</v>
      </c>
      <c r="O202" s="407"/>
    </row>
    <row r="203" spans="1:15" s="505" customFormat="1" ht="11.25" customHeight="1" outlineLevel="2" x14ac:dyDescent="0.2">
      <c r="A203" s="378">
        <v>42</v>
      </c>
      <c r="B203" s="137" t="s">
        <v>3315</v>
      </c>
      <c r="C203" s="137" t="s">
        <v>7059</v>
      </c>
      <c r="D203" s="137" t="s">
        <v>3608</v>
      </c>
      <c r="E203" s="137" t="s">
        <v>3609</v>
      </c>
      <c r="F203" s="137" t="s">
        <v>7060</v>
      </c>
      <c r="G203" s="116" t="s">
        <v>7056</v>
      </c>
      <c r="H203" s="134" t="s">
        <v>3382</v>
      </c>
      <c r="I203" s="554"/>
      <c r="J203" s="288"/>
      <c r="K203" s="137" t="s">
        <v>3340</v>
      </c>
      <c r="L203" s="137">
        <v>1</v>
      </c>
      <c r="O203" s="407"/>
    </row>
    <row r="204" spans="1:15" s="505" customFormat="1" ht="11.25" customHeight="1" outlineLevel="2" x14ac:dyDescent="0.2">
      <c r="A204" s="378">
        <v>43</v>
      </c>
      <c r="B204" s="137" t="s">
        <v>3315</v>
      </c>
      <c r="C204" s="137" t="s">
        <v>7061</v>
      </c>
      <c r="D204" s="137" t="s">
        <v>3608</v>
      </c>
      <c r="E204" s="137" t="s">
        <v>3609</v>
      </c>
      <c r="F204" s="137" t="s">
        <v>7062</v>
      </c>
      <c r="G204" s="116" t="s">
        <v>7056</v>
      </c>
      <c r="H204" s="134" t="s">
        <v>3382</v>
      </c>
      <c r="I204" s="554"/>
      <c r="J204" s="288"/>
      <c r="K204" s="137" t="s">
        <v>3340</v>
      </c>
      <c r="L204" s="137">
        <v>1</v>
      </c>
      <c r="O204" s="407"/>
    </row>
    <row r="205" spans="1:15" s="505" customFormat="1" ht="11.25" customHeight="1" outlineLevel="2" x14ac:dyDescent="0.2">
      <c r="A205" s="378">
        <v>44</v>
      </c>
      <c r="B205" s="137" t="s">
        <v>3315</v>
      </c>
      <c r="C205" s="137" t="s">
        <v>7063</v>
      </c>
      <c r="D205" s="137" t="s">
        <v>3608</v>
      </c>
      <c r="E205" s="137" t="s">
        <v>3609</v>
      </c>
      <c r="F205" s="137" t="s">
        <v>7064</v>
      </c>
      <c r="G205" s="116" t="s">
        <v>7056</v>
      </c>
      <c r="H205" s="134" t="s">
        <v>3382</v>
      </c>
      <c r="I205" s="554"/>
      <c r="J205" s="288"/>
      <c r="K205" s="137" t="s">
        <v>3340</v>
      </c>
      <c r="L205" s="137">
        <v>1</v>
      </c>
      <c r="O205" s="407"/>
    </row>
    <row r="206" spans="1:15" s="505" customFormat="1" ht="11.25" customHeight="1" outlineLevel="2" x14ac:dyDescent="0.2">
      <c r="A206" s="378">
        <v>45</v>
      </c>
      <c r="B206" s="137" t="s">
        <v>3315</v>
      </c>
      <c r="C206" s="137" t="s">
        <v>7065</v>
      </c>
      <c r="D206" s="137" t="s">
        <v>3608</v>
      </c>
      <c r="E206" s="137" t="s">
        <v>3609</v>
      </c>
      <c r="F206" s="137" t="s">
        <v>7066</v>
      </c>
      <c r="G206" s="116" t="s">
        <v>7056</v>
      </c>
      <c r="H206" s="134" t="s">
        <v>3382</v>
      </c>
      <c r="I206" s="554"/>
      <c r="J206" s="288"/>
      <c r="K206" s="137" t="s">
        <v>3340</v>
      </c>
      <c r="L206" s="137">
        <v>1</v>
      </c>
      <c r="O206" s="407"/>
    </row>
    <row r="207" spans="1:15" s="505" customFormat="1" ht="11.25" customHeight="1" outlineLevel="2" x14ac:dyDescent="0.2">
      <c r="A207" s="378">
        <v>46</v>
      </c>
      <c r="B207" s="137" t="s">
        <v>3315</v>
      </c>
      <c r="C207" s="137" t="s">
        <v>7067</v>
      </c>
      <c r="D207" s="137" t="s">
        <v>3608</v>
      </c>
      <c r="E207" s="137" t="s">
        <v>3609</v>
      </c>
      <c r="F207" s="137" t="s">
        <v>7068</v>
      </c>
      <c r="G207" s="116" t="s">
        <v>7056</v>
      </c>
      <c r="H207" s="134" t="s">
        <v>3382</v>
      </c>
      <c r="I207" s="554"/>
      <c r="J207" s="288"/>
      <c r="K207" s="137" t="s">
        <v>3340</v>
      </c>
      <c r="L207" s="137">
        <v>1</v>
      </c>
      <c r="O207" s="407"/>
    </row>
    <row r="208" spans="1:15" s="505" customFormat="1" ht="11.25" customHeight="1" outlineLevel="2" x14ac:dyDescent="0.2">
      <c r="A208" s="378">
        <v>47</v>
      </c>
      <c r="B208" s="137" t="s">
        <v>3315</v>
      </c>
      <c r="C208" s="137" t="s">
        <v>7069</v>
      </c>
      <c r="D208" s="137" t="s">
        <v>3608</v>
      </c>
      <c r="E208" s="137" t="s">
        <v>3609</v>
      </c>
      <c r="F208" s="137" t="s">
        <v>7070</v>
      </c>
      <c r="G208" s="116" t="s">
        <v>7056</v>
      </c>
      <c r="H208" s="134" t="s">
        <v>3382</v>
      </c>
      <c r="I208" s="554"/>
      <c r="J208" s="288"/>
      <c r="K208" s="137" t="s">
        <v>3340</v>
      </c>
      <c r="L208" s="137">
        <v>1</v>
      </c>
      <c r="O208" s="407"/>
    </row>
    <row r="209" spans="1:15" s="505" customFormat="1" ht="11.25" customHeight="1" outlineLevel="2" x14ac:dyDescent="0.2">
      <c r="A209" s="378">
        <v>48</v>
      </c>
      <c r="B209" s="137" t="s">
        <v>3315</v>
      </c>
      <c r="C209" s="137" t="s">
        <v>7071</v>
      </c>
      <c r="D209" s="137" t="s">
        <v>7072</v>
      </c>
      <c r="E209" s="137" t="s">
        <v>3384</v>
      </c>
      <c r="F209" s="137" t="s">
        <v>7073</v>
      </c>
      <c r="G209" s="116" t="s">
        <v>7056</v>
      </c>
      <c r="H209" s="134" t="s">
        <v>3382</v>
      </c>
      <c r="I209" s="554"/>
      <c r="J209" s="288"/>
      <c r="K209" s="137" t="s">
        <v>3340</v>
      </c>
      <c r="L209" s="137">
        <v>1</v>
      </c>
      <c r="O209" s="407"/>
    </row>
    <row r="210" spans="1:15" s="505" customFormat="1" ht="11.25" customHeight="1" outlineLevel="2" x14ac:dyDescent="0.2">
      <c r="A210" s="378">
        <v>49</v>
      </c>
      <c r="B210" s="137" t="s">
        <v>3315</v>
      </c>
      <c r="C210" s="137" t="s">
        <v>7074</v>
      </c>
      <c r="D210" s="137" t="s">
        <v>7072</v>
      </c>
      <c r="E210" s="137" t="s">
        <v>3384</v>
      </c>
      <c r="F210" s="137" t="s">
        <v>7075</v>
      </c>
      <c r="G210" s="116" t="s">
        <v>7056</v>
      </c>
      <c r="H210" s="134" t="s">
        <v>3382</v>
      </c>
      <c r="I210" s="554"/>
      <c r="J210" s="288"/>
      <c r="K210" s="137" t="s">
        <v>3340</v>
      </c>
      <c r="L210" s="137">
        <v>1</v>
      </c>
      <c r="O210" s="407"/>
    </row>
    <row r="211" spans="1:15" s="505" customFormat="1" ht="11.25" customHeight="1" outlineLevel="2" x14ac:dyDescent="0.2">
      <c r="A211" s="378">
        <v>50</v>
      </c>
      <c r="B211" s="137" t="s">
        <v>3315</v>
      </c>
      <c r="C211" s="137" t="s">
        <v>7076</v>
      </c>
      <c r="D211" s="137" t="s">
        <v>7072</v>
      </c>
      <c r="E211" s="137" t="s">
        <v>3384</v>
      </c>
      <c r="F211" s="137" t="s">
        <v>7077</v>
      </c>
      <c r="G211" s="116" t="s">
        <v>7056</v>
      </c>
      <c r="H211" s="134" t="s">
        <v>3382</v>
      </c>
      <c r="I211" s="554"/>
      <c r="J211" s="288"/>
      <c r="K211" s="137" t="s">
        <v>3340</v>
      </c>
      <c r="L211" s="137">
        <v>1</v>
      </c>
      <c r="O211" s="407"/>
    </row>
    <row r="212" spans="1:15" s="505" customFormat="1" ht="11.25" customHeight="1" outlineLevel="2" x14ac:dyDescent="0.2">
      <c r="A212" s="378">
        <v>51</v>
      </c>
      <c r="B212" s="137" t="s">
        <v>3315</v>
      </c>
      <c r="C212" s="137" t="s">
        <v>7078</v>
      </c>
      <c r="D212" s="137" t="s">
        <v>7072</v>
      </c>
      <c r="E212" s="137" t="s">
        <v>3384</v>
      </c>
      <c r="F212" s="137" t="s">
        <v>7079</v>
      </c>
      <c r="G212" s="116" t="s">
        <v>7056</v>
      </c>
      <c r="H212" s="134" t="s">
        <v>3382</v>
      </c>
      <c r="I212" s="554"/>
      <c r="J212" s="288"/>
      <c r="K212" s="137" t="s">
        <v>3340</v>
      </c>
      <c r="L212" s="137">
        <v>1</v>
      </c>
      <c r="O212" s="407"/>
    </row>
    <row r="213" spans="1:15" s="505" customFormat="1" ht="11.25" customHeight="1" outlineLevel="2" x14ac:dyDescent="0.2">
      <c r="A213" s="378">
        <v>52</v>
      </c>
      <c r="B213" s="137" t="s">
        <v>3315</v>
      </c>
      <c r="C213" s="137" t="s">
        <v>7080</v>
      </c>
      <c r="D213" s="137" t="s">
        <v>7072</v>
      </c>
      <c r="E213" s="137" t="s">
        <v>3384</v>
      </c>
      <c r="F213" s="137" t="s">
        <v>7081</v>
      </c>
      <c r="G213" s="116" t="s">
        <v>7056</v>
      </c>
      <c r="H213" s="134" t="s">
        <v>3382</v>
      </c>
      <c r="I213" s="554"/>
      <c r="J213" s="288"/>
      <c r="K213" s="137" t="s">
        <v>3340</v>
      </c>
      <c r="L213" s="137">
        <v>1</v>
      </c>
      <c r="O213" s="407"/>
    </row>
    <row r="214" spans="1:15" s="505" customFormat="1" ht="11.25" customHeight="1" outlineLevel="2" x14ac:dyDescent="0.2">
      <c r="A214" s="378">
        <v>53</v>
      </c>
      <c r="B214" s="137" t="s">
        <v>3315</v>
      </c>
      <c r="C214" s="137" t="s">
        <v>7082</v>
      </c>
      <c r="D214" s="137" t="s">
        <v>7072</v>
      </c>
      <c r="E214" s="137" t="s">
        <v>3384</v>
      </c>
      <c r="F214" s="137" t="s">
        <v>7083</v>
      </c>
      <c r="G214" s="116" t="s">
        <v>7056</v>
      </c>
      <c r="H214" s="134" t="s">
        <v>3382</v>
      </c>
      <c r="I214" s="554"/>
      <c r="J214" s="288"/>
      <c r="K214" s="137" t="s">
        <v>3340</v>
      </c>
      <c r="L214" s="137">
        <v>1</v>
      </c>
      <c r="O214" s="407"/>
    </row>
    <row r="215" spans="1:15" s="505" customFormat="1" ht="11.25" customHeight="1" outlineLevel="2" x14ac:dyDescent="0.2">
      <c r="A215" s="378">
        <v>54</v>
      </c>
      <c r="B215" s="137" t="s">
        <v>3315</v>
      </c>
      <c r="C215" s="509" t="s">
        <v>7084</v>
      </c>
      <c r="D215" s="509" t="s">
        <v>3608</v>
      </c>
      <c r="E215" s="509" t="s">
        <v>3609</v>
      </c>
      <c r="F215" s="509" t="s">
        <v>7085</v>
      </c>
      <c r="G215" s="116" t="s">
        <v>7056</v>
      </c>
      <c r="H215" s="134" t="s">
        <v>3382</v>
      </c>
      <c r="I215" s="554"/>
      <c r="J215" s="288"/>
      <c r="K215" s="137" t="s">
        <v>3340</v>
      </c>
      <c r="L215" s="137">
        <v>1</v>
      </c>
      <c r="O215" s="407"/>
    </row>
    <row r="216" spans="1:15" s="505" customFormat="1" ht="11.25" customHeight="1" outlineLevel="2" x14ac:dyDescent="0.2">
      <c r="A216" s="378">
        <v>55</v>
      </c>
      <c r="B216" s="137" t="s">
        <v>3315</v>
      </c>
      <c r="C216" s="509" t="s">
        <v>7086</v>
      </c>
      <c r="D216" s="509" t="s">
        <v>3608</v>
      </c>
      <c r="E216" s="509" t="s">
        <v>3609</v>
      </c>
      <c r="F216" s="509" t="s">
        <v>7087</v>
      </c>
      <c r="G216" s="116" t="s">
        <v>7056</v>
      </c>
      <c r="H216" s="134" t="s">
        <v>3382</v>
      </c>
      <c r="I216" s="554"/>
      <c r="J216" s="288"/>
      <c r="K216" s="137" t="s">
        <v>3340</v>
      </c>
      <c r="L216" s="137">
        <v>1</v>
      </c>
      <c r="O216" s="407"/>
    </row>
    <row r="217" spans="1:15" s="505" customFormat="1" ht="11.25" customHeight="1" outlineLevel="2" x14ac:dyDescent="0.2">
      <c r="A217" s="378">
        <v>56</v>
      </c>
      <c r="B217" s="137" t="s">
        <v>3315</v>
      </c>
      <c r="C217" s="509" t="s">
        <v>7088</v>
      </c>
      <c r="D217" s="509" t="s">
        <v>3608</v>
      </c>
      <c r="E217" s="509" t="s">
        <v>3609</v>
      </c>
      <c r="F217" s="509" t="s">
        <v>7089</v>
      </c>
      <c r="G217" s="116" t="s">
        <v>7056</v>
      </c>
      <c r="H217" s="134" t="s">
        <v>3382</v>
      </c>
      <c r="I217" s="554"/>
      <c r="J217" s="288"/>
      <c r="K217" s="137" t="s">
        <v>3340</v>
      </c>
      <c r="L217" s="137">
        <v>1</v>
      </c>
      <c r="O217" s="407"/>
    </row>
    <row r="218" spans="1:15" s="505" customFormat="1" ht="11.25" customHeight="1" outlineLevel="2" x14ac:dyDescent="0.2">
      <c r="A218" s="378">
        <v>57</v>
      </c>
      <c r="B218" s="137" t="s">
        <v>3315</v>
      </c>
      <c r="C218" s="509" t="s">
        <v>7090</v>
      </c>
      <c r="D218" s="509" t="s">
        <v>3608</v>
      </c>
      <c r="E218" s="509" t="s">
        <v>3609</v>
      </c>
      <c r="F218" s="509" t="s">
        <v>7091</v>
      </c>
      <c r="G218" s="116" t="s">
        <v>7056</v>
      </c>
      <c r="H218" s="134" t="s">
        <v>3382</v>
      </c>
      <c r="I218" s="554"/>
      <c r="J218" s="288"/>
      <c r="K218" s="137" t="s">
        <v>3340</v>
      </c>
      <c r="L218" s="137">
        <v>1</v>
      </c>
      <c r="O218" s="407"/>
    </row>
    <row r="219" spans="1:15" s="505" customFormat="1" ht="11.25" customHeight="1" outlineLevel="2" x14ac:dyDescent="0.2">
      <c r="A219" s="378">
        <v>58</v>
      </c>
      <c r="B219" s="137" t="s">
        <v>3315</v>
      </c>
      <c r="C219" s="509" t="s">
        <v>7092</v>
      </c>
      <c r="D219" s="509" t="s">
        <v>3608</v>
      </c>
      <c r="E219" s="509" t="s">
        <v>3609</v>
      </c>
      <c r="F219" s="509" t="s">
        <v>7093</v>
      </c>
      <c r="G219" s="116" t="s">
        <v>7056</v>
      </c>
      <c r="H219" s="134" t="s">
        <v>3382</v>
      </c>
      <c r="I219" s="554"/>
      <c r="J219" s="288"/>
      <c r="K219" s="137" t="s">
        <v>3340</v>
      </c>
      <c r="L219" s="137">
        <v>1</v>
      </c>
      <c r="O219" s="407"/>
    </row>
    <row r="220" spans="1:15" s="505" customFormat="1" ht="11.25" customHeight="1" outlineLevel="2" x14ac:dyDescent="0.2">
      <c r="A220" s="378">
        <v>59</v>
      </c>
      <c r="B220" s="137" t="s">
        <v>3315</v>
      </c>
      <c r="C220" s="509" t="s">
        <v>7094</v>
      </c>
      <c r="D220" s="509" t="s">
        <v>3608</v>
      </c>
      <c r="E220" s="509" t="s">
        <v>3609</v>
      </c>
      <c r="F220" s="509" t="s">
        <v>7095</v>
      </c>
      <c r="G220" s="116" t="s">
        <v>7056</v>
      </c>
      <c r="H220" s="134" t="s">
        <v>3382</v>
      </c>
      <c r="I220" s="554"/>
      <c r="J220" s="288"/>
      <c r="K220" s="137" t="s">
        <v>3340</v>
      </c>
      <c r="L220" s="137">
        <v>1</v>
      </c>
      <c r="O220" s="407"/>
    </row>
    <row r="221" spans="1:15" s="505" customFormat="1" ht="11.25" customHeight="1" outlineLevel="2" x14ac:dyDescent="0.2">
      <c r="A221" s="378">
        <v>60</v>
      </c>
      <c r="B221" s="137" t="s">
        <v>3315</v>
      </c>
      <c r="C221" s="509" t="s">
        <v>7096</v>
      </c>
      <c r="D221" s="509" t="s">
        <v>3608</v>
      </c>
      <c r="E221" s="509" t="s">
        <v>3609</v>
      </c>
      <c r="F221" s="509" t="s">
        <v>7097</v>
      </c>
      <c r="G221" s="116" t="s">
        <v>7056</v>
      </c>
      <c r="H221" s="134" t="s">
        <v>3382</v>
      </c>
      <c r="I221" s="554"/>
      <c r="J221" s="288"/>
      <c r="K221" s="137" t="s">
        <v>3340</v>
      </c>
      <c r="L221" s="137">
        <v>1</v>
      </c>
      <c r="O221" s="407"/>
    </row>
    <row r="222" spans="1:15" s="505" customFormat="1" ht="11.25" customHeight="1" outlineLevel="2" x14ac:dyDescent="0.2">
      <c r="A222" s="378">
        <v>61</v>
      </c>
      <c r="B222" s="137" t="s">
        <v>3461</v>
      </c>
      <c r="C222" s="137" t="s">
        <v>7098</v>
      </c>
      <c r="D222" s="137" t="s">
        <v>7099</v>
      </c>
      <c r="E222" s="137" t="s">
        <v>7100</v>
      </c>
      <c r="F222" s="137" t="s">
        <v>7101</v>
      </c>
      <c r="G222" s="116" t="s">
        <v>7056</v>
      </c>
      <c r="H222" s="134" t="s">
        <v>3387</v>
      </c>
      <c r="I222" s="554"/>
      <c r="J222" s="288"/>
      <c r="K222" s="137" t="s">
        <v>3340</v>
      </c>
      <c r="L222" s="137">
        <v>1</v>
      </c>
      <c r="O222" s="407"/>
    </row>
    <row r="223" spans="1:15" s="505" customFormat="1" ht="11.25" customHeight="1" outlineLevel="2" x14ac:dyDescent="0.2">
      <c r="A223" s="378">
        <v>62</v>
      </c>
      <c r="B223" s="137" t="s">
        <v>3461</v>
      </c>
      <c r="C223" s="137" t="s">
        <v>7102</v>
      </c>
      <c r="D223" s="137" t="s">
        <v>7103</v>
      </c>
      <c r="E223" s="137" t="s">
        <v>7104</v>
      </c>
      <c r="F223" s="137" t="s">
        <v>7105</v>
      </c>
      <c r="G223" s="116" t="s">
        <v>7056</v>
      </c>
      <c r="H223" s="134" t="s">
        <v>3387</v>
      </c>
      <c r="I223" s="554"/>
      <c r="J223" s="288"/>
      <c r="K223" s="137" t="s">
        <v>3340</v>
      </c>
      <c r="L223" s="137">
        <v>1</v>
      </c>
      <c r="O223" s="407"/>
    </row>
    <row r="224" spans="1:15" s="505" customFormat="1" ht="11.25" customHeight="1" outlineLevel="2" x14ac:dyDescent="0.2">
      <c r="A224" s="378">
        <v>63</v>
      </c>
      <c r="B224" s="137" t="s">
        <v>3461</v>
      </c>
      <c r="C224" s="137" t="s">
        <v>7106</v>
      </c>
      <c r="D224" s="137" t="s">
        <v>3466</v>
      </c>
      <c r="E224" s="137" t="s">
        <v>3307</v>
      </c>
      <c r="F224" s="137" t="s">
        <v>7107</v>
      </c>
      <c r="G224" s="116" t="s">
        <v>7056</v>
      </c>
      <c r="H224" s="134" t="s">
        <v>3387</v>
      </c>
      <c r="I224" s="554"/>
      <c r="J224" s="288"/>
      <c r="K224" s="137" t="s">
        <v>3340</v>
      </c>
      <c r="L224" s="137">
        <v>1</v>
      </c>
      <c r="O224" s="407"/>
    </row>
    <row r="225" spans="1:15" s="505" customFormat="1" ht="11.25" customHeight="1" outlineLevel="2" x14ac:dyDescent="0.2">
      <c r="A225" s="378">
        <v>64</v>
      </c>
      <c r="B225" s="137" t="s">
        <v>3461</v>
      </c>
      <c r="C225" s="137" t="s">
        <v>7108</v>
      </c>
      <c r="D225" s="137" t="s">
        <v>3466</v>
      </c>
      <c r="E225" s="137" t="s">
        <v>3307</v>
      </c>
      <c r="F225" s="137" t="s">
        <v>7109</v>
      </c>
      <c r="G225" s="116" t="s">
        <v>6959</v>
      </c>
      <c r="H225" s="134" t="s">
        <v>3387</v>
      </c>
      <c r="I225" s="554"/>
      <c r="J225" s="288"/>
      <c r="K225" s="137" t="s">
        <v>3340</v>
      </c>
      <c r="L225" s="137">
        <v>1</v>
      </c>
      <c r="O225" s="407"/>
    </row>
    <row r="226" spans="1:15" s="505" customFormat="1" ht="11.25" customHeight="1" outlineLevel="2" x14ac:dyDescent="0.2">
      <c r="A226" s="378">
        <v>65</v>
      </c>
      <c r="B226" s="137" t="s">
        <v>3461</v>
      </c>
      <c r="C226" s="137" t="s">
        <v>7110</v>
      </c>
      <c r="D226" s="137" t="s">
        <v>3358</v>
      </c>
      <c r="E226" s="137" t="s">
        <v>6693</v>
      </c>
      <c r="F226" s="137" t="s">
        <v>7111</v>
      </c>
      <c r="G226" s="116" t="s">
        <v>6959</v>
      </c>
      <c r="H226" s="134" t="s">
        <v>3387</v>
      </c>
      <c r="I226" s="554"/>
      <c r="J226" s="288"/>
      <c r="K226" s="137" t="s">
        <v>3340</v>
      </c>
      <c r="L226" s="137">
        <v>1</v>
      </c>
      <c r="O226" s="407"/>
    </row>
    <row r="227" spans="1:15" s="505" customFormat="1" ht="11.25" customHeight="1" outlineLevel="2" x14ac:dyDescent="0.2">
      <c r="A227" s="378">
        <v>66</v>
      </c>
      <c r="B227" s="137" t="s">
        <v>3461</v>
      </c>
      <c r="C227" s="137" t="s">
        <v>7112</v>
      </c>
      <c r="D227" s="137" t="s">
        <v>3319</v>
      </c>
      <c r="E227" s="137" t="s">
        <v>7113</v>
      </c>
      <c r="F227" s="137" t="s">
        <v>7114</v>
      </c>
      <c r="G227" s="116" t="s">
        <v>6959</v>
      </c>
      <c r="H227" s="134" t="s">
        <v>3387</v>
      </c>
      <c r="I227" s="554"/>
      <c r="J227" s="288"/>
      <c r="K227" s="137" t="s">
        <v>3340</v>
      </c>
      <c r="L227" s="137">
        <v>1</v>
      </c>
      <c r="O227" s="407"/>
    </row>
    <row r="228" spans="1:15" s="505" customFormat="1" ht="11.25" customHeight="1" outlineLevel="2" x14ac:dyDescent="0.2">
      <c r="A228" s="378">
        <v>67</v>
      </c>
      <c r="B228" s="137" t="s">
        <v>3461</v>
      </c>
      <c r="C228" s="509" t="s">
        <v>7115</v>
      </c>
      <c r="D228" s="509" t="s">
        <v>7116</v>
      </c>
      <c r="E228" s="509" t="s">
        <v>7117</v>
      </c>
      <c r="F228" s="509" t="s">
        <v>7118</v>
      </c>
      <c r="G228" s="116" t="s">
        <v>6959</v>
      </c>
      <c r="H228" s="134" t="s">
        <v>3387</v>
      </c>
      <c r="I228" s="554"/>
      <c r="J228" s="288"/>
      <c r="K228" s="137" t="s">
        <v>3340</v>
      </c>
      <c r="L228" s="137">
        <v>1</v>
      </c>
      <c r="O228" s="407"/>
    </row>
    <row r="229" spans="1:15" s="505" customFormat="1" ht="11.25" customHeight="1" outlineLevel="2" x14ac:dyDescent="0.2">
      <c r="A229" s="378">
        <v>68</v>
      </c>
      <c r="B229" s="137" t="s">
        <v>3461</v>
      </c>
      <c r="C229" s="509" t="s">
        <v>7119</v>
      </c>
      <c r="D229" s="509" t="s">
        <v>7120</v>
      </c>
      <c r="E229" s="509" t="s">
        <v>7120</v>
      </c>
      <c r="F229" s="509" t="s">
        <v>7121</v>
      </c>
      <c r="G229" s="116" t="s">
        <v>6959</v>
      </c>
      <c r="H229" s="134" t="s">
        <v>3387</v>
      </c>
      <c r="I229" s="554"/>
      <c r="J229" s="288"/>
      <c r="K229" s="137" t="s">
        <v>3340</v>
      </c>
      <c r="L229" s="137">
        <v>1</v>
      </c>
      <c r="O229" s="407"/>
    </row>
    <row r="230" spans="1:15" s="505" customFormat="1" ht="11.25" customHeight="1" outlineLevel="2" x14ac:dyDescent="0.2">
      <c r="A230" s="378">
        <v>69</v>
      </c>
      <c r="B230" s="137" t="s">
        <v>3591</v>
      </c>
      <c r="C230" s="137" t="s">
        <v>7122</v>
      </c>
      <c r="D230" s="137" t="s">
        <v>7123</v>
      </c>
      <c r="E230" s="137" t="s">
        <v>7124</v>
      </c>
      <c r="F230" s="137" t="s">
        <v>7125</v>
      </c>
      <c r="G230" s="116" t="s">
        <v>6959</v>
      </c>
      <c r="H230" s="134" t="s">
        <v>3387</v>
      </c>
      <c r="I230" s="554"/>
      <c r="J230" s="288"/>
      <c r="K230" s="137" t="s">
        <v>3340</v>
      </c>
      <c r="L230" s="137">
        <v>1</v>
      </c>
      <c r="O230" s="407"/>
    </row>
    <row r="231" spans="1:15" s="505" customFormat="1" ht="11.25" customHeight="1" outlineLevel="2" x14ac:dyDescent="0.2">
      <c r="A231" s="378">
        <v>70</v>
      </c>
      <c r="B231" s="137" t="s">
        <v>3591</v>
      </c>
      <c r="C231" s="137" t="s">
        <v>7126</v>
      </c>
      <c r="D231" s="137" t="s">
        <v>7123</v>
      </c>
      <c r="E231" s="137" t="s">
        <v>7124</v>
      </c>
      <c r="F231" s="137" t="s">
        <v>139</v>
      </c>
      <c r="G231" s="116" t="s">
        <v>6959</v>
      </c>
      <c r="H231" s="134" t="s">
        <v>3387</v>
      </c>
      <c r="I231" s="554"/>
      <c r="J231" s="288"/>
      <c r="K231" s="137" t="s">
        <v>3340</v>
      </c>
      <c r="L231" s="137">
        <v>1</v>
      </c>
      <c r="O231" s="407"/>
    </row>
    <row r="232" spans="1:15" s="505" customFormat="1" ht="11.25" customHeight="1" outlineLevel="2" x14ac:dyDescent="0.2">
      <c r="A232" s="378">
        <v>71</v>
      </c>
      <c r="B232" s="137" t="s">
        <v>3591</v>
      </c>
      <c r="C232" s="137" t="s">
        <v>7127</v>
      </c>
      <c r="D232" s="137" t="s">
        <v>7128</v>
      </c>
      <c r="E232" s="137" t="s">
        <v>7129</v>
      </c>
      <c r="F232" s="137" t="s">
        <v>7130</v>
      </c>
      <c r="G232" s="116" t="s">
        <v>6959</v>
      </c>
      <c r="H232" s="134" t="s">
        <v>3387</v>
      </c>
      <c r="I232" s="554"/>
      <c r="J232" s="288"/>
      <c r="K232" s="137" t="s">
        <v>3340</v>
      </c>
      <c r="L232" s="137">
        <v>1</v>
      </c>
      <c r="O232" s="407"/>
    </row>
    <row r="233" spans="1:15" s="505" customFormat="1" ht="11.25" customHeight="1" outlineLevel="2" x14ac:dyDescent="0.2">
      <c r="A233" s="378">
        <v>72</v>
      </c>
      <c r="B233" s="137" t="s">
        <v>3591</v>
      </c>
      <c r="C233" s="137" t="s">
        <v>7131</v>
      </c>
      <c r="D233" s="137" t="s">
        <v>7128</v>
      </c>
      <c r="E233" s="137" t="s">
        <v>7129</v>
      </c>
      <c r="F233" s="137" t="s">
        <v>7132</v>
      </c>
      <c r="G233" s="116" t="s">
        <v>6959</v>
      </c>
      <c r="H233" s="134" t="s">
        <v>3387</v>
      </c>
      <c r="I233" s="554"/>
      <c r="J233" s="288"/>
      <c r="K233" s="137" t="s">
        <v>3340</v>
      </c>
      <c r="L233" s="137">
        <v>1</v>
      </c>
      <c r="O233" s="407"/>
    </row>
    <row r="234" spans="1:15" s="505" customFormat="1" ht="11.25" customHeight="1" outlineLevel="2" x14ac:dyDescent="0.2">
      <c r="A234" s="378">
        <v>73</v>
      </c>
      <c r="B234" s="137" t="s">
        <v>7133</v>
      </c>
      <c r="C234" s="137" t="s">
        <v>7134</v>
      </c>
      <c r="D234" s="137" t="s">
        <v>3462</v>
      </c>
      <c r="E234" s="137" t="s">
        <v>3463</v>
      </c>
      <c r="F234" s="137" t="s">
        <v>7135</v>
      </c>
      <c r="G234" s="116" t="s">
        <v>6959</v>
      </c>
      <c r="H234" s="134" t="s">
        <v>3387</v>
      </c>
      <c r="I234" s="554"/>
      <c r="J234" s="288"/>
      <c r="K234" s="137" t="s">
        <v>3340</v>
      </c>
      <c r="L234" s="137">
        <v>1</v>
      </c>
      <c r="O234" s="407"/>
    </row>
    <row r="235" spans="1:15" s="505" customFormat="1" ht="11.25" customHeight="1" outlineLevel="2" x14ac:dyDescent="0.2">
      <c r="A235" s="378">
        <v>74</v>
      </c>
      <c r="B235" s="137" t="s">
        <v>7133</v>
      </c>
      <c r="C235" s="137" t="s">
        <v>7136</v>
      </c>
      <c r="D235" s="137" t="s">
        <v>7137</v>
      </c>
      <c r="E235" s="137" t="s">
        <v>7138</v>
      </c>
      <c r="F235" s="137" t="s">
        <v>76</v>
      </c>
      <c r="G235" s="116" t="s">
        <v>7028</v>
      </c>
      <c r="H235" s="134" t="s">
        <v>3387</v>
      </c>
      <c r="I235" s="554"/>
      <c r="J235" s="288"/>
      <c r="K235" s="137" t="s">
        <v>3340</v>
      </c>
      <c r="L235" s="137">
        <v>1</v>
      </c>
      <c r="O235" s="407"/>
    </row>
    <row r="236" spans="1:15" s="505" customFormat="1" ht="11.25" customHeight="1" outlineLevel="2" x14ac:dyDescent="0.2">
      <c r="A236" s="378">
        <v>75</v>
      </c>
      <c r="B236" s="137" t="s">
        <v>7133</v>
      </c>
      <c r="C236" s="137" t="s">
        <v>7139</v>
      </c>
      <c r="D236" s="137" t="s">
        <v>7140</v>
      </c>
      <c r="E236" s="137" t="s">
        <v>7141</v>
      </c>
      <c r="F236" s="137" t="s">
        <v>7142</v>
      </c>
      <c r="G236" s="116" t="s">
        <v>7028</v>
      </c>
      <c r="H236" s="134" t="s">
        <v>3387</v>
      </c>
      <c r="I236" s="554"/>
      <c r="J236" s="288"/>
      <c r="K236" s="137" t="s">
        <v>3340</v>
      </c>
      <c r="L236" s="137">
        <v>1</v>
      </c>
      <c r="O236" s="407"/>
    </row>
    <row r="237" spans="1:15" s="505" customFormat="1" ht="11.25" customHeight="1" outlineLevel="2" x14ac:dyDescent="0.2">
      <c r="A237" s="378">
        <v>76</v>
      </c>
      <c r="B237" s="137" t="s">
        <v>7133</v>
      </c>
      <c r="C237" s="137" t="s">
        <v>7143</v>
      </c>
      <c r="D237" s="137" t="s">
        <v>3398</v>
      </c>
      <c r="E237" s="137" t="s">
        <v>3384</v>
      </c>
      <c r="F237" s="137" t="s">
        <v>7144</v>
      </c>
      <c r="G237" s="116" t="s">
        <v>7028</v>
      </c>
      <c r="H237" s="134" t="s">
        <v>3387</v>
      </c>
      <c r="I237" s="554"/>
      <c r="J237" s="288"/>
      <c r="K237" s="137" t="s">
        <v>3340</v>
      </c>
      <c r="L237" s="137">
        <v>1</v>
      </c>
      <c r="O237" s="407"/>
    </row>
    <row r="238" spans="1:15" s="505" customFormat="1" ht="11.25" customHeight="1" outlineLevel="2" x14ac:dyDescent="0.2">
      <c r="A238" s="378">
        <v>77</v>
      </c>
      <c r="B238" s="137" t="s">
        <v>7133</v>
      </c>
      <c r="C238" s="137" t="s">
        <v>7145</v>
      </c>
      <c r="D238" s="137" t="s">
        <v>3462</v>
      </c>
      <c r="E238" s="137" t="s">
        <v>3463</v>
      </c>
      <c r="F238" s="137" t="s">
        <v>7146</v>
      </c>
      <c r="G238" s="116" t="s">
        <v>7028</v>
      </c>
      <c r="H238" s="134" t="s">
        <v>3387</v>
      </c>
      <c r="I238" s="554"/>
      <c r="J238" s="288"/>
      <c r="K238" s="137" t="s">
        <v>3340</v>
      </c>
      <c r="L238" s="137">
        <v>1</v>
      </c>
      <c r="O238" s="407"/>
    </row>
    <row r="239" spans="1:15" s="505" customFormat="1" ht="11.25" customHeight="1" outlineLevel="2" x14ac:dyDescent="0.2">
      <c r="A239" s="378">
        <v>78</v>
      </c>
      <c r="B239" s="137" t="s">
        <v>7133</v>
      </c>
      <c r="C239" s="137" t="s">
        <v>7147</v>
      </c>
      <c r="D239" s="137" t="s">
        <v>3398</v>
      </c>
      <c r="E239" s="137" t="s">
        <v>3384</v>
      </c>
      <c r="F239" s="137" t="s">
        <v>7148</v>
      </c>
      <c r="G239" s="116" t="s">
        <v>7028</v>
      </c>
      <c r="H239" s="134" t="s">
        <v>3387</v>
      </c>
      <c r="I239" s="554"/>
      <c r="J239" s="288"/>
      <c r="K239" s="137" t="s">
        <v>3340</v>
      </c>
      <c r="L239" s="137">
        <v>1</v>
      </c>
      <c r="O239" s="407"/>
    </row>
    <row r="240" spans="1:15" s="505" customFormat="1" ht="11.25" customHeight="1" outlineLevel="2" x14ac:dyDescent="0.2">
      <c r="A240" s="378">
        <v>79</v>
      </c>
      <c r="B240" s="137" t="s">
        <v>7133</v>
      </c>
      <c r="C240" s="137" t="s">
        <v>7149</v>
      </c>
      <c r="D240" s="137" t="s">
        <v>3459</v>
      </c>
      <c r="E240" s="137" t="s">
        <v>3460</v>
      </c>
      <c r="F240" s="137" t="s">
        <v>7150</v>
      </c>
      <c r="G240" s="116" t="s">
        <v>7028</v>
      </c>
      <c r="H240" s="134" t="s">
        <v>3387</v>
      </c>
      <c r="I240" s="554"/>
      <c r="J240" s="288"/>
      <c r="K240" s="137" t="s">
        <v>3340</v>
      </c>
      <c r="L240" s="137">
        <v>1</v>
      </c>
      <c r="O240" s="407"/>
    </row>
    <row r="241" spans="1:15" s="505" customFormat="1" ht="11.25" customHeight="1" outlineLevel="2" x14ac:dyDescent="0.2">
      <c r="A241" s="378">
        <v>80</v>
      </c>
      <c r="B241" s="137" t="s">
        <v>7133</v>
      </c>
      <c r="C241" s="137" t="s">
        <v>7151</v>
      </c>
      <c r="D241" s="137" t="s">
        <v>3398</v>
      </c>
      <c r="E241" s="137" t="s">
        <v>3384</v>
      </c>
      <c r="F241" s="137" t="s">
        <v>7152</v>
      </c>
      <c r="G241" s="116" t="s">
        <v>7028</v>
      </c>
      <c r="H241" s="134" t="s">
        <v>3387</v>
      </c>
      <c r="I241" s="554"/>
      <c r="J241" s="288"/>
      <c r="K241" s="137" t="s">
        <v>3340</v>
      </c>
      <c r="L241" s="137">
        <v>1</v>
      </c>
      <c r="O241" s="407"/>
    </row>
    <row r="242" spans="1:15" s="505" customFormat="1" ht="11.25" customHeight="1" outlineLevel="2" x14ac:dyDescent="0.2">
      <c r="A242" s="378">
        <v>81</v>
      </c>
      <c r="B242" s="137" t="s">
        <v>3465</v>
      </c>
      <c r="C242" s="137" t="s">
        <v>7153</v>
      </c>
      <c r="D242" s="137" t="s">
        <v>7154</v>
      </c>
      <c r="E242" s="137" t="s">
        <v>7155</v>
      </c>
      <c r="F242" s="137" t="s">
        <v>7156</v>
      </c>
      <c r="G242" s="116" t="s">
        <v>7028</v>
      </c>
      <c r="H242" s="134" t="s">
        <v>3464</v>
      </c>
      <c r="I242" s="554"/>
      <c r="J242" s="288"/>
      <c r="K242" s="137" t="s">
        <v>3340</v>
      </c>
      <c r="L242" s="137">
        <v>1</v>
      </c>
      <c r="O242" s="407"/>
    </row>
    <row r="243" spans="1:15" s="505" customFormat="1" ht="11.25" customHeight="1" outlineLevel="2" x14ac:dyDescent="0.2">
      <c r="A243" s="378">
        <v>82</v>
      </c>
      <c r="B243" s="137" t="s">
        <v>3465</v>
      </c>
      <c r="C243" s="137" t="s">
        <v>7157</v>
      </c>
      <c r="D243" s="137" t="s">
        <v>7158</v>
      </c>
      <c r="E243" s="137" t="s">
        <v>7159</v>
      </c>
      <c r="F243" s="137" t="s">
        <v>7160</v>
      </c>
      <c r="G243" s="116" t="s">
        <v>7028</v>
      </c>
      <c r="H243" s="134" t="s">
        <v>3464</v>
      </c>
      <c r="I243" s="554"/>
      <c r="J243" s="288"/>
      <c r="K243" s="137" t="s">
        <v>3340</v>
      </c>
      <c r="L243" s="137">
        <v>1</v>
      </c>
      <c r="O243" s="407"/>
    </row>
    <row r="244" spans="1:15" s="505" customFormat="1" ht="11.25" customHeight="1" outlineLevel="2" x14ac:dyDescent="0.2">
      <c r="A244" s="378">
        <v>83</v>
      </c>
      <c r="B244" s="137" t="s">
        <v>3465</v>
      </c>
      <c r="C244" s="137" t="s">
        <v>7161</v>
      </c>
      <c r="D244" s="137" t="s">
        <v>7162</v>
      </c>
      <c r="E244" s="137" t="s">
        <v>7163</v>
      </c>
      <c r="F244" s="137" t="s">
        <v>7164</v>
      </c>
      <c r="G244" s="116" t="s">
        <v>7028</v>
      </c>
      <c r="H244" s="134" t="s">
        <v>3464</v>
      </c>
      <c r="I244" s="554"/>
      <c r="J244" s="288"/>
      <c r="K244" s="137" t="s">
        <v>3340</v>
      </c>
      <c r="L244" s="137">
        <v>1</v>
      </c>
      <c r="O244" s="407"/>
    </row>
    <row r="245" spans="1:15" s="505" customFormat="1" ht="11.25" customHeight="1" outlineLevel="2" x14ac:dyDescent="0.2">
      <c r="A245" s="378">
        <v>84</v>
      </c>
      <c r="B245" s="137" t="s">
        <v>3465</v>
      </c>
      <c r="C245" s="137" t="s">
        <v>7165</v>
      </c>
      <c r="D245" s="137" t="s">
        <v>7166</v>
      </c>
      <c r="E245" s="137" t="s">
        <v>7167</v>
      </c>
      <c r="F245" s="137" t="s">
        <v>7168</v>
      </c>
      <c r="G245" s="116" t="s">
        <v>7056</v>
      </c>
      <c r="H245" s="134" t="s">
        <v>3464</v>
      </c>
      <c r="I245" s="554"/>
      <c r="J245" s="288"/>
      <c r="K245" s="137" t="s">
        <v>3340</v>
      </c>
      <c r="L245" s="137">
        <v>1</v>
      </c>
      <c r="O245" s="407"/>
    </row>
    <row r="246" spans="1:15" s="505" customFormat="1" ht="11.25" customHeight="1" outlineLevel="2" x14ac:dyDescent="0.2">
      <c r="A246" s="378">
        <v>85</v>
      </c>
      <c r="B246" s="137" t="s">
        <v>3465</v>
      </c>
      <c r="C246" s="137" t="s">
        <v>7169</v>
      </c>
      <c r="D246" s="137" t="s">
        <v>7166</v>
      </c>
      <c r="E246" s="137" t="s">
        <v>7167</v>
      </c>
      <c r="F246" s="137" t="s">
        <v>7170</v>
      </c>
      <c r="G246" s="116" t="s">
        <v>6959</v>
      </c>
      <c r="H246" s="134" t="s">
        <v>3464</v>
      </c>
      <c r="I246" s="554"/>
      <c r="J246" s="288"/>
      <c r="K246" s="137" t="s">
        <v>3340</v>
      </c>
      <c r="L246" s="137">
        <v>1</v>
      </c>
      <c r="O246" s="407"/>
    </row>
    <row r="247" spans="1:15" s="505" customFormat="1" ht="11.25" customHeight="1" outlineLevel="2" x14ac:dyDescent="0.2">
      <c r="A247" s="378">
        <v>86</v>
      </c>
      <c r="B247" s="137" t="s">
        <v>3465</v>
      </c>
      <c r="C247" s="137" t="s">
        <v>7171</v>
      </c>
      <c r="D247" s="137" t="s">
        <v>7166</v>
      </c>
      <c r="E247" s="137" t="s">
        <v>7167</v>
      </c>
      <c r="F247" s="137" t="s">
        <v>7172</v>
      </c>
      <c r="G247" s="116" t="s">
        <v>7028</v>
      </c>
      <c r="H247" s="134" t="s">
        <v>3464</v>
      </c>
      <c r="I247" s="554"/>
      <c r="J247" s="288"/>
      <c r="K247" s="137" t="s">
        <v>3340</v>
      </c>
      <c r="L247" s="137">
        <v>1</v>
      </c>
      <c r="O247" s="407"/>
    </row>
    <row r="248" spans="1:15" s="505" customFormat="1" ht="11.25" customHeight="1" outlineLevel="2" x14ac:dyDescent="0.2">
      <c r="A248" s="378">
        <v>87</v>
      </c>
      <c r="B248" s="137" t="s">
        <v>3465</v>
      </c>
      <c r="C248" s="137" t="s">
        <v>7173</v>
      </c>
      <c r="D248" s="137" t="s">
        <v>7166</v>
      </c>
      <c r="E248" s="137" t="s">
        <v>7167</v>
      </c>
      <c r="F248" s="137" t="s">
        <v>7174</v>
      </c>
      <c r="G248" s="116" t="s">
        <v>7028</v>
      </c>
      <c r="H248" s="134" t="s">
        <v>3464</v>
      </c>
      <c r="I248" s="554"/>
      <c r="J248" s="288"/>
      <c r="K248" s="137" t="s">
        <v>3340</v>
      </c>
      <c r="L248" s="137">
        <v>1</v>
      </c>
      <c r="O248" s="407"/>
    </row>
    <row r="249" spans="1:15" s="505" customFormat="1" ht="11.25" customHeight="1" outlineLevel="2" x14ac:dyDescent="0.2">
      <c r="A249" s="378">
        <v>88</v>
      </c>
      <c r="B249" s="137" t="s">
        <v>3465</v>
      </c>
      <c r="C249" s="137" t="s">
        <v>7175</v>
      </c>
      <c r="D249" s="137" t="s">
        <v>7154</v>
      </c>
      <c r="E249" s="137" t="s">
        <v>7155</v>
      </c>
      <c r="F249" s="137" t="s">
        <v>7176</v>
      </c>
      <c r="G249" s="116" t="s">
        <v>7056</v>
      </c>
      <c r="H249" s="134" t="s">
        <v>3464</v>
      </c>
      <c r="I249" s="554"/>
      <c r="J249" s="288"/>
      <c r="K249" s="137" t="s">
        <v>3340</v>
      </c>
      <c r="L249" s="137">
        <v>1</v>
      </c>
      <c r="O249" s="407"/>
    </row>
    <row r="250" spans="1:15" s="505" customFormat="1" ht="11.25" customHeight="1" outlineLevel="2" x14ac:dyDescent="0.2">
      <c r="A250" s="378">
        <v>89</v>
      </c>
      <c r="B250" s="137" t="s">
        <v>3465</v>
      </c>
      <c r="C250" s="137" t="s">
        <v>7177</v>
      </c>
      <c r="D250" s="137" t="s">
        <v>7166</v>
      </c>
      <c r="E250" s="137" t="s">
        <v>7167</v>
      </c>
      <c r="F250" s="137" t="s">
        <v>7178</v>
      </c>
      <c r="G250" s="116" t="s">
        <v>6959</v>
      </c>
      <c r="H250" s="134" t="s">
        <v>3464</v>
      </c>
      <c r="I250" s="554"/>
      <c r="J250" s="288"/>
      <c r="K250" s="137" t="s">
        <v>3340</v>
      </c>
      <c r="L250" s="137">
        <v>1</v>
      </c>
      <c r="O250" s="407"/>
    </row>
    <row r="251" spans="1:15" s="505" customFormat="1" ht="11.25" customHeight="1" outlineLevel="2" x14ac:dyDescent="0.2">
      <c r="A251" s="378">
        <v>90</v>
      </c>
      <c r="B251" s="137" t="s">
        <v>3465</v>
      </c>
      <c r="C251" s="137" t="s">
        <v>7179</v>
      </c>
      <c r="D251" s="137" t="s">
        <v>7158</v>
      </c>
      <c r="E251" s="137" t="s">
        <v>7159</v>
      </c>
      <c r="F251" s="137" t="s">
        <v>7180</v>
      </c>
      <c r="G251" s="116" t="s">
        <v>7028</v>
      </c>
      <c r="H251" s="134" t="s">
        <v>3464</v>
      </c>
      <c r="I251" s="554"/>
      <c r="J251" s="288"/>
      <c r="K251" s="137" t="s">
        <v>3340</v>
      </c>
      <c r="L251" s="137">
        <v>1</v>
      </c>
      <c r="O251" s="407"/>
    </row>
    <row r="252" spans="1:15" s="505" customFormat="1" ht="11.25" customHeight="1" outlineLevel="2" x14ac:dyDescent="0.2">
      <c r="A252" s="378">
        <v>91</v>
      </c>
      <c r="B252" s="137" t="s">
        <v>3465</v>
      </c>
      <c r="C252" s="137" t="s">
        <v>7181</v>
      </c>
      <c r="D252" s="137" t="s">
        <v>7166</v>
      </c>
      <c r="E252" s="137" t="s">
        <v>7167</v>
      </c>
      <c r="F252" s="137" t="s">
        <v>4927</v>
      </c>
      <c r="G252" s="116" t="s">
        <v>7028</v>
      </c>
      <c r="H252" s="134" t="s">
        <v>3464</v>
      </c>
      <c r="I252" s="554"/>
      <c r="J252" s="288"/>
      <c r="K252" s="137" t="s">
        <v>3340</v>
      </c>
      <c r="L252" s="137">
        <v>1</v>
      </c>
      <c r="O252" s="407"/>
    </row>
    <row r="253" spans="1:15" s="505" customFormat="1" ht="11.25" customHeight="1" outlineLevel="2" x14ac:dyDescent="0.2">
      <c r="A253" s="378">
        <v>92</v>
      </c>
      <c r="B253" s="137" t="s">
        <v>3465</v>
      </c>
      <c r="C253" s="137" t="s">
        <v>7182</v>
      </c>
      <c r="D253" s="137" t="s">
        <v>7154</v>
      </c>
      <c r="E253" s="137" t="s">
        <v>7155</v>
      </c>
      <c r="F253" s="137" t="s">
        <v>7183</v>
      </c>
      <c r="G253" s="116" t="s">
        <v>7028</v>
      </c>
      <c r="H253" s="134" t="s">
        <v>3464</v>
      </c>
      <c r="I253" s="554"/>
      <c r="J253" s="288"/>
      <c r="K253" s="137" t="s">
        <v>3340</v>
      </c>
      <c r="L253" s="137">
        <v>1</v>
      </c>
      <c r="O253" s="407"/>
    </row>
    <row r="254" spans="1:15" s="505" customFormat="1" ht="11.25" customHeight="1" outlineLevel="2" x14ac:dyDescent="0.2">
      <c r="A254" s="378">
        <v>93</v>
      </c>
      <c r="B254" s="137" t="s">
        <v>3465</v>
      </c>
      <c r="C254" s="137" t="s">
        <v>7184</v>
      </c>
      <c r="D254" s="137" t="s">
        <v>7158</v>
      </c>
      <c r="E254" s="137" t="s">
        <v>7159</v>
      </c>
      <c r="F254" s="137" t="s">
        <v>7185</v>
      </c>
      <c r="G254" s="116" t="s">
        <v>7056</v>
      </c>
      <c r="H254" s="134" t="s">
        <v>3464</v>
      </c>
      <c r="I254" s="554"/>
      <c r="J254" s="288"/>
      <c r="K254" s="137" t="s">
        <v>3340</v>
      </c>
      <c r="L254" s="137">
        <v>1</v>
      </c>
      <c r="O254" s="407"/>
    </row>
    <row r="255" spans="1:15" s="505" customFormat="1" ht="11.25" customHeight="1" outlineLevel="2" x14ac:dyDescent="0.2">
      <c r="A255" s="378">
        <v>94</v>
      </c>
      <c r="B255" s="137" t="s">
        <v>3465</v>
      </c>
      <c r="C255" s="137" t="s">
        <v>7186</v>
      </c>
      <c r="D255" s="137" t="s">
        <v>7158</v>
      </c>
      <c r="E255" s="137" t="s">
        <v>7159</v>
      </c>
      <c r="F255" s="137" t="s">
        <v>7187</v>
      </c>
      <c r="G255" s="116" t="s">
        <v>6959</v>
      </c>
      <c r="H255" s="134" t="s">
        <v>3464</v>
      </c>
      <c r="I255" s="554"/>
      <c r="J255" s="288"/>
      <c r="K255" s="137" t="s">
        <v>3340</v>
      </c>
      <c r="L255" s="137">
        <v>1</v>
      </c>
      <c r="O255" s="407"/>
    </row>
    <row r="256" spans="1:15" s="505" customFormat="1" ht="11.25" customHeight="1" outlineLevel="2" x14ac:dyDescent="0.2">
      <c r="A256" s="378">
        <v>95</v>
      </c>
      <c r="B256" s="137" t="s">
        <v>3465</v>
      </c>
      <c r="C256" s="137" t="s">
        <v>7188</v>
      </c>
      <c r="D256" s="137" t="s">
        <v>7154</v>
      </c>
      <c r="E256" s="137" t="s">
        <v>7155</v>
      </c>
      <c r="F256" s="137" t="s">
        <v>7189</v>
      </c>
      <c r="G256" s="116" t="s">
        <v>7028</v>
      </c>
      <c r="H256" s="134" t="s">
        <v>3464</v>
      </c>
      <c r="I256" s="554"/>
      <c r="J256" s="288"/>
      <c r="K256" s="137" t="s">
        <v>3340</v>
      </c>
      <c r="L256" s="137">
        <v>1</v>
      </c>
      <c r="O256" s="407"/>
    </row>
    <row r="257" spans="1:15" s="505" customFormat="1" ht="11.25" customHeight="1" outlineLevel="2" x14ac:dyDescent="0.2">
      <c r="A257" s="378">
        <v>96</v>
      </c>
      <c r="B257" s="137" t="s">
        <v>3465</v>
      </c>
      <c r="C257" s="137" t="s">
        <v>7190</v>
      </c>
      <c r="D257" s="137" t="s">
        <v>7166</v>
      </c>
      <c r="E257" s="137" t="s">
        <v>7167</v>
      </c>
      <c r="F257" s="137" t="s">
        <v>7191</v>
      </c>
      <c r="G257" s="116" t="s">
        <v>7028</v>
      </c>
      <c r="H257" s="134" t="s">
        <v>3464</v>
      </c>
      <c r="I257" s="554"/>
      <c r="J257" s="288"/>
      <c r="K257" s="137" t="s">
        <v>3340</v>
      </c>
      <c r="L257" s="137">
        <v>1</v>
      </c>
      <c r="O257" s="407"/>
    </row>
    <row r="258" spans="1:15" s="505" customFormat="1" ht="11.25" customHeight="1" outlineLevel="2" x14ac:dyDescent="0.2">
      <c r="A258" s="378">
        <v>97</v>
      </c>
      <c r="B258" s="137" t="s">
        <v>3465</v>
      </c>
      <c r="C258" s="137" t="s">
        <v>7192</v>
      </c>
      <c r="D258" s="137" t="s">
        <v>7166</v>
      </c>
      <c r="E258" s="137" t="s">
        <v>7167</v>
      </c>
      <c r="F258" s="137" t="s">
        <v>7193</v>
      </c>
      <c r="G258" s="116" t="s">
        <v>7028</v>
      </c>
      <c r="H258" s="134" t="s">
        <v>3464</v>
      </c>
      <c r="I258" s="554"/>
      <c r="J258" s="288"/>
      <c r="K258" s="137" t="s">
        <v>3340</v>
      </c>
      <c r="L258" s="137">
        <v>1</v>
      </c>
      <c r="O258" s="407"/>
    </row>
    <row r="259" spans="1:15" s="505" customFormat="1" ht="11.25" customHeight="1" outlineLevel="2" x14ac:dyDescent="0.2">
      <c r="A259" s="378">
        <v>98</v>
      </c>
      <c r="B259" s="137" t="s">
        <v>3465</v>
      </c>
      <c r="C259" s="137" t="s">
        <v>7194</v>
      </c>
      <c r="D259" s="137" t="s">
        <v>7166</v>
      </c>
      <c r="E259" s="137" t="s">
        <v>7167</v>
      </c>
      <c r="F259" s="137" t="s">
        <v>7195</v>
      </c>
      <c r="G259" s="116" t="s">
        <v>7056</v>
      </c>
      <c r="H259" s="134" t="s">
        <v>3464</v>
      </c>
      <c r="I259" s="554"/>
      <c r="J259" s="288"/>
      <c r="K259" s="137" t="s">
        <v>3340</v>
      </c>
      <c r="L259" s="137">
        <v>1</v>
      </c>
      <c r="O259" s="407"/>
    </row>
    <row r="260" spans="1:15" s="505" customFormat="1" ht="11.25" customHeight="1" outlineLevel="2" x14ac:dyDescent="0.2">
      <c r="A260" s="378">
        <v>99</v>
      </c>
      <c r="B260" s="137" t="s">
        <v>3465</v>
      </c>
      <c r="C260" s="137" t="s">
        <v>7196</v>
      </c>
      <c r="D260" s="137" t="s">
        <v>7166</v>
      </c>
      <c r="E260" s="137" t="s">
        <v>7167</v>
      </c>
      <c r="F260" s="137" t="s">
        <v>7197</v>
      </c>
      <c r="G260" s="116" t="s">
        <v>6959</v>
      </c>
      <c r="H260" s="134" t="s">
        <v>3464</v>
      </c>
      <c r="I260" s="554"/>
      <c r="J260" s="288"/>
      <c r="K260" s="137" t="s">
        <v>3340</v>
      </c>
      <c r="L260" s="137">
        <v>1</v>
      </c>
      <c r="O260" s="407"/>
    </row>
    <row r="261" spans="1:15" s="505" customFormat="1" ht="11.25" customHeight="1" outlineLevel="2" x14ac:dyDescent="0.2">
      <c r="A261" s="378">
        <v>100</v>
      </c>
      <c r="B261" s="137" t="s">
        <v>3465</v>
      </c>
      <c r="C261" s="137" t="s">
        <v>7198</v>
      </c>
      <c r="D261" s="137" t="s">
        <v>3371</v>
      </c>
      <c r="E261" s="137" t="s">
        <v>3372</v>
      </c>
      <c r="F261" s="137" t="s">
        <v>71</v>
      </c>
      <c r="G261" s="116" t="s">
        <v>6959</v>
      </c>
      <c r="H261" s="134" t="s">
        <v>3464</v>
      </c>
      <c r="I261" s="554"/>
      <c r="J261" s="288"/>
      <c r="K261" s="137" t="s">
        <v>3340</v>
      </c>
      <c r="L261" s="137">
        <v>1</v>
      </c>
      <c r="O261" s="407"/>
    </row>
    <row r="262" spans="1:15" s="505" customFormat="1" ht="11.25" customHeight="1" outlineLevel="2" x14ac:dyDescent="0.2">
      <c r="A262" s="378">
        <v>101</v>
      </c>
      <c r="B262" s="137" t="s">
        <v>3465</v>
      </c>
      <c r="C262" s="510" t="s">
        <v>7199</v>
      </c>
      <c r="D262" s="510" t="s">
        <v>7200</v>
      </c>
      <c r="E262" s="510" t="s">
        <v>7201</v>
      </c>
      <c r="F262" s="510" t="s">
        <v>7202</v>
      </c>
      <c r="G262" s="116" t="s">
        <v>7028</v>
      </c>
      <c r="H262" s="134" t="s">
        <v>3464</v>
      </c>
      <c r="I262" s="554"/>
      <c r="J262" s="288"/>
      <c r="K262" s="137" t="s">
        <v>3340</v>
      </c>
      <c r="L262" s="137">
        <v>1</v>
      </c>
      <c r="O262" s="407"/>
    </row>
    <row r="263" spans="1:15" s="505" customFormat="1" ht="11.25" customHeight="1" outlineLevel="2" x14ac:dyDescent="0.2">
      <c r="A263" s="378">
        <v>102</v>
      </c>
      <c r="B263" s="137" t="s">
        <v>3465</v>
      </c>
      <c r="C263" s="510" t="s">
        <v>7203</v>
      </c>
      <c r="D263" s="510" t="s">
        <v>7200</v>
      </c>
      <c r="E263" s="510" t="s">
        <v>7201</v>
      </c>
      <c r="F263" s="510" t="s">
        <v>7204</v>
      </c>
      <c r="G263" s="116" t="s">
        <v>7028</v>
      </c>
      <c r="H263" s="134" t="s">
        <v>3464</v>
      </c>
      <c r="I263" s="554"/>
      <c r="J263" s="288"/>
      <c r="K263" s="137" t="s">
        <v>3340</v>
      </c>
      <c r="L263" s="137">
        <v>1</v>
      </c>
      <c r="O263" s="407"/>
    </row>
    <row r="264" spans="1:15" s="505" customFormat="1" ht="11.25" customHeight="1" outlineLevel="2" x14ac:dyDescent="0.2">
      <c r="A264" s="378">
        <v>103</v>
      </c>
      <c r="B264" s="137" t="s">
        <v>3465</v>
      </c>
      <c r="C264" s="510" t="s">
        <v>7205</v>
      </c>
      <c r="D264" s="510" t="s">
        <v>7200</v>
      </c>
      <c r="E264" s="510" t="s">
        <v>7201</v>
      </c>
      <c r="F264" s="510" t="s">
        <v>7206</v>
      </c>
      <c r="G264" s="116" t="s">
        <v>7028</v>
      </c>
      <c r="H264" s="134" t="s">
        <v>3464</v>
      </c>
      <c r="I264" s="554"/>
      <c r="J264" s="288"/>
      <c r="K264" s="137" t="s">
        <v>3340</v>
      </c>
      <c r="L264" s="137">
        <v>1</v>
      </c>
      <c r="O264" s="407"/>
    </row>
    <row r="265" spans="1:15" s="505" customFormat="1" ht="11.25" customHeight="1" outlineLevel="2" x14ac:dyDescent="0.2">
      <c r="A265" s="378">
        <v>104</v>
      </c>
      <c r="B265" s="137" t="s">
        <v>3465</v>
      </c>
      <c r="C265" s="510" t="s">
        <v>7207</v>
      </c>
      <c r="D265" s="510" t="s">
        <v>7200</v>
      </c>
      <c r="E265" s="510" t="s">
        <v>7201</v>
      </c>
      <c r="F265" s="510" t="s">
        <v>7208</v>
      </c>
      <c r="G265" s="116" t="s">
        <v>7056</v>
      </c>
      <c r="H265" s="134" t="s">
        <v>3464</v>
      </c>
      <c r="I265" s="554"/>
      <c r="J265" s="288"/>
      <c r="K265" s="137" t="s">
        <v>3340</v>
      </c>
      <c r="L265" s="137">
        <v>1</v>
      </c>
      <c r="O265" s="407"/>
    </row>
    <row r="266" spans="1:15" s="505" customFormat="1" ht="11.25" customHeight="1" outlineLevel="2" x14ac:dyDescent="0.2">
      <c r="A266" s="378">
        <v>105</v>
      </c>
      <c r="B266" s="137" t="s">
        <v>3465</v>
      </c>
      <c r="C266" s="510" t="s">
        <v>7209</v>
      </c>
      <c r="D266" s="510" t="s">
        <v>7200</v>
      </c>
      <c r="E266" s="510" t="s">
        <v>7201</v>
      </c>
      <c r="F266" s="510" t="s">
        <v>7210</v>
      </c>
      <c r="G266" s="116" t="s">
        <v>6959</v>
      </c>
      <c r="H266" s="134" t="s">
        <v>3464</v>
      </c>
      <c r="I266" s="554"/>
      <c r="J266" s="288"/>
      <c r="K266" s="137" t="s">
        <v>3340</v>
      </c>
      <c r="L266" s="137">
        <v>1</v>
      </c>
      <c r="O266" s="407"/>
    </row>
    <row r="267" spans="1:15" s="505" customFormat="1" ht="11.25" customHeight="1" outlineLevel="2" x14ac:dyDescent="0.2">
      <c r="A267" s="378">
        <v>106</v>
      </c>
      <c r="B267" s="137" t="s">
        <v>3465</v>
      </c>
      <c r="C267" s="510" t="s">
        <v>7211</v>
      </c>
      <c r="D267" s="510" t="s">
        <v>7200</v>
      </c>
      <c r="E267" s="510" t="s">
        <v>7201</v>
      </c>
      <c r="F267" s="510" t="s">
        <v>7212</v>
      </c>
      <c r="G267" s="116" t="s">
        <v>7028</v>
      </c>
      <c r="H267" s="134" t="s">
        <v>3464</v>
      </c>
      <c r="I267" s="554"/>
      <c r="J267" s="288"/>
      <c r="K267" s="137" t="s">
        <v>3340</v>
      </c>
      <c r="L267" s="137">
        <v>1</v>
      </c>
      <c r="O267" s="407"/>
    </row>
    <row r="268" spans="1:15" s="505" customFormat="1" ht="11.25" customHeight="1" outlineLevel="2" x14ac:dyDescent="0.2">
      <c r="A268" s="378">
        <v>107</v>
      </c>
      <c r="B268" s="137" t="s">
        <v>3465</v>
      </c>
      <c r="C268" s="510" t="s">
        <v>7213</v>
      </c>
      <c r="D268" s="510" t="s">
        <v>7200</v>
      </c>
      <c r="E268" s="510" t="s">
        <v>7201</v>
      </c>
      <c r="F268" s="510" t="s">
        <v>7214</v>
      </c>
      <c r="G268" s="116" t="s">
        <v>7028</v>
      </c>
      <c r="H268" s="134" t="s">
        <v>3464</v>
      </c>
      <c r="I268" s="554"/>
      <c r="J268" s="288"/>
      <c r="K268" s="137" t="s">
        <v>3340</v>
      </c>
      <c r="L268" s="137">
        <v>1</v>
      </c>
      <c r="O268" s="407"/>
    </row>
    <row r="269" spans="1:15" s="505" customFormat="1" ht="11.25" customHeight="1" outlineLevel="2" x14ac:dyDescent="0.2">
      <c r="A269" s="378">
        <v>108</v>
      </c>
      <c r="B269" s="137" t="s">
        <v>3465</v>
      </c>
      <c r="C269" s="510" t="s">
        <v>7215</v>
      </c>
      <c r="D269" s="510" t="s">
        <v>7200</v>
      </c>
      <c r="E269" s="510" t="s">
        <v>7201</v>
      </c>
      <c r="F269" s="510" t="s">
        <v>7216</v>
      </c>
      <c r="G269" s="116" t="s">
        <v>7028</v>
      </c>
      <c r="H269" s="134" t="s">
        <v>3464</v>
      </c>
      <c r="I269" s="554"/>
      <c r="J269" s="288"/>
      <c r="K269" s="137" t="s">
        <v>3340</v>
      </c>
      <c r="L269" s="137">
        <v>1</v>
      </c>
      <c r="O269" s="407"/>
    </row>
    <row r="270" spans="1:15" s="505" customFormat="1" ht="11.25" customHeight="1" outlineLevel="2" x14ac:dyDescent="0.2">
      <c r="A270" s="378">
        <v>109</v>
      </c>
      <c r="B270" s="137" t="s">
        <v>3465</v>
      </c>
      <c r="C270" s="510" t="s">
        <v>7217</v>
      </c>
      <c r="D270" s="510" t="s">
        <v>7200</v>
      </c>
      <c r="E270" s="510" t="s">
        <v>7201</v>
      </c>
      <c r="F270" s="510" t="s">
        <v>7218</v>
      </c>
      <c r="G270" s="116" t="s">
        <v>7056</v>
      </c>
      <c r="H270" s="134" t="s">
        <v>3464</v>
      </c>
      <c r="I270" s="554"/>
      <c r="J270" s="288"/>
      <c r="K270" s="137" t="s">
        <v>3340</v>
      </c>
      <c r="L270" s="137">
        <v>1</v>
      </c>
      <c r="O270" s="407"/>
    </row>
    <row r="271" spans="1:15" s="505" customFormat="1" ht="11.25" customHeight="1" outlineLevel="2" x14ac:dyDescent="0.2">
      <c r="A271" s="378">
        <v>110</v>
      </c>
      <c r="B271" s="137" t="s">
        <v>3465</v>
      </c>
      <c r="C271" s="510" t="s">
        <v>7219</v>
      </c>
      <c r="D271" s="510" t="s">
        <v>7200</v>
      </c>
      <c r="E271" s="510" t="s">
        <v>7201</v>
      </c>
      <c r="F271" s="510" t="s">
        <v>7220</v>
      </c>
      <c r="G271" s="116" t="s">
        <v>6959</v>
      </c>
      <c r="H271" s="134" t="s">
        <v>3464</v>
      </c>
      <c r="I271" s="554"/>
      <c r="J271" s="288"/>
      <c r="K271" s="137" t="s">
        <v>3340</v>
      </c>
      <c r="L271" s="137">
        <v>1</v>
      </c>
      <c r="O271" s="407"/>
    </row>
    <row r="272" spans="1:15" s="505" customFormat="1" ht="11.25" customHeight="1" outlineLevel="2" x14ac:dyDescent="0.2">
      <c r="A272" s="378">
        <v>111</v>
      </c>
      <c r="B272" s="137" t="s">
        <v>3465</v>
      </c>
      <c r="C272" s="510" t="s">
        <v>7221</v>
      </c>
      <c r="D272" s="510" t="s">
        <v>7200</v>
      </c>
      <c r="E272" s="510" t="s">
        <v>7201</v>
      </c>
      <c r="F272" s="510" t="s">
        <v>7222</v>
      </c>
      <c r="G272" s="116" t="s">
        <v>6959</v>
      </c>
      <c r="H272" s="134" t="s">
        <v>3464</v>
      </c>
      <c r="I272" s="554"/>
      <c r="J272" s="288"/>
      <c r="K272" s="137" t="s">
        <v>3340</v>
      </c>
      <c r="L272" s="137">
        <v>1</v>
      </c>
      <c r="O272" s="407"/>
    </row>
    <row r="273" spans="1:15" s="505" customFormat="1" ht="11.25" customHeight="1" outlineLevel="2" x14ac:dyDescent="0.2">
      <c r="A273" s="378">
        <v>112</v>
      </c>
      <c r="B273" s="137" t="s">
        <v>7223</v>
      </c>
      <c r="C273" s="137" t="s">
        <v>7224</v>
      </c>
      <c r="D273" s="137" t="s">
        <v>7225</v>
      </c>
      <c r="E273" s="137" t="s">
        <v>7226</v>
      </c>
      <c r="F273" s="137" t="s">
        <v>7227</v>
      </c>
      <c r="G273" s="116" t="s">
        <v>7028</v>
      </c>
      <c r="H273" s="134" t="s">
        <v>3382</v>
      </c>
      <c r="I273" s="554"/>
      <c r="J273" s="288"/>
      <c r="K273" s="137" t="s">
        <v>3340</v>
      </c>
      <c r="L273" s="137">
        <v>1</v>
      </c>
      <c r="O273" s="407"/>
    </row>
    <row r="274" spans="1:15" s="505" customFormat="1" ht="11.25" customHeight="1" outlineLevel="2" x14ac:dyDescent="0.2">
      <c r="A274" s="378">
        <v>113</v>
      </c>
      <c r="B274" s="137" t="s">
        <v>7228</v>
      </c>
      <c r="C274" s="137" t="s">
        <v>7229</v>
      </c>
      <c r="D274" s="137" t="s">
        <v>7230</v>
      </c>
      <c r="E274" s="137" t="s">
        <v>7231</v>
      </c>
      <c r="F274" s="137" t="s">
        <v>7232</v>
      </c>
      <c r="G274" s="116" t="s">
        <v>7028</v>
      </c>
      <c r="H274" s="134" t="s">
        <v>3387</v>
      </c>
      <c r="I274" s="554"/>
      <c r="J274" s="288"/>
      <c r="K274" s="137" t="s">
        <v>3340</v>
      </c>
      <c r="L274" s="137">
        <v>1</v>
      </c>
      <c r="O274" s="407"/>
    </row>
    <row r="275" spans="1:15" s="231" customFormat="1" ht="11.25" customHeight="1" outlineLevel="2" x14ac:dyDescent="0.2">
      <c r="A275" s="378">
        <v>114</v>
      </c>
      <c r="B275" s="137" t="s">
        <v>7228</v>
      </c>
      <c r="C275" s="137" t="s">
        <v>7233</v>
      </c>
      <c r="D275" s="137" t="s">
        <v>3358</v>
      </c>
      <c r="E275" s="137" t="s">
        <v>6693</v>
      </c>
      <c r="F275" s="137" t="s">
        <v>7234</v>
      </c>
      <c r="G275" s="116" t="s">
        <v>7028</v>
      </c>
      <c r="H275" s="134" t="s">
        <v>3387</v>
      </c>
      <c r="I275" s="554"/>
      <c r="J275" s="288"/>
      <c r="K275" s="137" t="s">
        <v>3340</v>
      </c>
      <c r="L275" s="137">
        <v>1</v>
      </c>
      <c r="O275" s="407"/>
    </row>
    <row r="276" spans="1:15" s="231" customFormat="1" ht="11.25" customHeight="1" outlineLevel="2" x14ac:dyDescent="0.2">
      <c r="A276" s="378">
        <v>115</v>
      </c>
      <c r="B276" s="137" t="s">
        <v>7228</v>
      </c>
      <c r="C276" s="137" t="s">
        <v>7235</v>
      </c>
      <c r="D276" s="137" t="s">
        <v>7236</v>
      </c>
      <c r="E276" s="137" t="s">
        <v>7237</v>
      </c>
      <c r="F276" s="137" t="s">
        <v>7238</v>
      </c>
      <c r="G276" s="116" t="s">
        <v>7028</v>
      </c>
      <c r="H276" s="134" t="s">
        <v>3387</v>
      </c>
      <c r="I276" s="554"/>
      <c r="J276" s="288"/>
      <c r="K276" s="137" t="s">
        <v>3340</v>
      </c>
      <c r="L276" s="137">
        <v>1</v>
      </c>
      <c r="O276" s="407"/>
    </row>
    <row r="277" spans="1:15" s="231" customFormat="1" ht="11.25" customHeight="1" outlineLevel="2" x14ac:dyDescent="0.2">
      <c r="A277" s="378">
        <v>116</v>
      </c>
      <c r="B277" s="137" t="s">
        <v>7228</v>
      </c>
      <c r="C277" s="137" t="s">
        <v>7239</v>
      </c>
      <c r="D277" s="137" t="s">
        <v>3398</v>
      </c>
      <c r="E277" s="137" t="s">
        <v>3384</v>
      </c>
      <c r="F277" s="137" t="s">
        <v>7240</v>
      </c>
      <c r="G277" s="116" t="s">
        <v>7028</v>
      </c>
      <c r="H277" s="134" t="s">
        <v>3387</v>
      </c>
      <c r="I277" s="554"/>
      <c r="J277" s="288"/>
      <c r="K277" s="137" t="s">
        <v>3340</v>
      </c>
      <c r="L277" s="137">
        <v>1</v>
      </c>
      <c r="O277" s="407"/>
    </row>
    <row r="278" spans="1:15" s="231" customFormat="1" ht="11.25" customHeight="1" outlineLevel="2" x14ac:dyDescent="0.2">
      <c r="A278" s="378">
        <v>117</v>
      </c>
      <c r="B278" s="137" t="s">
        <v>7228</v>
      </c>
      <c r="C278" s="137" t="s">
        <v>7241</v>
      </c>
      <c r="D278" s="137" t="s">
        <v>3303</v>
      </c>
      <c r="E278" s="137" t="s">
        <v>3304</v>
      </c>
      <c r="F278" s="137" t="s">
        <v>7242</v>
      </c>
      <c r="G278" s="116" t="s">
        <v>7028</v>
      </c>
      <c r="H278" s="134" t="s">
        <v>3387</v>
      </c>
      <c r="I278" s="554"/>
      <c r="J278" s="288"/>
      <c r="K278" s="137" t="s">
        <v>3340</v>
      </c>
      <c r="L278" s="137">
        <v>1</v>
      </c>
      <c r="O278" s="407"/>
    </row>
    <row r="279" spans="1:15" s="231" customFormat="1" ht="11.25" customHeight="1" outlineLevel="2" x14ac:dyDescent="0.2">
      <c r="A279" s="378">
        <v>118</v>
      </c>
      <c r="B279" s="137" t="s">
        <v>7228</v>
      </c>
      <c r="C279" s="123" t="s">
        <v>7243</v>
      </c>
      <c r="D279" s="123" t="s">
        <v>3462</v>
      </c>
      <c r="E279" s="137" t="s">
        <v>3463</v>
      </c>
      <c r="F279" s="123" t="s">
        <v>7244</v>
      </c>
      <c r="G279" s="116" t="s">
        <v>7028</v>
      </c>
      <c r="H279" s="134" t="s">
        <v>3387</v>
      </c>
      <c r="I279" s="554"/>
      <c r="J279" s="288"/>
      <c r="K279" s="137" t="s">
        <v>3340</v>
      </c>
      <c r="L279" s="137">
        <v>1</v>
      </c>
      <c r="O279" s="407"/>
    </row>
    <row r="280" spans="1:15" s="231" customFormat="1" ht="11.25" customHeight="1" outlineLevel="2" x14ac:dyDescent="0.2">
      <c r="A280" s="378">
        <v>119</v>
      </c>
      <c r="B280" s="137" t="s">
        <v>7228</v>
      </c>
      <c r="C280" s="123" t="s">
        <v>7245</v>
      </c>
      <c r="D280" s="123" t="s">
        <v>3462</v>
      </c>
      <c r="E280" s="137" t="s">
        <v>3463</v>
      </c>
      <c r="F280" s="123" t="s">
        <v>7246</v>
      </c>
      <c r="G280" s="116" t="s">
        <v>7028</v>
      </c>
      <c r="H280" s="134" t="s">
        <v>3387</v>
      </c>
      <c r="I280" s="554"/>
      <c r="J280" s="288"/>
      <c r="K280" s="137" t="s">
        <v>3340</v>
      </c>
      <c r="L280" s="137">
        <v>1</v>
      </c>
      <c r="O280" s="407"/>
    </row>
    <row r="281" spans="1:15" s="231" customFormat="1" ht="11.25" customHeight="1" outlineLevel="2" x14ac:dyDescent="0.2">
      <c r="A281" s="378">
        <v>120</v>
      </c>
      <c r="B281" s="137" t="s">
        <v>7247</v>
      </c>
      <c r="C281" s="137" t="s">
        <v>7248</v>
      </c>
      <c r="D281" s="137">
        <v>53921</v>
      </c>
      <c r="E281" s="137" t="s">
        <v>3384</v>
      </c>
      <c r="F281" s="137" t="s">
        <v>219</v>
      </c>
      <c r="G281" s="116" t="s">
        <v>7028</v>
      </c>
      <c r="H281" s="134" t="s">
        <v>3382</v>
      </c>
      <c r="I281" s="554"/>
      <c r="J281" s="288"/>
      <c r="K281" s="137" t="s">
        <v>3340</v>
      </c>
      <c r="L281" s="137">
        <v>1</v>
      </c>
      <c r="O281" s="407"/>
    </row>
    <row r="282" spans="1:15" s="231" customFormat="1" ht="11.25" customHeight="1" outlineLevel="2" x14ac:dyDescent="0.2">
      <c r="A282" s="378">
        <v>121</v>
      </c>
      <c r="B282" s="137" t="s">
        <v>7247</v>
      </c>
      <c r="C282" s="137" t="s">
        <v>7249</v>
      </c>
      <c r="D282" s="137" t="s">
        <v>6998</v>
      </c>
      <c r="E282" s="137" t="s">
        <v>3355</v>
      </c>
      <c r="F282" s="137" t="s">
        <v>7250</v>
      </c>
      <c r="G282" s="116" t="s">
        <v>7028</v>
      </c>
      <c r="H282" s="134" t="s">
        <v>3382</v>
      </c>
      <c r="I282" s="554"/>
      <c r="J282" s="288"/>
      <c r="K282" s="137" t="s">
        <v>3340</v>
      </c>
      <c r="L282" s="137">
        <v>1</v>
      </c>
      <c r="O282" s="407"/>
    </row>
    <row r="283" spans="1:15" s="231" customFormat="1" ht="11.25" customHeight="1" outlineLevel="2" x14ac:dyDescent="0.2">
      <c r="A283" s="378">
        <v>122</v>
      </c>
      <c r="B283" s="137" t="s">
        <v>7247</v>
      </c>
      <c r="C283" s="137" t="s">
        <v>7251</v>
      </c>
      <c r="D283" s="137" t="s">
        <v>142</v>
      </c>
      <c r="E283" s="137" t="s">
        <v>6995</v>
      </c>
      <c r="F283" s="137" t="s">
        <v>7252</v>
      </c>
      <c r="G283" s="116" t="s">
        <v>7028</v>
      </c>
      <c r="H283" s="134" t="s">
        <v>3382</v>
      </c>
      <c r="I283" s="554"/>
      <c r="J283" s="288"/>
      <c r="K283" s="137" t="s">
        <v>3340</v>
      </c>
      <c r="L283" s="137">
        <v>1</v>
      </c>
      <c r="O283" s="407"/>
    </row>
    <row r="284" spans="1:15" s="231" customFormat="1" ht="11.25" customHeight="1" outlineLevel="2" x14ac:dyDescent="0.2">
      <c r="A284" s="378">
        <v>123</v>
      </c>
      <c r="B284" s="137" t="s">
        <v>7247</v>
      </c>
      <c r="C284" s="137" t="s">
        <v>7253</v>
      </c>
      <c r="D284" s="137" t="s">
        <v>3467</v>
      </c>
      <c r="E284" s="137" t="s">
        <v>3307</v>
      </c>
      <c r="F284" s="137" t="s">
        <v>7254</v>
      </c>
      <c r="G284" s="116" t="s">
        <v>7028</v>
      </c>
      <c r="H284" s="134" t="s">
        <v>3382</v>
      </c>
      <c r="I284" s="554"/>
      <c r="J284" s="288"/>
      <c r="K284" s="137" t="s">
        <v>3340</v>
      </c>
      <c r="L284" s="137">
        <v>1</v>
      </c>
      <c r="O284" s="407"/>
    </row>
    <row r="285" spans="1:15" s="231" customFormat="1" ht="11.25" customHeight="1" outlineLevel="2" x14ac:dyDescent="0.2">
      <c r="A285" s="378">
        <v>124</v>
      </c>
      <c r="B285" s="137" t="s">
        <v>7247</v>
      </c>
      <c r="C285" s="137" t="s">
        <v>7255</v>
      </c>
      <c r="D285" s="137" t="s">
        <v>7072</v>
      </c>
      <c r="E285" s="137" t="s">
        <v>3384</v>
      </c>
      <c r="F285" s="137" t="s">
        <v>3412</v>
      </c>
      <c r="G285" s="116" t="s">
        <v>7028</v>
      </c>
      <c r="H285" s="134" t="s">
        <v>3382</v>
      </c>
      <c r="I285" s="554"/>
      <c r="J285" s="288"/>
      <c r="K285" s="137" t="s">
        <v>3340</v>
      </c>
      <c r="L285" s="137">
        <v>1</v>
      </c>
      <c r="O285" s="407"/>
    </row>
    <row r="286" spans="1:15" s="231" customFormat="1" ht="11.25" customHeight="1" outlineLevel="2" x14ac:dyDescent="0.2">
      <c r="A286" s="378">
        <v>125</v>
      </c>
      <c r="B286" s="137" t="s">
        <v>7247</v>
      </c>
      <c r="C286" s="137" t="s">
        <v>7256</v>
      </c>
      <c r="D286" s="137" t="s">
        <v>7072</v>
      </c>
      <c r="E286" s="137" t="s">
        <v>3384</v>
      </c>
      <c r="F286" s="137" t="s">
        <v>74</v>
      </c>
      <c r="G286" s="116" t="s">
        <v>7028</v>
      </c>
      <c r="H286" s="134" t="s">
        <v>3382</v>
      </c>
      <c r="I286" s="554"/>
      <c r="J286" s="288"/>
      <c r="K286" s="137" t="s">
        <v>3340</v>
      </c>
      <c r="L286" s="137">
        <v>1</v>
      </c>
      <c r="O286" s="407"/>
    </row>
    <row r="287" spans="1:15" s="231" customFormat="1" ht="11.25" customHeight="1" outlineLevel="2" x14ac:dyDescent="0.2">
      <c r="A287" s="378">
        <v>126</v>
      </c>
      <c r="B287" s="137" t="s">
        <v>7247</v>
      </c>
      <c r="C287" s="137" t="s">
        <v>7257</v>
      </c>
      <c r="D287" s="137" t="s">
        <v>3459</v>
      </c>
      <c r="E287" s="137" t="s">
        <v>3460</v>
      </c>
      <c r="F287" s="137" t="s">
        <v>7258</v>
      </c>
      <c r="G287" s="116" t="s">
        <v>7028</v>
      </c>
      <c r="H287" s="134" t="s">
        <v>3382</v>
      </c>
      <c r="I287" s="554"/>
      <c r="J287" s="288"/>
      <c r="K287" s="137" t="s">
        <v>3340</v>
      </c>
      <c r="L287" s="137">
        <v>1</v>
      </c>
      <c r="O287" s="407"/>
    </row>
    <row r="288" spans="1:15" s="231" customFormat="1" ht="11.25" customHeight="1" outlineLevel="2" x14ac:dyDescent="0.2">
      <c r="A288" s="378">
        <v>127</v>
      </c>
      <c r="B288" s="137" t="s">
        <v>7247</v>
      </c>
      <c r="C288" s="137" t="s">
        <v>7259</v>
      </c>
      <c r="D288" s="137" t="s">
        <v>7260</v>
      </c>
      <c r="E288" s="137" t="s">
        <v>7261</v>
      </c>
      <c r="F288" s="137" t="s">
        <v>7262</v>
      </c>
      <c r="G288" s="116" t="s">
        <v>7028</v>
      </c>
      <c r="H288" s="134" t="s">
        <v>3382</v>
      </c>
      <c r="I288" s="554"/>
      <c r="J288" s="288"/>
      <c r="K288" s="137" t="s">
        <v>3340</v>
      </c>
      <c r="L288" s="137">
        <v>1</v>
      </c>
      <c r="O288" s="407"/>
    </row>
    <row r="289" spans="1:15" s="231" customFormat="1" ht="11.25" customHeight="1" outlineLevel="2" x14ac:dyDescent="0.2">
      <c r="A289" s="378">
        <v>128</v>
      </c>
      <c r="B289" s="137" t="s">
        <v>7247</v>
      </c>
      <c r="C289" s="137" t="s">
        <v>7263</v>
      </c>
      <c r="D289" s="137" t="s">
        <v>7072</v>
      </c>
      <c r="E289" s="137" t="s">
        <v>3384</v>
      </c>
      <c r="F289" s="137" t="s">
        <v>7264</v>
      </c>
      <c r="G289" s="116" t="s">
        <v>7028</v>
      </c>
      <c r="H289" s="134" t="s">
        <v>3382</v>
      </c>
      <c r="I289" s="554"/>
      <c r="J289" s="288"/>
      <c r="K289" s="137" t="s">
        <v>3340</v>
      </c>
      <c r="L289" s="137">
        <v>1</v>
      </c>
      <c r="O289" s="407"/>
    </row>
    <row r="290" spans="1:15" s="231" customFormat="1" ht="11.25" customHeight="1" outlineLevel="2" x14ac:dyDescent="0.2">
      <c r="A290" s="378">
        <v>129</v>
      </c>
      <c r="B290" s="137" t="s">
        <v>7247</v>
      </c>
      <c r="C290" s="137" t="s">
        <v>7265</v>
      </c>
      <c r="D290" s="137" t="s">
        <v>7266</v>
      </c>
      <c r="E290" s="137" t="s">
        <v>7267</v>
      </c>
      <c r="F290" s="137" t="s">
        <v>7268</v>
      </c>
      <c r="G290" s="116" t="s">
        <v>7028</v>
      </c>
      <c r="H290" s="134" t="s">
        <v>3382</v>
      </c>
      <c r="I290" s="554"/>
      <c r="J290" s="288"/>
      <c r="K290" s="137" t="s">
        <v>3340</v>
      </c>
      <c r="L290" s="137">
        <v>1</v>
      </c>
      <c r="O290" s="407"/>
    </row>
    <row r="291" spans="1:15" s="231" customFormat="1" ht="11.25" customHeight="1" outlineLevel="2" x14ac:dyDescent="0.2">
      <c r="A291" s="378">
        <v>130</v>
      </c>
      <c r="B291" s="137" t="s">
        <v>7247</v>
      </c>
      <c r="C291" s="137" t="s">
        <v>7269</v>
      </c>
      <c r="D291" s="137" t="s">
        <v>3467</v>
      </c>
      <c r="E291" s="137" t="s">
        <v>3307</v>
      </c>
      <c r="F291" s="137" t="s">
        <v>7270</v>
      </c>
      <c r="G291" s="116" t="s">
        <v>7028</v>
      </c>
      <c r="H291" s="134" t="s">
        <v>3382</v>
      </c>
      <c r="I291" s="554"/>
      <c r="J291" s="288"/>
      <c r="K291" s="137" t="s">
        <v>3340</v>
      </c>
      <c r="L291" s="137">
        <v>1</v>
      </c>
      <c r="O291" s="407"/>
    </row>
    <row r="292" spans="1:15" s="231" customFormat="1" ht="11.25" customHeight="1" outlineLevel="2" x14ac:dyDescent="0.2">
      <c r="A292" s="378">
        <v>131</v>
      </c>
      <c r="B292" s="137" t="s">
        <v>7247</v>
      </c>
      <c r="C292" s="137" t="s">
        <v>7271</v>
      </c>
      <c r="D292" s="137" t="s">
        <v>7260</v>
      </c>
      <c r="E292" s="137" t="s">
        <v>7261</v>
      </c>
      <c r="F292" s="137" t="s">
        <v>7272</v>
      </c>
      <c r="G292" s="116" t="s">
        <v>7028</v>
      </c>
      <c r="H292" s="134" t="s">
        <v>3382</v>
      </c>
      <c r="I292" s="554"/>
      <c r="J292" s="288"/>
      <c r="K292" s="137" t="s">
        <v>3340</v>
      </c>
      <c r="L292" s="137">
        <v>1</v>
      </c>
      <c r="O292" s="407"/>
    </row>
    <row r="293" spans="1:15" s="231" customFormat="1" ht="11.25" customHeight="1" outlineLevel="2" x14ac:dyDescent="0.2">
      <c r="A293" s="378">
        <v>132</v>
      </c>
      <c r="B293" s="137" t="s">
        <v>7247</v>
      </c>
      <c r="C293" s="137" t="s">
        <v>7273</v>
      </c>
      <c r="D293" s="137" t="s">
        <v>7274</v>
      </c>
      <c r="E293" s="137" t="s">
        <v>7275</v>
      </c>
      <c r="F293" s="137" t="s">
        <v>76</v>
      </c>
      <c r="G293" s="116" t="s">
        <v>7028</v>
      </c>
      <c r="H293" s="134" t="s">
        <v>3382</v>
      </c>
      <c r="I293" s="554"/>
      <c r="J293" s="288"/>
      <c r="K293" s="137" t="s">
        <v>3340</v>
      </c>
      <c r="L293" s="137">
        <v>1</v>
      </c>
      <c r="O293" s="407"/>
    </row>
    <row r="294" spans="1:15" s="231" customFormat="1" ht="11.25" customHeight="1" outlineLevel="2" x14ac:dyDescent="0.2">
      <c r="A294" s="378">
        <v>133</v>
      </c>
      <c r="B294" s="137" t="s">
        <v>7247</v>
      </c>
      <c r="C294" s="137" t="s">
        <v>7276</v>
      </c>
      <c r="D294" s="137" t="s">
        <v>7260</v>
      </c>
      <c r="E294" s="137" t="s">
        <v>7261</v>
      </c>
      <c r="F294" s="137" t="s">
        <v>140</v>
      </c>
      <c r="G294" s="116" t="s">
        <v>7028</v>
      </c>
      <c r="H294" s="134" t="s">
        <v>3382</v>
      </c>
      <c r="I294" s="554"/>
      <c r="J294" s="288"/>
      <c r="K294" s="137" t="s">
        <v>3340</v>
      </c>
      <c r="L294" s="137">
        <v>1</v>
      </c>
      <c r="O294" s="407"/>
    </row>
    <row r="295" spans="1:15" s="231" customFormat="1" ht="11.25" customHeight="1" outlineLevel="2" x14ac:dyDescent="0.2">
      <c r="A295" s="378">
        <v>134</v>
      </c>
      <c r="B295" s="137" t="s">
        <v>7247</v>
      </c>
      <c r="C295" s="137" t="s">
        <v>7277</v>
      </c>
      <c r="D295" s="137" t="s">
        <v>505</v>
      </c>
      <c r="E295" s="137" t="s">
        <v>1343</v>
      </c>
      <c r="F295" s="137" t="s">
        <v>7278</v>
      </c>
      <c r="G295" s="116" t="s">
        <v>6959</v>
      </c>
      <c r="H295" s="134" t="s">
        <v>3382</v>
      </c>
      <c r="I295" s="554"/>
      <c r="J295" s="288"/>
      <c r="K295" s="137" t="s">
        <v>3340</v>
      </c>
      <c r="L295" s="137">
        <v>1</v>
      </c>
      <c r="O295" s="407"/>
    </row>
    <row r="296" spans="1:15" s="231" customFormat="1" ht="11.25" customHeight="1" outlineLevel="2" thickBot="1" x14ac:dyDescent="0.25">
      <c r="A296" s="378">
        <v>135</v>
      </c>
      <c r="B296" s="137" t="s">
        <v>7247</v>
      </c>
      <c r="C296" s="137" t="s">
        <v>7279</v>
      </c>
      <c r="D296" s="137" t="s">
        <v>3399</v>
      </c>
      <c r="E296" s="137" t="s">
        <v>3400</v>
      </c>
      <c r="F296" s="137" t="s">
        <v>7280</v>
      </c>
      <c r="G296" s="116" t="s">
        <v>6959</v>
      </c>
      <c r="H296" s="134" t="s">
        <v>3382</v>
      </c>
      <c r="I296" s="554"/>
      <c r="J296" s="288"/>
      <c r="K296" s="137" t="s">
        <v>3340</v>
      </c>
      <c r="L296" s="137">
        <v>1</v>
      </c>
      <c r="O296" s="407"/>
    </row>
    <row r="297" spans="1:15" s="231" customFormat="1" ht="13.5" customHeight="1" outlineLevel="1" thickBot="1" x14ac:dyDescent="0.25">
      <c r="A297" s="383" t="s">
        <v>92</v>
      </c>
      <c r="B297" s="615" t="s">
        <v>107</v>
      </c>
      <c r="C297" s="615"/>
      <c r="D297" s="616"/>
      <c r="E297" s="616"/>
      <c r="F297" s="616"/>
      <c r="G297" s="616"/>
      <c r="H297" s="617"/>
      <c r="I297" s="383"/>
      <c r="J297" s="514"/>
      <c r="K297" s="383"/>
      <c r="L297" s="316">
        <f>SUM(L298:L353)</f>
        <v>56</v>
      </c>
      <c r="O297" s="407"/>
    </row>
    <row r="298" spans="1:15" s="231" customFormat="1" ht="12" customHeight="1" outlineLevel="2" x14ac:dyDescent="0.2">
      <c r="A298" s="136">
        <v>1</v>
      </c>
      <c r="B298" s="455" t="s">
        <v>6510</v>
      </c>
      <c r="C298" s="455" t="s">
        <v>7281</v>
      </c>
      <c r="D298" s="455" t="s">
        <v>7282</v>
      </c>
      <c r="E298" s="455" t="s">
        <v>7283</v>
      </c>
      <c r="F298" s="455" t="s">
        <v>7284</v>
      </c>
      <c r="G298" s="456" t="s">
        <v>6500</v>
      </c>
      <c r="H298" s="450" t="s">
        <v>3430</v>
      </c>
      <c r="I298" s="377"/>
      <c r="J298" s="281"/>
      <c r="K298" s="504" t="s">
        <v>3340</v>
      </c>
      <c r="L298" s="455">
        <v>1</v>
      </c>
      <c r="O298" s="407"/>
    </row>
    <row r="299" spans="1:15" s="231" customFormat="1" ht="12" customHeight="1" outlineLevel="2" x14ac:dyDescent="0.2">
      <c r="A299" s="136">
        <v>2</v>
      </c>
      <c r="B299" s="455" t="s">
        <v>6509</v>
      </c>
      <c r="C299" s="455" t="s">
        <v>7285</v>
      </c>
      <c r="D299" s="455" t="s">
        <v>3401</v>
      </c>
      <c r="E299" s="455" t="s">
        <v>3402</v>
      </c>
      <c r="F299" s="455" t="s">
        <v>7286</v>
      </c>
      <c r="G299" s="456" t="s">
        <v>6502</v>
      </c>
      <c r="H299" s="450" t="s">
        <v>3430</v>
      </c>
      <c r="I299" s="377"/>
      <c r="J299" s="281"/>
      <c r="K299" s="504" t="s">
        <v>3340</v>
      </c>
      <c r="L299" s="455">
        <v>1</v>
      </c>
      <c r="O299" s="407"/>
    </row>
    <row r="300" spans="1:15" s="231" customFormat="1" ht="12" customHeight="1" outlineLevel="2" x14ac:dyDescent="0.2">
      <c r="A300" s="136">
        <v>3</v>
      </c>
      <c r="B300" s="455" t="s">
        <v>6507</v>
      </c>
      <c r="C300" s="455" t="s">
        <v>7287</v>
      </c>
      <c r="D300" s="455" t="s">
        <v>3401</v>
      </c>
      <c r="E300" s="455" t="s">
        <v>3402</v>
      </c>
      <c r="F300" s="455" t="s">
        <v>7288</v>
      </c>
      <c r="G300" s="456" t="s">
        <v>6506</v>
      </c>
      <c r="H300" s="450" t="s">
        <v>3430</v>
      </c>
      <c r="I300" s="377"/>
      <c r="J300" s="281"/>
      <c r="K300" s="504" t="s">
        <v>3340</v>
      </c>
      <c r="L300" s="455">
        <v>1</v>
      </c>
      <c r="O300" s="407"/>
    </row>
    <row r="301" spans="1:15" s="231" customFormat="1" ht="12" customHeight="1" outlineLevel="2" x14ac:dyDescent="0.2">
      <c r="A301" s="136">
        <v>4</v>
      </c>
      <c r="B301" s="455" t="s">
        <v>6505</v>
      </c>
      <c r="C301" s="455" t="s">
        <v>7289</v>
      </c>
      <c r="D301" s="455" t="s">
        <v>3401</v>
      </c>
      <c r="E301" s="455" t="s">
        <v>3402</v>
      </c>
      <c r="F301" s="455" t="s">
        <v>7290</v>
      </c>
      <c r="G301" s="456" t="s">
        <v>6506</v>
      </c>
      <c r="H301" s="450" t="s">
        <v>3430</v>
      </c>
      <c r="I301" s="377"/>
      <c r="J301" s="281"/>
      <c r="K301" s="504" t="s">
        <v>3340</v>
      </c>
      <c r="L301" s="455">
        <v>1</v>
      </c>
      <c r="O301" s="407"/>
    </row>
    <row r="302" spans="1:15" s="231" customFormat="1" ht="23.25" customHeight="1" outlineLevel="2" x14ac:dyDescent="0.2">
      <c r="A302" s="136">
        <v>5</v>
      </c>
      <c r="B302" s="455" t="s">
        <v>6004</v>
      </c>
      <c r="C302" s="455" t="s">
        <v>7291</v>
      </c>
      <c r="D302" s="455" t="s">
        <v>3401</v>
      </c>
      <c r="E302" s="455" t="s">
        <v>3402</v>
      </c>
      <c r="F302" s="455" t="s">
        <v>7292</v>
      </c>
      <c r="G302" s="456" t="s">
        <v>6506</v>
      </c>
      <c r="H302" s="450" t="s">
        <v>3430</v>
      </c>
      <c r="I302" s="377"/>
      <c r="J302" s="281"/>
      <c r="K302" s="504" t="s">
        <v>3340</v>
      </c>
      <c r="L302" s="455">
        <v>1</v>
      </c>
      <c r="O302" s="407"/>
    </row>
    <row r="303" spans="1:15" s="231" customFormat="1" ht="23.25" customHeight="1" outlineLevel="2" x14ac:dyDescent="0.2">
      <c r="A303" s="136">
        <v>6</v>
      </c>
      <c r="B303" s="455" t="s">
        <v>6501</v>
      </c>
      <c r="C303" s="455" t="s">
        <v>7293</v>
      </c>
      <c r="D303" s="455" t="s">
        <v>3401</v>
      </c>
      <c r="E303" s="455" t="s">
        <v>3402</v>
      </c>
      <c r="F303" s="455" t="s">
        <v>7294</v>
      </c>
      <c r="G303" s="456" t="s">
        <v>6502</v>
      </c>
      <c r="H303" s="450" t="s">
        <v>3430</v>
      </c>
      <c r="I303" s="377"/>
      <c r="J303" s="281"/>
      <c r="K303" s="504" t="s">
        <v>3340</v>
      </c>
      <c r="L303" s="455">
        <v>1</v>
      </c>
      <c r="O303" s="407"/>
    </row>
    <row r="304" spans="1:15" s="231" customFormat="1" ht="23.25" customHeight="1" outlineLevel="2" x14ac:dyDescent="0.2">
      <c r="A304" s="136">
        <v>7</v>
      </c>
      <c r="B304" s="455" t="s">
        <v>6004</v>
      </c>
      <c r="C304" s="455" t="s">
        <v>7295</v>
      </c>
      <c r="D304" s="455" t="s">
        <v>3401</v>
      </c>
      <c r="E304" s="455" t="s">
        <v>3402</v>
      </c>
      <c r="F304" s="455" t="s">
        <v>7296</v>
      </c>
      <c r="G304" s="456" t="s">
        <v>6506</v>
      </c>
      <c r="H304" s="450" t="s">
        <v>3430</v>
      </c>
      <c r="I304" s="377"/>
      <c r="J304" s="281"/>
      <c r="K304" s="504" t="s">
        <v>3340</v>
      </c>
      <c r="L304" s="455">
        <v>1</v>
      </c>
      <c r="O304" s="407"/>
    </row>
    <row r="305" spans="1:15" s="231" customFormat="1" ht="23.25" customHeight="1" outlineLevel="2" x14ac:dyDescent="0.2">
      <c r="A305" s="449">
        <v>8</v>
      </c>
      <c r="B305" s="455" t="s">
        <v>7297</v>
      </c>
      <c r="C305" s="455" t="s">
        <v>7298</v>
      </c>
      <c r="D305" s="455" t="s">
        <v>3401</v>
      </c>
      <c r="E305" s="455" t="s">
        <v>3402</v>
      </c>
      <c r="F305" s="455" t="s">
        <v>7299</v>
      </c>
      <c r="G305" s="456" t="s">
        <v>6506</v>
      </c>
      <c r="H305" s="450" t="s">
        <v>3430</v>
      </c>
      <c r="I305" s="377"/>
      <c r="J305" s="281"/>
      <c r="K305" s="504" t="s">
        <v>3340</v>
      </c>
      <c r="L305" s="455">
        <v>1</v>
      </c>
      <c r="O305" s="407"/>
    </row>
    <row r="306" spans="1:15" s="231" customFormat="1" ht="23.25" customHeight="1" outlineLevel="2" x14ac:dyDescent="0.2">
      <c r="A306" s="449">
        <v>9</v>
      </c>
      <c r="B306" s="455" t="s">
        <v>6508</v>
      </c>
      <c r="C306" s="455" t="s">
        <v>7300</v>
      </c>
      <c r="D306" s="455" t="s">
        <v>3401</v>
      </c>
      <c r="E306" s="455" t="s">
        <v>3402</v>
      </c>
      <c r="F306" s="455" t="s">
        <v>7301</v>
      </c>
      <c r="G306" s="456" t="s">
        <v>6502</v>
      </c>
      <c r="H306" s="450" t="s">
        <v>3430</v>
      </c>
      <c r="I306" s="377"/>
      <c r="J306" s="281"/>
      <c r="K306" s="504" t="s">
        <v>3340</v>
      </c>
      <c r="L306" s="455">
        <v>1</v>
      </c>
      <c r="O306" s="407"/>
    </row>
    <row r="307" spans="1:15" s="231" customFormat="1" ht="23.25" customHeight="1" outlineLevel="2" x14ac:dyDescent="0.2">
      <c r="A307" s="449">
        <v>10</v>
      </c>
      <c r="B307" s="455" t="s">
        <v>6508</v>
      </c>
      <c r="C307" s="455" t="s">
        <v>7302</v>
      </c>
      <c r="D307" s="455" t="s">
        <v>3401</v>
      </c>
      <c r="E307" s="455" t="s">
        <v>3402</v>
      </c>
      <c r="F307" s="455" t="s">
        <v>7303</v>
      </c>
      <c r="G307" s="456" t="s">
        <v>6502</v>
      </c>
      <c r="H307" s="450" t="s">
        <v>3430</v>
      </c>
      <c r="I307" s="377"/>
      <c r="J307" s="281"/>
      <c r="K307" s="504" t="s">
        <v>3340</v>
      </c>
      <c r="L307" s="455">
        <v>1</v>
      </c>
      <c r="O307" s="407"/>
    </row>
    <row r="308" spans="1:15" s="231" customFormat="1" ht="23.25" customHeight="1" outlineLevel="2" x14ac:dyDescent="0.2">
      <c r="A308" s="449">
        <v>11</v>
      </c>
      <c r="B308" s="455" t="s">
        <v>6509</v>
      </c>
      <c r="C308" s="455" t="s">
        <v>7304</v>
      </c>
      <c r="D308" s="455" t="s">
        <v>7305</v>
      </c>
      <c r="E308" s="455" t="s">
        <v>7306</v>
      </c>
      <c r="F308" s="455" t="s">
        <v>7307</v>
      </c>
      <c r="G308" s="456" t="s">
        <v>6502</v>
      </c>
      <c r="H308" s="450" t="s">
        <v>3430</v>
      </c>
      <c r="I308" s="377"/>
      <c r="J308" s="281"/>
      <c r="K308" s="504" t="s">
        <v>3340</v>
      </c>
      <c r="L308" s="455">
        <v>1</v>
      </c>
      <c r="O308" s="407"/>
    </row>
    <row r="309" spans="1:15" s="231" customFormat="1" ht="23.25" customHeight="1" outlineLevel="2" x14ac:dyDescent="0.2">
      <c r="A309" s="449">
        <v>12</v>
      </c>
      <c r="B309" s="455" t="s">
        <v>6509</v>
      </c>
      <c r="C309" s="455" t="s">
        <v>7308</v>
      </c>
      <c r="D309" s="455" t="s">
        <v>7305</v>
      </c>
      <c r="E309" s="455" t="s">
        <v>7306</v>
      </c>
      <c r="F309" s="455" t="s">
        <v>6475</v>
      </c>
      <c r="G309" s="456" t="s">
        <v>6502</v>
      </c>
      <c r="H309" s="450" t="s">
        <v>3430</v>
      </c>
      <c r="I309" s="377"/>
      <c r="J309" s="281"/>
      <c r="K309" s="504" t="s">
        <v>3340</v>
      </c>
      <c r="L309" s="455">
        <v>1</v>
      </c>
      <c r="O309" s="407"/>
    </row>
    <row r="310" spans="1:15" s="231" customFormat="1" ht="23.25" customHeight="1" outlineLevel="2" x14ac:dyDescent="0.2">
      <c r="A310" s="449">
        <v>13</v>
      </c>
      <c r="B310" s="455" t="s">
        <v>6509</v>
      </c>
      <c r="C310" s="455" t="s">
        <v>7309</v>
      </c>
      <c r="D310" s="455" t="s">
        <v>7305</v>
      </c>
      <c r="E310" s="455" t="s">
        <v>7306</v>
      </c>
      <c r="F310" s="455" t="s">
        <v>7310</v>
      </c>
      <c r="G310" s="456" t="s">
        <v>6502</v>
      </c>
      <c r="H310" s="450" t="s">
        <v>3430</v>
      </c>
      <c r="I310" s="377"/>
      <c r="J310" s="281"/>
      <c r="K310" s="504" t="s">
        <v>3340</v>
      </c>
      <c r="L310" s="455">
        <v>1</v>
      </c>
      <c r="O310" s="407"/>
    </row>
    <row r="311" spans="1:15" s="231" customFormat="1" ht="23.25" customHeight="1" outlineLevel="2" x14ac:dyDescent="0.2">
      <c r="A311" s="449">
        <v>14</v>
      </c>
      <c r="B311" s="455" t="s">
        <v>6501</v>
      </c>
      <c r="C311" s="455" t="s">
        <v>7311</v>
      </c>
      <c r="D311" s="455" t="s">
        <v>7305</v>
      </c>
      <c r="E311" s="455" t="s">
        <v>7306</v>
      </c>
      <c r="F311" s="455" t="s">
        <v>7312</v>
      </c>
      <c r="G311" s="456" t="s">
        <v>6502</v>
      </c>
      <c r="H311" s="450" t="s">
        <v>3430</v>
      </c>
      <c r="I311" s="377"/>
      <c r="J311" s="281"/>
      <c r="K311" s="504" t="s">
        <v>3340</v>
      </c>
      <c r="L311" s="455">
        <v>1</v>
      </c>
      <c r="O311" s="407"/>
    </row>
    <row r="312" spans="1:15" s="231" customFormat="1" ht="23.25" customHeight="1" outlineLevel="2" x14ac:dyDescent="0.2">
      <c r="A312" s="449">
        <v>15</v>
      </c>
      <c r="B312" s="455" t="s">
        <v>6509</v>
      </c>
      <c r="C312" s="455" t="s">
        <v>7313</v>
      </c>
      <c r="D312" s="455" t="s">
        <v>7305</v>
      </c>
      <c r="E312" s="455" t="s">
        <v>7306</v>
      </c>
      <c r="F312" s="455" t="s">
        <v>7314</v>
      </c>
      <c r="G312" s="456" t="s">
        <v>6502</v>
      </c>
      <c r="H312" s="450" t="s">
        <v>3430</v>
      </c>
      <c r="I312" s="377"/>
      <c r="J312" s="281"/>
      <c r="K312" s="504" t="s">
        <v>3340</v>
      </c>
      <c r="L312" s="455">
        <v>1</v>
      </c>
      <c r="O312" s="407"/>
    </row>
    <row r="313" spans="1:15" s="231" customFormat="1" ht="23.25" customHeight="1" outlineLevel="2" x14ac:dyDescent="0.2">
      <c r="A313" s="449">
        <v>16</v>
      </c>
      <c r="B313" s="455" t="s">
        <v>6507</v>
      </c>
      <c r="C313" s="455" t="s">
        <v>7315</v>
      </c>
      <c r="D313" s="455" t="s">
        <v>7316</v>
      </c>
      <c r="E313" s="455" t="s">
        <v>7317</v>
      </c>
      <c r="F313" s="455" t="s">
        <v>7318</v>
      </c>
      <c r="G313" s="456" t="s">
        <v>6506</v>
      </c>
      <c r="H313" s="450" t="s">
        <v>3430</v>
      </c>
      <c r="I313" s="377"/>
      <c r="J313" s="281"/>
      <c r="K313" s="504" t="s">
        <v>3340</v>
      </c>
      <c r="L313" s="455">
        <v>1</v>
      </c>
      <c r="O313" s="407"/>
    </row>
    <row r="314" spans="1:15" s="231" customFormat="1" ht="23.25" customHeight="1" outlineLevel="2" x14ac:dyDescent="0.2">
      <c r="A314" s="449">
        <v>17</v>
      </c>
      <c r="B314" s="455" t="s">
        <v>6507</v>
      </c>
      <c r="C314" s="455" t="s">
        <v>7319</v>
      </c>
      <c r="D314" s="455" t="s">
        <v>7316</v>
      </c>
      <c r="E314" s="455" t="s">
        <v>7317</v>
      </c>
      <c r="F314" s="455" t="s">
        <v>7320</v>
      </c>
      <c r="G314" s="456" t="s">
        <v>6506</v>
      </c>
      <c r="H314" s="450" t="s">
        <v>3430</v>
      </c>
      <c r="I314" s="377"/>
      <c r="J314" s="281"/>
      <c r="K314" s="504" t="s">
        <v>3340</v>
      </c>
      <c r="L314" s="455">
        <v>1</v>
      </c>
      <c r="O314" s="407"/>
    </row>
    <row r="315" spans="1:15" s="231" customFormat="1" ht="23.25" customHeight="1" outlineLevel="2" x14ac:dyDescent="0.2">
      <c r="A315" s="449">
        <v>18</v>
      </c>
      <c r="B315" s="455" t="s">
        <v>7297</v>
      </c>
      <c r="C315" s="455" t="s">
        <v>7321</v>
      </c>
      <c r="D315" s="455" t="s">
        <v>7322</v>
      </c>
      <c r="E315" s="455" t="s">
        <v>7323</v>
      </c>
      <c r="F315" s="455" t="s">
        <v>7324</v>
      </c>
      <c r="G315" s="456" t="s">
        <v>6506</v>
      </c>
      <c r="H315" s="450" t="s">
        <v>3430</v>
      </c>
      <c r="I315" s="377"/>
      <c r="J315" s="281"/>
      <c r="K315" s="504" t="s">
        <v>3340</v>
      </c>
      <c r="L315" s="455">
        <v>1</v>
      </c>
      <c r="O315" s="407"/>
    </row>
    <row r="316" spans="1:15" s="231" customFormat="1" ht="23.25" customHeight="1" outlineLevel="2" x14ac:dyDescent="0.2">
      <c r="A316" s="449">
        <v>19</v>
      </c>
      <c r="B316" s="455" t="s">
        <v>7325</v>
      </c>
      <c r="C316" s="455" t="s">
        <v>7326</v>
      </c>
      <c r="D316" s="455" t="s">
        <v>7322</v>
      </c>
      <c r="E316" s="455" t="s">
        <v>7323</v>
      </c>
      <c r="F316" s="455" t="s">
        <v>7327</v>
      </c>
      <c r="G316" s="456" t="s">
        <v>6506</v>
      </c>
      <c r="H316" s="450" t="s">
        <v>3430</v>
      </c>
      <c r="I316" s="377"/>
      <c r="J316" s="281"/>
      <c r="K316" s="504" t="s">
        <v>3340</v>
      </c>
      <c r="L316" s="455">
        <v>1</v>
      </c>
      <c r="O316" s="407"/>
    </row>
    <row r="317" spans="1:15" s="231" customFormat="1" ht="23.25" customHeight="1" outlineLevel="2" x14ac:dyDescent="0.2">
      <c r="A317" s="449">
        <v>20</v>
      </c>
      <c r="B317" s="455" t="s">
        <v>6508</v>
      </c>
      <c r="C317" s="455" t="s">
        <v>7328</v>
      </c>
      <c r="D317" s="455" t="s">
        <v>7329</v>
      </c>
      <c r="E317" s="455" t="s">
        <v>7330</v>
      </c>
      <c r="F317" s="455" t="s">
        <v>3327</v>
      </c>
      <c r="G317" s="456" t="s">
        <v>6502</v>
      </c>
      <c r="H317" s="450" t="s">
        <v>3430</v>
      </c>
      <c r="I317" s="377"/>
      <c r="J317" s="281"/>
      <c r="K317" s="504" t="s">
        <v>3340</v>
      </c>
      <c r="L317" s="455">
        <v>1</v>
      </c>
      <c r="O317" s="407"/>
    </row>
    <row r="318" spans="1:15" s="231" customFormat="1" ht="23.25" customHeight="1" outlineLevel="2" x14ac:dyDescent="0.2">
      <c r="A318" s="449">
        <v>21</v>
      </c>
      <c r="B318" s="455" t="s">
        <v>6004</v>
      </c>
      <c r="C318" s="455" t="s">
        <v>7331</v>
      </c>
      <c r="D318" s="455" t="s">
        <v>7332</v>
      </c>
      <c r="E318" s="455" t="s">
        <v>7333</v>
      </c>
      <c r="F318" s="455" t="s">
        <v>7334</v>
      </c>
      <c r="G318" s="456" t="s">
        <v>6506</v>
      </c>
      <c r="H318" s="450" t="s">
        <v>3430</v>
      </c>
      <c r="I318" s="377"/>
      <c r="J318" s="281"/>
      <c r="K318" s="504" t="s">
        <v>3340</v>
      </c>
      <c r="L318" s="455">
        <v>1</v>
      </c>
      <c r="O318" s="407"/>
    </row>
    <row r="319" spans="1:15" s="231" customFormat="1" ht="23.25" customHeight="1" outlineLevel="2" x14ac:dyDescent="0.2">
      <c r="A319" s="449">
        <v>22</v>
      </c>
      <c r="B319" s="455" t="s">
        <v>6004</v>
      </c>
      <c r="C319" s="455" t="s">
        <v>7335</v>
      </c>
      <c r="D319" s="455" t="s">
        <v>7332</v>
      </c>
      <c r="E319" s="455" t="s">
        <v>7333</v>
      </c>
      <c r="F319" s="455" t="s">
        <v>3405</v>
      </c>
      <c r="G319" s="456" t="s">
        <v>6506</v>
      </c>
      <c r="H319" s="450" t="s">
        <v>3430</v>
      </c>
      <c r="I319" s="377"/>
      <c r="J319" s="281"/>
      <c r="K319" s="504" t="s">
        <v>3340</v>
      </c>
      <c r="L319" s="455">
        <v>1</v>
      </c>
      <c r="O319" s="407"/>
    </row>
    <row r="320" spans="1:15" s="231" customFormat="1" ht="23.25" customHeight="1" outlineLevel="2" x14ac:dyDescent="0.2">
      <c r="A320" s="449">
        <v>23</v>
      </c>
      <c r="B320" s="455" t="s">
        <v>6004</v>
      </c>
      <c r="C320" s="455" t="s">
        <v>7336</v>
      </c>
      <c r="D320" s="455" t="s">
        <v>7332</v>
      </c>
      <c r="E320" s="455" t="s">
        <v>7333</v>
      </c>
      <c r="F320" s="455" t="s">
        <v>140</v>
      </c>
      <c r="G320" s="456" t="s">
        <v>6506</v>
      </c>
      <c r="H320" s="450" t="s">
        <v>3430</v>
      </c>
      <c r="I320" s="377"/>
      <c r="J320" s="281"/>
      <c r="K320" s="504" t="s">
        <v>3340</v>
      </c>
      <c r="L320" s="455">
        <v>1</v>
      </c>
      <c r="O320" s="407"/>
    </row>
    <row r="321" spans="1:15" s="231" customFormat="1" ht="23.25" customHeight="1" outlineLevel="2" x14ac:dyDescent="0.2">
      <c r="A321" s="449">
        <v>24</v>
      </c>
      <c r="B321" s="455" t="s">
        <v>6508</v>
      </c>
      <c r="C321" s="455" t="s">
        <v>7337</v>
      </c>
      <c r="D321" s="455" t="s">
        <v>7338</v>
      </c>
      <c r="E321" s="455" t="s">
        <v>7339</v>
      </c>
      <c r="F321" s="455" t="s">
        <v>7340</v>
      </c>
      <c r="G321" s="456" t="s">
        <v>6502</v>
      </c>
      <c r="H321" s="450" t="s">
        <v>3430</v>
      </c>
      <c r="I321" s="377"/>
      <c r="J321" s="281"/>
      <c r="K321" s="504" t="s">
        <v>3340</v>
      </c>
      <c r="L321" s="455">
        <v>1</v>
      </c>
      <c r="O321" s="407"/>
    </row>
    <row r="322" spans="1:15" s="231" customFormat="1" ht="23.25" customHeight="1" outlineLevel="2" x14ac:dyDescent="0.2">
      <c r="A322" s="449">
        <v>25</v>
      </c>
      <c r="B322" s="455" t="s">
        <v>6501</v>
      </c>
      <c r="C322" s="455" t="s">
        <v>7341</v>
      </c>
      <c r="D322" s="455" t="s">
        <v>3431</v>
      </c>
      <c r="E322" s="455" t="s">
        <v>3432</v>
      </c>
      <c r="F322" s="455" t="s">
        <v>7342</v>
      </c>
      <c r="G322" s="456" t="s">
        <v>6502</v>
      </c>
      <c r="H322" s="450" t="s">
        <v>3430</v>
      </c>
      <c r="I322" s="377"/>
      <c r="J322" s="281"/>
      <c r="K322" s="504" t="s">
        <v>3340</v>
      </c>
      <c r="L322" s="455">
        <v>1</v>
      </c>
      <c r="O322" s="407"/>
    </row>
    <row r="323" spans="1:15" s="231" customFormat="1" ht="23.25" customHeight="1" outlineLevel="2" x14ac:dyDescent="0.2">
      <c r="A323" s="449">
        <v>26</v>
      </c>
      <c r="B323" s="455" t="s">
        <v>6508</v>
      </c>
      <c r="C323" s="455" t="s">
        <v>7343</v>
      </c>
      <c r="D323" s="455" t="s">
        <v>3431</v>
      </c>
      <c r="E323" s="455" t="s">
        <v>3432</v>
      </c>
      <c r="F323" s="455" t="s">
        <v>7344</v>
      </c>
      <c r="G323" s="456" t="s">
        <v>6502</v>
      </c>
      <c r="H323" s="450" t="s">
        <v>3430</v>
      </c>
      <c r="I323" s="377"/>
      <c r="J323" s="281"/>
      <c r="K323" s="504" t="s">
        <v>3340</v>
      </c>
      <c r="L323" s="455">
        <v>1</v>
      </c>
      <c r="O323" s="407"/>
    </row>
    <row r="324" spans="1:15" s="231" customFormat="1" ht="23.25" customHeight="1" outlineLevel="2" x14ac:dyDescent="0.2">
      <c r="A324" s="449">
        <v>27</v>
      </c>
      <c r="B324" s="455" t="s">
        <v>6004</v>
      </c>
      <c r="C324" s="455" t="s">
        <v>7345</v>
      </c>
      <c r="D324" s="455" t="s">
        <v>3431</v>
      </c>
      <c r="E324" s="455" t="s">
        <v>3432</v>
      </c>
      <c r="F324" s="455" t="s">
        <v>7346</v>
      </c>
      <c r="G324" s="456" t="s">
        <v>6506</v>
      </c>
      <c r="H324" s="450" t="s">
        <v>3430</v>
      </c>
      <c r="I324" s="377"/>
      <c r="J324" s="281"/>
      <c r="K324" s="504" t="s">
        <v>3340</v>
      </c>
      <c r="L324" s="455">
        <v>1</v>
      </c>
      <c r="O324" s="407"/>
    </row>
    <row r="325" spans="1:15" s="231" customFormat="1" ht="23.25" customHeight="1" outlineLevel="2" x14ac:dyDescent="0.2">
      <c r="A325" s="449">
        <v>28</v>
      </c>
      <c r="B325" s="455" t="s">
        <v>6503</v>
      </c>
      <c r="C325" s="455" t="s">
        <v>7347</v>
      </c>
      <c r="D325" s="455" t="s">
        <v>3431</v>
      </c>
      <c r="E325" s="455" t="s">
        <v>3432</v>
      </c>
      <c r="F325" s="455" t="s">
        <v>7348</v>
      </c>
      <c r="G325" s="456" t="s">
        <v>6502</v>
      </c>
      <c r="H325" s="450" t="s">
        <v>3430</v>
      </c>
      <c r="I325" s="377"/>
      <c r="J325" s="281"/>
      <c r="K325" s="504" t="s">
        <v>3340</v>
      </c>
      <c r="L325" s="455">
        <v>1</v>
      </c>
      <c r="O325" s="407"/>
    </row>
    <row r="326" spans="1:15" s="231" customFormat="1" ht="23.25" customHeight="1" outlineLevel="2" x14ac:dyDescent="0.2">
      <c r="A326" s="449">
        <v>29</v>
      </c>
      <c r="B326" s="455" t="s">
        <v>6509</v>
      </c>
      <c r="C326" s="455" t="s">
        <v>7349</v>
      </c>
      <c r="D326" s="455" t="s">
        <v>3431</v>
      </c>
      <c r="E326" s="455" t="s">
        <v>3432</v>
      </c>
      <c r="F326" s="455" t="s">
        <v>7350</v>
      </c>
      <c r="G326" s="456" t="s">
        <v>6502</v>
      </c>
      <c r="H326" s="450" t="s">
        <v>3430</v>
      </c>
      <c r="I326" s="377"/>
      <c r="J326" s="281"/>
      <c r="K326" s="504" t="s">
        <v>3340</v>
      </c>
      <c r="L326" s="455">
        <v>1</v>
      </c>
      <c r="O326" s="407"/>
    </row>
    <row r="327" spans="1:15" s="231" customFormat="1" ht="23.25" customHeight="1" outlineLevel="2" x14ac:dyDescent="0.2">
      <c r="A327" s="449">
        <v>30</v>
      </c>
      <c r="B327" s="455" t="s">
        <v>6505</v>
      </c>
      <c r="C327" s="455" t="s">
        <v>7351</v>
      </c>
      <c r="D327" s="455" t="s">
        <v>3431</v>
      </c>
      <c r="E327" s="455" t="s">
        <v>3432</v>
      </c>
      <c r="F327" s="455" t="s">
        <v>7352</v>
      </c>
      <c r="G327" s="456" t="s">
        <v>6506</v>
      </c>
      <c r="H327" s="450" t="s">
        <v>3430</v>
      </c>
      <c r="I327" s="377"/>
      <c r="J327" s="281"/>
      <c r="K327" s="504" t="s">
        <v>3340</v>
      </c>
      <c r="L327" s="455">
        <v>1</v>
      </c>
      <c r="O327" s="407"/>
    </row>
    <row r="328" spans="1:15" s="231" customFormat="1" ht="23.25" customHeight="1" outlineLevel="2" x14ac:dyDescent="0.2">
      <c r="A328" s="449">
        <v>31</v>
      </c>
      <c r="B328" s="455" t="s">
        <v>7325</v>
      </c>
      <c r="C328" s="455" t="s">
        <v>7353</v>
      </c>
      <c r="D328" s="455" t="s">
        <v>3431</v>
      </c>
      <c r="E328" s="455" t="s">
        <v>3432</v>
      </c>
      <c r="F328" s="455" t="s">
        <v>7354</v>
      </c>
      <c r="G328" s="456" t="s">
        <v>6506</v>
      </c>
      <c r="H328" s="450" t="s">
        <v>3430</v>
      </c>
      <c r="I328" s="377"/>
      <c r="J328" s="281"/>
      <c r="K328" s="504" t="s">
        <v>3340</v>
      </c>
      <c r="L328" s="455">
        <v>1</v>
      </c>
      <c r="O328" s="407"/>
    </row>
    <row r="329" spans="1:15" s="231" customFormat="1" ht="23.25" customHeight="1" outlineLevel="2" x14ac:dyDescent="0.2">
      <c r="A329" s="449">
        <v>32</v>
      </c>
      <c r="B329" s="455" t="s">
        <v>6004</v>
      </c>
      <c r="C329" s="455" t="s">
        <v>7355</v>
      </c>
      <c r="D329" s="455" t="s">
        <v>7356</v>
      </c>
      <c r="E329" s="455" t="s">
        <v>7357</v>
      </c>
      <c r="F329" s="455" t="s">
        <v>6488</v>
      </c>
      <c r="G329" s="456" t="s">
        <v>6506</v>
      </c>
      <c r="H329" s="450" t="s">
        <v>3430</v>
      </c>
      <c r="I329" s="377"/>
      <c r="J329" s="281"/>
      <c r="K329" s="504" t="s">
        <v>3340</v>
      </c>
      <c r="L329" s="455">
        <v>1</v>
      </c>
      <c r="O329" s="407"/>
    </row>
    <row r="330" spans="1:15" s="231" customFormat="1" ht="23.25" customHeight="1" outlineLevel="2" x14ac:dyDescent="0.2">
      <c r="A330" s="449">
        <v>33</v>
      </c>
      <c r="B330" s="455" t="s">
        <v>6004</v>
      </c>
      <c r="C330" s="455" t="s">
        <v>7358</v>
      </c>
      <c r="D330" s="455" t="s">
        <v>7359</v>
      </c>
      <c r="E330" s="455" t="s">
        <v>7360</v>
      </c>
      <c r="F330" s="455" t="s">
        <v>7361</v>
      </c>
      <c r="G330" s="456" t="s">
        <v>6506</v>
      </c>
      <c r="H330" s="450" t="s">
        <v>3430</v>
      </c>
      <c r="I330" s="377"/>
      <c r="J330" s="281"/>
      <c r="K330" s="504" t="s">
        <v>3340</v>
      </c>
      <c r="L330" s="455">
        <v>1</v>
      </c>
      <c r="O330" s="407"/>
    </row>
    <row r="331" spans="1:15" s="231" customFormat="1" ht="23.25" customHeight="1" outlineLevel="2" x14ac:dyDescent="0.2">
      <c r="A331" s="449">
        <v>34</v>
      </c>
      <c r="B331" s="455" t="s">
        <v>6510</v>
      </c>
      <c r="C331" s="455" t="s">
        <v>7362</v>
      </c>
      <c r="D331" s="455" t="s">
        <v>3403</v>
      </c>
      <c r="E331" s="455" t="s">
        <v>3404</v>
      </c>
      <c r="F331" s="455" t="s">
        <v>7363</v>
      </c>
      <c r="G331" s="456" t="s">
        <v>6500</v>
      </c>
      <c r="H331" s="450" t="s">
        <v>3430</v>
      </c>
      <c r="I331" s="377"/>
      <c r="J331" s="281"/>
      <c r="K331" s="504" t="s">
        <v>3340</v>
      </c>
      <c r="L331" s="455">
        <v>1</v>
      </c>
      <c r="O331" s="407"/>
    </row>
    <row r="332" spans="1:15" s="231" customFormat="1" ht="23.25" customHeight="1" outlineLevel="2" x14ac:dyDescent="0.2">
      <c r="A332" s="449">
        <v>35</v>
      </c>
      <c r="B332" s="455" t="s">
        <v>3370</v>
      </c>
      <c r="C332" s="455" t="s">
        <v>7364</v>
      </c>
      <c r="D332" s="455" t="s">
        <v>3375</v>
      </c>
      <c r="E332" s="455" t="s">
        <v>3376</v>
      </c>
      <c r="F332" s="455" t="s">
        <v>7365</v>
      </c>
      <c r="G332" s="456" t="s">
        <v>6500</v>
      </c>
      <c r="H332" s="450" t="s">
        <v>3430</v>
      </c>
      <c r="I332" s="377"/>
      <c r="J332" s="281"/>
      <c r="K332" s="504" t="s">
        <v>3340</v>
      </c>
      <c r="L332" s="455">
        <v>1</v>
      </c>
      <c r="O332" s="407"/>
    </row>
    <row r="333" spans="1:15" s="231" customFormat="1" ht="23.25" customHeight="1" outlineLevel="2" x14ac:dyDescent="0.2">
      <c r="A333" s="449">
        <v>36</v>
      </c>
      <c r="B333" s="455" t="s">
        <v>3370</v>
      </c>
      <c r="C333" s="455" t="s">
        <v>7366</v>
      </c>
      <c r="D333" s="455" t="s">
        <v>3375</v>
      </c>
      <c r="E333" s="455" t="s">
        <v>3376</v>
      </c>
      <c r="F333" s="455" t="s">
        <v>7367</v>
      </c>
      <c r="G333" s="456" t="s">
        <v>6500</v>
      </c>
      <c r="H333" s="450" t="s">
        <v>3430</v>
      </c>
      <c r="I333" s="377"/>
      <c r="J333" s="281"/>
      <c r="K333" s="504" t="s">
        <v>3340</v>
      </c>
      <c r="L333" s="455">
        <v>1</v>
      </c>
      <c r="O333" s="407"/>
    </row>
    <row r="334" spans="1:15" s="231" customFormat="1" ht="23.25" customHeight="1" outlineLevel="2" x14ac:dyDescent="0.2">
      <c r="A334" s="449">
        <v>37</v>
      </c>
      <c r="B334" s="455" t="s">
        <v>7368</v>
      </c>
      <c r="C334" s="455" t="s">
        <v>7369</v>
      </c>
      <c r="D334" s="455" t="s">
        <v>7370</v>
      </c>
      <c r="E334" s="455" t="s">
        <v>7371</v>
      </c>
      <c r="F334" s="455" t="s">
        <v>7372</v>
      </c>
      <c r="G334" s="456" t="s">
        <v>6500</v>
      </c>
      <c r="H334" s="450" t="s">
        <v>3430</v>
      </c>
      <c r="I334" s="377"/>
      <c r="J334" s="281"/>
      <c r="K334" s="504" t="s">
        <v>3340</v>
      </c>
      <c r="L334" s="455">
        <v>1</v>
      </c>
      <c r="O334" s="407"/>
    </row>
    <row r="335" spans="1:15" s="231" customFormat="1" ht="23.25" customHeight="1" outlineLevel="2" x14ac:dyDescent="0.2">
      <c r="A335" s="449">
        <v>38</v>
      </c>
      <c r="B335" s="455" t="s">
        <v>7368</v>
      </c>
      <c r="C335" s="455" t="s">
        <v>7373</v>
      </c>
      <c r="D335" s="455" t="s">
        <v>7370</v>
      </c>
      <c r="E335" s="455" t="s">
        <v>7371</v>
      </c>
      <c r="F335" s="455" t="s">
        <v>7374</v>
      </c>
      <c r="G335" s="456" t="s">
        <v>6500</v>
      </c>
      <c r="H335" s="450" t="s">
        <v>3430</v>
      </c>
      <c r="I335" s="377"/>
      <c r="J335" s="281"/>
      <c r="K335" s="504" t="s">
        <v>3340</v>
      </c>
      <c r="L335" s="455">
        <v>1</v>
      </c>
      <c r="O335" s="407"/>
    </row>
    <row r="336" spans="1:15" s="231" customFormat="1" ht="23.25" customHeight="1" outlineLevel="2" x14ac:dyDescent="0.2">
      <c r="A336" s="449">
        <v>39</v>
      </c>
      <c r="B336" s="455" t="s">
        <v>6510</v>
      </c>
      <c r="C336" s="455" t="s">
        <v>7375</v>
      </c>
      <c r="D336" s="455" t="s">
        <v>3433</v>
      </c>
      <c r="E336" s="455" t="s">
        <v>3307</v>
      </c>
      <c r="F336" s="455" t="s">
        <v>7376</v>
      </c>
      <c r="G336" s="456" t="s">
        <v>6500</v>
      </c>
      <c r="H336" s="450" t="s">
        <v>3430</v>
      </c>
      <c r="I336" s="377"/>
      <c r="J336" s="281"/>
      <c r="K336" s="504" t="s">
        <v>3340</v>
      </c>
      <c r="L336" s="455">
        <v>1</v>
      </c>
      <c r="O336" s="407"/>
    </row>
    <row r="337" spans="1:15" s="231" customFormat="1" ht="23.25" customHeight="1" outlineLevel="2" x14ac:dyDescent="0.2">
      <c r="A337" s="449">
        <v>40</v>
      </c>
      <c r="B337" s="455" t="s">
        <v>6510</v>
      </c>
      <c r="C337" s="455" t="s">
        <v>7377</v>
      </c>
      <c r="D337" s="455" t="s">
        <v>3433</v>
      </c>
      <c r="E337" s="455" t="s">
        <v>3307</v>
      </c>
      <c r="F337" s="455" t="s">
        <v>7378</v>
      </c>
      <c r="G337" s="456" t="s">
        <v>6500</v>
      </c>
      <c r="H337" s="450" t="s">
        <v>3430</v>
      </c>
      <c r="I337" s="377"/>
      <c r="J337" s="281"/>
      <c r="K337" s="504" t="s">
        <v>3340</v>
      </c>
      <c r="L337" s="455">
        <v>1</v>
      </c>
      <c r="O337" s="407"/>
    </row>
    <row r="338" spans="1:15" s="231" customFormat="1" ht="23.25" customHeight="1" outlineLevel="2" x14ac:dyDescent="0.2">
      <c r="A338" s="449">
        <v>41</v>
      </c>
      <c r="B338" s="455" t="s">
        <v>6508</v>
      </c>
      <c r="C338" s="455" t="s">
        <v>7379</v>
      </c>
      <c r="D338" s="455" t="s">
        <v>3468</v>
      </c>
      <c r="E338" s="455" t="s">
        <v>3409</v>
      </c>
      <c r="F338" s="455" t="s">
        <v>7380</v>
      </c>
      <c r="G338" s="456" t="s">
        <v>6502</v>
      </c>
      <c r="H338" s="450" t="s">
        <v>3430</v>
      </c>
      <c r="I338" s="377"/>
      <c r="J338" s="281"/>
      <c r="K338" s="504" t="s">
        <v>3340</v>
      </c>
      <c r="L338" s="455">
        <v>1</v>
      </c>
      <c r="O338" s="407"/>
    </row>
    <row r="339" spans="1:15" s="231" customFormat="1" ht="23.25" customHeight="1" outlineLevel="2" x14ac:dyDescent="0.2">
      <c r="A339" s="449">
        <v>42</v>
      </c>
      <c r="B339" s="455" t="s">
        <v>7381</v>
      </c>
      <c r="C339" s="455" t="s">
        <v>7382</v>
      </c>
      <c r="D339" s="455" t="s">
        <v>142</v>
      </c>
      <c r="E339" s="455" t="s">
        <v>6995</v>
      </c>
      <c r="F339" s="455" t="s">
        <v>7383</v>
      </c>
      <c r="G339" s="456" t="s">
        <v>6500</v>
      </c>
      <c r="H339" s="450" t="s">
        <v>3430</v>
      </c>
      <c r="I339" s="377"/>
      <c r="J339" s="281"/>
      <c r="K339" s="504" t="s">
        <v>3340</v>
      </c>
      <c r="L339" s="455">
        <v>1</v>
      </c>
      <c r="O339" s="407"/>
    </row>
    <row r="340" spans="1:15" s="231" customFormat="1" ht="23.25" customHeight="1" outlineLevel="2" x14ac:dyDescent="0.2">
      <c r="A340" s="449">
        <v>43</v>
      </c>
      <c r="B340" s="455" t="s">
        <v>7368</v>
      </c>
      <c r="C340" s="455" t="s">
        <v>7384</v>
      </c>
      <c r="D340" s="455" t="s">
        <v>142</v>
      </c>
      <c r="E340" s="455" t="s">
        <v>6995</v>
      </c>
      <c r="F340" s="455" t="s">
        <v>7385</v>
      </c>
      <c r="G340" s="456" t="s">
        <v>6500</v>
      </c>
      <c r="H340" s="450" t="s">
        <v>3430</v>
      </c>
      <c r="I340" s="377"/>
      <c r="J340" s="281"/>
      <c r="K340" s="504" t="s">
        <v>3340</v>
      </c>
      <c r="L340" s="455">
        <v>1</v>
      </c>
      <c r="O340" s="407"/>
    </row>
    <row r="341" spans="1:15" s="231" customFormat="1" ht="23.25" customHeight="1" outlineLevel="2" x14ac:dyDescent="0.2">
      <c r="A341" s="449">
        <v>44</v>
      </c>
      <c r="B341" s="455" t="s">
        <v>7386</v>
      </c>
      <c r="C341" s="455" t="s">
        <v>7387</v>
      </c>
      <c r="D341" s="455" t="s">
        <v>505</v>
      </c>
      <c r="E341" s="455" t="s">
        <v>1343</v>
      </c>
      <c r="F341" s="455" t="s">
        <v>7388</v>
      </c>
      <c r="G341" s="456" t="s">
        <v>6506</v>
      </c>
      <c r="H341" s="450" t="s">
        <v>3430</v>
      </c>
      <c r="I341" s="377"/>
      <c r="J341" s="281"/>
      <c r="K341" s="504" t="s">
        <v>3340</v>
      </c>
      <c r="L341" s="455">
        <v>1</v>
      </c>
      <c r="O341" s="407"/>
    </row>
    <row r="342" spans="1:15" s="231" customFormat="1" ht="23.25" customHeight="1" outlineLevel="2" x14ac:dyDescent="0.2">
      <c r="A342" s="449">
        <v>45</v>
      </c>
      <c r="B342" s="455" t="s">
        <v>6501</v>
      </c>
      <c r="C342" s="455" t="s">
        <v>7389</v>
      </c>
      <c r="D342" s="455" t="s">
        <v>505</v>
      </c>
      <c r="E342" s="455" t="s">
        <v>1343</v>
      </c>
      <c r="F342" s="455" t="s">
        <v>7390</v>
      </c>
      <c r="G342" s="456" t="s">
        <v>6502</v>
      </c>
      <c r="H342" s="450" t="s">
        <v>3430</v>
      </c>
      <c r="I342" s="377"/>
      <c r="J342" s="281"/>
      <c r="K342" s="504" t="s">
        <v>3340</v>
      </c>
      <c r="L342" s="455">
        <v>1</v>
      </c>
      <c r="O342" s="407"/>
    </row>
    <row r="343" spans="1:15" s="231" customFormat="1" ht="23.25" customHeight="1" outlineLevel="2" x14ac:dyDescent="0.2">
      <c r="A343" s="449">
        <v>46</v>
      </c>
      <c r="B343" s="455" t="s">
        <v>6509</v>
      </c>
      <c r="C343" s="455" t="s">
        <v>7391</v>
      </c>
      <c r="D343" s="455" t="s">
        <v>505</v>
      </c>
      <c r="E343" s="455" t="s">
        <v>1343</v>
      </c>
      <c r="F343" s="455" t="s">
        <v>7392</v>
      </c>
      <c r="G343" s="456" t="s">
        <v>6502</v>
      </c>
      <c r="H343" s="450" t="s">
        <v>3430</v>
      </c>
      <c r="I343" s="377"/>
      <c r="J343" s="281"/>
      <c r="K343" s="504" t="s">
        <v>3340</v>
      </c>
      <c r="L343" s="455">
        <v>1</v>
      </c>
      <c r="O343" s="407"/>
    </row>
    <row r="344" spans="1:15" s="231" customFormat="1" ht="23.25" customHeight="1" outlineLevel="2" x14ac:dyDescent="0.2">
      <c r="A344" s="449">
        <v>47</v>
      </c>
      <c r="B344" s="455" t="s">
        <v>6004</v>
      </c>
      <c r="C344" s="455" t="s">
        <v>7393</v>
      </c>
      <c r="D344" s="455" t="s">
        <v>505</v>
      </c>
      <c r="E344" s="455" t="s">
        <v>1343</v>
      </c>
      <c r="F344" s="455" t="s">
        <v>7394</v>
      </c>
      <c r="G344" s="456" t="s">
        <v>6506</v>
      </c>
      <c r="H344" s="450" t="s">
        <v>3430</v>
      </c>
      <c r="I344" s="377"/>
      <c r="J344" s="281"/>
      <c r="K344" s="504" t="s">
        <v>3340</v>
      </c>
      <c r="L344" s="455">
        <v>1</v>
      </c>
      <c r="O344" s="407"/>
    </row>
    <row r="345" spans="1:15" s="231" customFormat="1" ht="12" customHeight="1" outlineLevel="2" x14ac:dyDescent="0.2">
      <c r="A345" s="449">
        <v>48</v>
      </c>
      <c r="B345" s="455" t="s">
        <v>7297</v>
      </c>
      <c r="C345" s="455" t="s">
        <v>7395</v>
      </c>
      <c r="D345" s="455" t="s">
        <v>505</v>
      </c>
      <c r="E345" s="455" t="s">
        <v>1343</v>
      </c>
      <c r="F345" s="455" t="s">
        <v>7396</v>
      </c>
      <c r="G345" s="456" t="s">
        <v>6506</v>
      </c>
      <c r="H345" s="450" t="s">
        <v>3430</v>
      </c>
      <c r="I345" s="377"/>
      <c r="J345" s="281"/>
      <c r="K345" s="504" t="s">
        <v>3340</v>
      </c>
      <c r="L345" s="455">
        <v>1</v>
      </c>
      <c r="O345" s="407"/>
    </row>
    <row r="346" spans="1:15" s="231" customFormat="1" ht="12" customHeight="1" outlineLevel="2" x14ac:dyDescent="0.2">
      <c r="A346" s="449">
        <v>49</v>
      </c>
      <c r="B346" s="455" t="s">
        <v>7397</v>
      </c>
      <c r="C346" s="455" t="s">
        <v>7398</v>
      </c>
      <c r="D346" s="455" t="s">
        <v>505</v>
      </c>
      <c r="E346" s="455" t="s">
        <v>1343</v>
      </c>
      <c r="F346" s="455" t="s">
        <v>7399</v>
      </c>
      <c r="G346" s="456" t="s">
        <v>6500</v>
      </c>
      <c r="H346" s="450" t="s">
        <v>3430</v>
      </c>
      <c r="I346" s="377"/>
      <c r="J346" s="281"/>
      <c r="K346" s="504" t="s">
        <v>3340</v>
      </c>
      <c r="L346" s="455">
        <v>1</v>
      </c>
      <c r="O346" s="407"/>
    </row>
    <row r="347" spans="1:15" s="231" customFormat="1" ht="12" customHeight="1" outlineLevel="2" x14ac:dyDescent="0.2">
      <c r="A347" s="449">
        <v>50</v>
      </c>
      <c r="B347" s="455" t="s">
        <v>7397</v>
      </c>
      <c r="C347" s="455" t="s">
        <v>7400</v>
      </c>
      <c r="D347" s="455" t="s">
        <v>3303</v>
      </c>
      <c r="E347" s="455" t="s">
        <v>3304</v>
      </c>
      <c r="F347" s="455" t="s">
        <v>7401</v>
      </c>
      <c r="G347" s="456" t="s">
        <v>6500</v>
      </c>
      <c r="H347" s="450" t="s">
        <v>3430</v>
      </c>
      <c r="I347" s="377"/>
      <c r="J347" s="281"/>
      <c r="K347" s="504" t="s">
        <v>3340</v>
      </c>
      <c r="L347" s="455">
        <v>1</v>
      </c>
      <c r="O347" s="407"/>
    </row>
    <row r="348" spans="1:15" s="231" customFormat="1" ht="34.5" customHeight="1" outlineLevel="2" x14ac:dyDescent="0.2">
      <c r="A348" s="449">
        <v>51</v>
      </c>
      <c r="B348" s="455" t="s">
        <v>6004</v>
      </c>
      <c r="C348" s="455" t="s">
        <v>7402</v>
      </c>
      <c r="D348" s="455" t="s">
        <v>3303</v>
      </c>
      <c r="E348" s="455" t="s">
        <v>3304</v>
      </c>
      <c r="F348" s="455" t="s">
        <v>7403</v>
      </c>
      <c r="G348" s="456" t="s">
        <v>6506</v>
      </c>
      <c r="H348" s="450" t="s">
        <v>3430</v>
      </c>
      <c r="I348" s="377"/>
      <c r="J348" s="281"/>
      <c r="K348" s="504" t="s">
        <v>3340</v>
      </c>
      <c r="L348" s="455">
        <v>1</v>
      </c>
      <c r="O348" s="407"/>
    </row>
    <row r="349" spans="1:15" s="231" customFormat="1" ht="12" customHeight="1" outlineLevel="2" x14ac:dyDescent="0.2">
      <c r="A349" s="449">
        <v>52</v>
      </c>
      <c r="B349" s="455" t="s">
        <v>6510</v>
      </c>
      <c r="C349" s="455" t="s">
        <v>7404</v>
      </c>
      <c r="D349" s="455" t="s">
        <v>3303</v>
      </c>
      <c r="E349" s="455" t="s">
        <v>3304</v>
      </c>
      <c r="F349" s="455" t="s">
        <v>7405</v>
      </c>
      <c r="G349" s="456" t="s">
        <v>6500</v>
      </c>
      <c r="H349" s="450" t="s">
        <v>3430</v>
      </c>
      <c r="I349" s="377"/>
      <c r="J349" s="281"/>
      <c r="K349" s="504" t="s">
        <v>3340</v>
      </c>
      <c r="L349" s="455">
        <v>1</v>
      </c>
      <c r="O349" s="407"/>
    </row>
    <row r="350" spans="1:15" s="231" customFormat="1" ht="12" customHeight="1" outlineLevel="2" x14ac:dyDescent="0.2">
      <c r="A350" s="449">
        <v>53</v>
      </c>
      <c r="B350" s="455" t="s">
        <v>6501</v>
      </c>
      <c r="C350" s="455" t="s">
        <v>7406</v>
      </c>
      <c r="D350" s="455" t="s">
        <v>3303</v>
      </c>
      <c r="E350" s="455" t="s">
        <v>3304</v>
      </c>
      <c r="F350" s="455" t="s">
        <v>7407</v>
      </c>
      <c r="G350" s="456" t="s">
        <v>6502</v>
      </c>
      <c r="H350" s="450" t="s">
        <v>3430</v>
      </c>
      <c r="I350" s="377"/>
      <c r="J350" s="281"/>
      <c r="K350" s="504" t="s">
        <v>3340</v>
      </c>
      <c r="L350" s="455">
        <v>1</v>
      </c>
      <c r="O350" s="407"/>
    </row>
    <row r="351" spans="1:15" s="231" customFormat="1" ht="12" customHeight="1" outlineLevel="2" x14ac:dyDescent="0.2">
      <c r="A351" s="449">
        <v>54</v>
      </c>
      <c r="B351" s="455" t="s">
        <v>6509</v>
      </c>
      <c r="C351" s="455" t="s">
        <v>7408</v>
      </c>
      <c r="D351" s="455" t="s">
        <v>3303</v>
      </c>
      <c r="E351" s="455" t="s">
        <v>3304</v>
      </c>
      <c r="F351" s="455" t="s">
        <v>7409</v>
      </c>
      <c r="G351" s="456" t="s">
        <v>6502</v>
      </c>
      <c r="H351" s="450" t="s">
        <v>3430</v>
      </c>
      <c r="I351" s="377"/>
      <c r="J351" s="281"/>
      <c r="K351" s="504" t="s">
        <v>3340</v>
      </c>
      <c r="L351" s="455">
        <v>1</v>
      </c>
      <c r="O351" s="407"/>
    </row>
    <row r="352" spans="1:15" s="231" customFormat="1" ht="12" customHeight="1" outlineLevel="2" x14ac:dyDescent="0.2">
      <c r="A352" s="449">
        <v>55</v>
      </c>
      <c r="B352" s="455" t="s">
        <v>7381</v>
      </c>
      <c r="C352" s="455" t="s">
        <v>7410</v>
      </c>
      <c r="D352" s="455" t="s">
        <v>3358</v>
      </c>
      <c r="E352" s="455" t="s">
        <v>6693</v>
      </c>
      <c r="F352" s="455" t="s">
        <v>7411</v>
      </c>
      <c r="G352" s="456" t="s">
        <v>6500</v>
      </c>
      <c r="H352" s="450" t="s">
        <v>3430</v>
      </c>
      <c r="I352" s="377"/>
      <c r="J352" s="281"/>
      <c r="K352" s="504" t="s">
        <v>3340</v>
      </c>
      <c r="L352" s="455">
        <v>1</v>
      </c>
      <c r="O352" s="407"/>
    </row>
    <row r="353" spans="1:15" s="231" customFormat="1" ht="12" customHeight="1" outlineLevel="2" thickBot="1" x14ac:dyDescent="0.25">
      <c r="A353" s="449">
        <v>56</v>
      </c>
      <c r="B353" s="455" t="s">
        <v>6504</v>
      </c>
      <c r="C353" s="455" t="s">
        <v>7412</v>
      </c>
      <c r="D353" s="455" t="s">
        <v>3321</v>
      </c>
      <c r="E353" s="455" t="s">
        <v>3322</v>
      </c>
      <c r="F353" s="455" t="s">
        <v>7413</v>
      </c>
      <c r="G353" s="456" t="s">
        <v>6500</v>
      </c>
      <c r="H353" s="450" t="s">
        <v>3430</v>
      </c>
      <c r="I353" s="377"/>
      <c r="J353" s="281"/>
      <c r="K353" s="504" t="s">
        <v>3340</v>
      </c>
      <c r="L353" s="455">
        <v>1</v>
      </c>
      <c r="O353" s="407"/>
    </row>
    <row r="354" spans="1:15" ht="12" thickBot="1" x14ac:dyDescent="0.25">
      <c r="A354" s="392" t="s">
        <v>63</v>
      </c>
      <c r="B354" s="618" t="s">
        <v>14</v>
      </c>
      <c r="C354" s="618"/>
      <c r="D354" s="618"/>
      <c r="E354" s="618"/>
      <c r="F354" s="618"/>
      <c r="G354" s="618"/>
      <c r="H354" s="618"/>
      <c r="I354" s="392"/>
      <c r="J354" s="516"/>
      <c r="K354" s="392"/>
      <c r="L354" s="415">
        <f>SUM(L355,L386,L485)</f>
        <v>169</v>
      </c>
    </row>
    <row r="355" spans="1:15" s="231" customFormat="1" ht="13.5" customHeight="1" outlineLevel="1" thickBot="1" x14ac:dyDescent="0.25">
      <c r="A355" s="383" t="s">
        <v>84</v>
      </c>
      <c r="B355" s="619" t="s">
        <v>25</v>
      </c>
      <c r="C355" s="619"/>
      <c r="D355" s="619"/>
      <c r="E355" s="619"/>
      <c r="F355" s="619"/>
      <c r="G355" s="619"/>
      <c r="H355" s="619"/>
      <c r="I355" s="188"/>
      <c r="J355" s="512"/>
      <c r="K355" s="188"/>
      <c r="L355" s="416">
        <f>SUM(L356:L385)</f>
        <v>30</v>
      </c>
      <c r="O355" s="407"/>
    </row>
    <row r="356" spans="1:15" s="231" customFormat="1" ht="23.25" customHeight="1" outlineLevel="2" x14ac:dyDescent="0.2">
      <c r="A356" s="378">
        <v>1</v>
      </c>
      <c r="B356" s="455" t="s">
        <v>6005</v>
      </c>
      <c r="C356" s="498" t="s">
        <v>6006</v>
      </c>
      <c r="D356" s="498" t="s">
        <v>6007</v>
      </c>
      <c r="E356" s="498" t="s">
        <v>6008</v>
      </c>
      <c r="F356" s="498" t="s">
        <v>6009</v>
      </c>
      <c r="G356" s="456">
        <v>44699</v>
      </c>
      <c r="H356" s="567" t="s">
        <v>6010</v>
      </c>
      <c r="I356" s="600"/>
      <c r="J356" s="581"/>
      <c r="K356" s="455" t="s">
        <v>3337</v>
      </c>
      <c r="L356" s="455">
        <v>1</v>
      </c>
      <c r="O356" s="407"/>
    </row>
    <row r="357" spans="1:15" s="231" customFormat="1" ht="23.25" customHeight="1" outlineLevel="2" x14ac:dyDescent="0.2">
      <c r="A357" s="378">
        <v>2</v>
      </c>
      <c r="B357" s="455" t="s">
        <v>6005</v>
      </c>
      <c r="C357" s="498" t="s">
        <v>6011</v>
      </c>
      <c r="D357" s="498" t="s">
        <v>6007</v>
      </c>
      <c r="E357" s="498" t="s">
        <v>6008</v>
      </c>
      <c r="F357" s="498" t="s">
        <v>6012</v>
      </c>
      <c r="G357" s="456">
        <v>44699</v>
      </c>
      <c r="H357" s="567" t="s">
        <v>6010</v>
      </c>
      <c r="I357" s="600"/>
      <c r="J357" s="581"/>
      <c r="K357" s="455" t="s">
        <v>3337</v>
      </c>
      <c r="L357" s="455">
        <v>1</v>
      </c>
      <c r="O357" s="407"/>
    </row>
    <row r="358" spans="1:15" s="231" customFormat="1" ht="23.25" customHeight="1" outlineLevel="2" x14ac:dyDescent="0.2">
      <c r="A358" s="378">
        <v>3</v>
      </c>
      <c r="B358" s="455" t="s">
        <v>6005</v>
      </c>
      <c r="C358" s="498" t="s">
        <v>6013</v>
      </c>
      <c r="D358" s="498" t="s">
        <v>6007</v>
      </c>
      <c r="E358" s="498" t="s">
        <v>6008</v>
      </c>
      <c r="F358" s="498" t="s">
        <v>6014</v>
      </c>
      <c r="G358" s="456">
        <v>44699</v>
      </c>
      <c r="H358" s="567" t="s">
        <v>6010</v>
      </c>
      <c r="I358" s="600"/>
      <c r="J358" s="581"/>
      <c r="K358" s="455" t="s">
        <v>3337</v>
      </c>
      <c r="L358" s="455">
        <v>1</v>
      </c>
      <c r="O358" s="407"/>
    </row>
    <row r="359" spans="1:15" s="231" customFormat="1" ht="23.25" customHeight="1" outlineLevel="2" x14ac:dyDescent="0.2">
      <c r="A359" s="378">
        <v>4</v>
      </c>
      <c r="B359" s="455" t="s">
        <v>6005</v>
      </c>
      <c r="C359" s="498" t="s">
        <v>6015</v>
      </c>
      <c r="D359" s="498" t="s">
        <v>6007</v>
      </c>
      <c r="E359" s="498" t="s">
        <v>6008</v>
      </c>
      <c r="F359" s="498" t="s">
        <v>6016</v>
      </c>
      <c r="G359" s="456">
        <v>44699</v>
      </c>
      <c r="H359" s="567" t="s">
        <v>6010</v>
      </c>
      <c r="I359" s="600"/>
      <c r="J359" s="581"/>
      <c r="K359" s="455" t="s">
        <v>3337</v>
      </c>
      <c r="L359" s="455">
        <v>1</v>
      </c>
      <c r="O359" s="407"/>
    </row>
    <row r="360" spans="1:15" s="231" customFormat="1" ht="23.25" customHeight="1" outlineLevel="2" x14ac:dyDescent="0.2">
      <c r="A360" s="378">
        <v>5</v>
      </c>
      <c r="B360" s="455" t="s">
        <v>6005</v>
      </c>
      <c r="C360" s="498" t="s">
        <v>6017</v>
      </c>
      <c r="D360" s="498" t="s">
        <v>3406</v>
      </c>
      <c r="E360" s="498" t="s">
        <v>3407</v>
      </c>
      <c r="F360" s="498" t="s">
        <v>6018</v>
      </c>
      <c r="G360" s="456">
        <v>44699</v>
      </c>
      <c r="H360" s="567" t="s">
        <v>6010</v>
      </c>
      <c r="I360" s="600"/>
      <c r="J360" s="581"/>
      <c r="K360" s="455" t="s">
        <v>3337</v>
      </c>
      <c r="L360" s="455">
        <v>1</v>
      </c>
      <c r="O360" s="407"/>
    </row>
    <row r="361" spans="1:15" s="231" customFormat="1" ht="23.25" customHeight="1" outlineLevel="2" x14ac:dyDescent="0.2">
      <c r="A361" s="378">
        <v>6</v>
      </c>
      <c r="B361" s="455" t="s">
        <v>6005</v>
      </c>
      <c r="C361" s="498" t="s">
        <v>6019</v>
      </c>
      <c r="D361" s="498" t="s">
        <v>6020</v>
      </c>
      <c r="E361" s="498" t="s">
        <v>6021</v>
      </c>
      <c r="F361" s="498" t="s">
        <v>3471</v>
      </c>
      <c r="G361" s="456">
        <v>44699</v>
      </c>
      <c r="H361" s="567" t="s">
        <v>6010</v>
      </c>
      <c r="I361" s="600"/>
      <c r="J361" s="581"/>
      <c r="K361" s="455" t="s">
        <v>3337</v>
      </c>
      <c r="L361" s="455">
        <v>1</v>
      </c>
      <c r="O361" s="407"/>
    </row>
    <row r="362" spans="1:15" s="231" customFormat="1" ht="23.25" customHeight="1" outlineLevel="2" x14ac:dyDescent="0.2">
      <c r="A362" s="378">
        <v>7</v>
      </c>
      <c r="B362" s="455" t="s">
        <v>6005</v>
      </c>
      <c r="C362" s="498" t="s">
        <v>6022</v>
      </c>
      <c r="D362" s="498" t="s">
        <v>6023</v>
      </c>
      <c r="E362" s="498" t="s">
        <v>6024</v>
      </c>
      <c r="F362" s="498" t="s">
        <v>6025</v>
      </c>
      <c r="G362" s="456">
        <v>44699</v>
      </c>
      <c r="H362" s="567" t="s">
        <v>6010</v>
      </c>
      <c r="I362" s="600"/>
      <c r="J362" s="581"/>
      <c r="K362" s="455" t="s">
        <v>3337</v>
      </c>
      <c r="L362" s="455">
        <v>1</v>
      </c>
      <c r="O362" s="407"/>
    </row>
    <row r="363" spans="1:15" s="231" customFormat="1" ht="23.25" customHeight="1" outlineLevel="2" x14ac:dyDescent="0.2">
      <c r="A363" s="378">
        <v>8</v>
      </c>
      <c r="B363" s="455" t="s">
        <v>6005</v>
      </c>
      <c r="C363" s="498" t="s">
        <v>6026</v>
      </c>
      <c r="D363" s="498" t="s">
        <v>3303</v>
      </c>
      <c r="E363" s="498" t="s">
        <v>3304</v>
      </c>
      <c r="F363" s="498" t="s">
        <v>6027</v>
      </c>
      <c r="G363" s="456">
        <v>44699</v>
      </c>
      <c r="H363" s="567" t="s">
        <v>6010</v>
      </c>
      <c r="I363" s="600"/>
      <c r="J363" s="581"/>
      <c r="K363" s="455" t="s">
        <v>3337</v>
      </c>
      <c r="L363" s="455">
        <v>1</v>
      </c>
      <c r="O363" s="407"/>
    </row>
    <row r="364" spans="1:15" s="231" customFormat="1" ht="23.25" customHeight="1" outlineLevel="2" x14ac:dyDescent="0.2">
      <c r="A364" s="378">
        <v>9</v>
      </c>
      <c r="B364" s="455" t="s">
        <v>3316</v>
      </c>
      <c r="C364" s="498" t="s">
        <v>6028</v>
      </c>
      <c r="D364" s="498" t="s">
        <v>6029</v>
      </c>
      <c r="E364" s="498" t="s">
        <v>6030</v>
      </c>
      <c r="F364" s="498" t="s">
        <v>76</v>
      </c>
      <c r="G364" s="456">
        <v>44686</v>
      </c>
      <c r="H364" s="567" t="s">
        <v>6010</v>
      </c>
      <c r="I364" s="600"/>
      <c r="J364" s="581"/>
      <c r="K364" s="455" t="s">
        <v>3337</v>
      </c>
      <c r="L364" s="455">
        <v>1</v>
      </c>
      <c r="O364" s="407"/>
    </row>
    <row r="365" spans="1:15" s="231" customFormat="1" ht="23.25" customHeight="1" outlineLevel="2" x14ac:dyDescent="0.2">
      <c r="A365" s="378">
        <v>10</v>
      </c>
      <c r="B365" s="455" t="s">
        <v>3316</v>
      </c>
      <c r="C365" s="498" t="s">
        <v>6031</v>
      </c>
      <c r="D365" s="498" t="s">
        <v>6032</v>
      </c>
      <c r="E365" s="498" t="s">
        <v>6033</v>
      </c>
      <c r="F365" s="498" t="s">
        <v>102</v>
      </c>
      <c r="G365" s="456">
        <v>44686</v>
      </c>
      <c r="H365" s="567" t="s">
        <v>6010</v>
      </c>
      <c r="I365" s="600"/>
      <c r="J365" s="581"/>
      <c r="K365" s="455" t="s">
        <v>3337</v>
      </c>
      <c r="L365" s="455">
        <v>1</v>
      </c>
      <c r="O365" s="407"/>
    </row>
    <row r="366" spans="1:15" s="231" customFormat="1" ht="23.25" customHeight="1" outlineLevel="2" x14ac:dyDescent="0.2">
      <c r="A366" s="378">
        <v>11</v>
      </c>
      <c r="B366" s="455" t="s">
        <v>3316</v>
      </c>
      <c r="C366" s="498" t="s">
        <v>6034</v>
      </c>
      <c r="D366" s="498" t="s">
        <v>6035</v>
      </c>
      <c r="E366" s="498" t="s">
        <v>6036</v>
      </c>
      <c r="F366" s="498" t="s">
        <v>6037</v>
      </c>
      <c r="G366" s="456">
        <v>44686</v>
      </c>
      <c r="H366" s="567" t="s">
        <v>6010</v>
      </c>
      <c r="I366" s="600"/>
      <c r="J366" s="581"/>
      <c r="K366" s="455" t="s">
        <v>3337</v>
      </c>
      <c r="L366" s="455">
        <v>1</v>
      </c>
      <c r="O366" s="407"/>
    </row>
    <row r="367" spans="1:15" s="231" customFormat="1" ht="23.25" customHeight="1" outlineLevel="2" x14ac:dyDescent="0.2">
      <c r="A367" s="378">
        <v>12</v>
      </c>
      <c r="B367" s="455" t="s">
        <v>3316</v>
      </c>
      <c r="C367" s="498" t="s">
        <v>6038</v>
      </c>
      <c r="D367" s="498" t="s">
        <v>6039</v>
      </c>
      <c r="E367" s="498" t="s">
        <v>6040</v>
      </c>
      <c r="F367" s="498" t="s">
        <v>6041</v>
      </c>
      <c r="G367" s="456">
        <v>44686</v>
      </c>
      <c r="H367" s="567" t="s">
        <v>6010</v>
      </c>
      <c r="I367" s="600"/>
      <c r="J367" s="581"/>
      <c r="K367" s="455" t="s">
        <v>3337</v>
      </c>
      <c r="L367" s="455">
        <v>1</v>
      </c>
      <c r="O367" s="407"/>
    </row>
    <row r="368" spans="1:15" s="231" customFormat="1" ht="23.25" customHeight="1" outlineLevel="2" x14ac:dyDescent="0.2">
      <c r="A368" s="378">
        <v>13</v>
      </c>
      <c r="B368" s="455" t="s">
        <v>3316</v>
      </c>
      <c r="C368" s="498" t="s">
        <v>6042</v>
      </c>
      <c r="D368" s="498" t="s">
        <v>6039</v>
      </c>
      <c r="E368" s="498" t="s">
        <v>6040</v>
      </c>
      <c r="F368" s="498" t="s">
        <v>6043</v>
      </c>
      <c r="G368" s="456">
        <v>44686</v>
      </c>
      <c r="H368" s="567" t="s">
        <v>6010</v>
      </c>
      <c r="I368" s="600"/>
      <c r="J368" s="581"/>
      <c r="K368" s="455" t="s">
        <v>3337</v>
      </c>
      <c r="L368" s="455">
        <v>1</v>
      </c>
      <c r="O368" s="407"/>
    </row>
    <row r="369" spans="1:15" s="231" customFormat="1" ht="23.25" customHeight="1" outlineLevel="2" x14ac:dyDescent="0.2">
      <c r="A369" s="378">
        <v>14</v>
      </c>
      <c r="B369" s="455" t="s">
        <v>3316</v>
      </c>
      <c r="C369" s="498" t="s">
        <v>6044</v>
      </c>
      <c r="D369" s="498" t="s">
        <v>6045</v>
      </c>
      <c r="E369" s="498" t="s">
        <v>6046</v>
      </c>
      <c r="F369" s="498" t="s">
        <v>76</v>
      </c>
      <c r="G369" s="456">
        <v>44686</v>
      </c>
      <c r="H369" s="567" t="s">
        <v>6010</v>
      </c>
      <c r="I369" s="600"/>
      <c r="J369" s="581"/>
      <c r="K369" s="455" t="s">
        <v>3337</v>
      </c>
      <c r="L369" s="455">
        <v>1</v>
      </c>
      <c r="O369" s="407"/>
    </row>
    <row r="370" spans="1:15" s="231" customFormat="1" ht="23.25" customHeight="1" outlineLevel="2" x14ac:dyDescent="0.2">
      <c r="A370" s="378">
        <v>15</v>
      </c>
      <c r="B370" s="455" t="s">
        <v>3316</v>
      </c>
      <c r="C370" s="498" t="s">
        <v>6047</v>
      </c>
      <c r="D370" s="498" t="s">
        <v>3476</v>
      </c>
      <c r="E370" s="498" t="s">
        <v>3477</v>
      </c>
      <c r="F370" s="498" t="s">
        <v>6048</v>
      </c>
      <c r="G370" s="456">
        <v>44686</v>
      </c>
      <c r="H370" s="567" t="s">
        <v>6010</v>
      </c>
      <c r="I370" s="600"/>
      <c r="J370" s="581"/>
      <c r="K370" s="455" t="s">
        <v>3337</v>
      </c>
      <c r="L370" s="455">
        <v>1</v>
      </c>
      <c r="O370" s="407"/>
    </row>
    <row r="371" spans="1:15" s="231" customFormat="1" ht="23.25" customHeight="1" outlineLevel="2" x14ac:dyDescent="0.2">
      <c r="A371" s="378">
        <v>16</v>
      </c>
      <c r="B371" s="455" t="s">
        <v>3316</v>
      </c>
      <c r="C371" s="498" t="s">
        <v>6049</v>
      </c>
      <c r="D371" s="498" t="s">
        <v>3617</v>
      </c>
      <c r="E371" s="498" t="s">
        <v>3618</v>
      </c>
      <c r="F371" s="498" t="s">
        <v>6050</v>
      </c>
      <c r="G371" s="456">
        <v>44692</v>
      </c>
      <c r="H371" s="567" t="s">
        <v>6010</v>
      </c>
      <c r="I371" s="600"/>
      <c r="J371" s="581"/>
      <c r="K371" s="455" t="s">
        <v>3337</v>
      </c>
      <c r="L371" s="455">
        <v>1</v>
      </c>
      <c r="O371" s="407"/>
    </row>
    <row r="372" spans="1:15" s="231" customFormat="1" ht="23.25" customHeight="1" outlineLevel="2" x14ac:dyDescent="0.2">
      <c r="A372" s="378">
        <v>17</v>
      </c>
      <c r="B372" s="455" t="s">
        <v>3316</v>
      </c>
      <c r="C372" s="498" t="s">
        <v>6051</v>
      </c>
      <c r="D372" s="498" t="s">
        <v>3303</v>
      </c>
      <c r="E372" s="498" t="s">
        <v>3304</v>
      </c>
      <c r="F372" s="498" t="s">
        <v>6052</v>
      </c>
      <c r="G372" s="456">
        <v>44692</v>
      </c>
      <c r="H372" s="567" t="s">
        <v>6010</v>
      </c>
      <c r="I372" s="600"/>
      <c r="J372" s="581"/>
      <c r="K372" s="455" t="s">
        <v>3337</v>
      </c>
      <c r="L372" s="455">
        <v>1</v>
      </c>
      <c r="O372" s="407"/>
    </row>
    <row r="373" spans="1:15" s="231" customFormat="1" ht="23.25" customHeight="1" outlineLevel="2" x14ac:dyDescent="0.2">
      <c r="A373" s="378">
        <v>18</v>
      </c>
      <c r="B373" s="455" t="s">
        <v>3316</v>
      </c>
      <c r="C373" s="498" t="s">
        <v>6053</v>
      </c>
      <c r="D373" s="498" t="s">
        <v>3321</v>
      </c>
      <c r="E373" s="498" t="s">
        <v>3322</v>
      </c>
      <c r="F373" s="498" t="s">
        <v>6054</v>
      </c>
      <c r="G373" s="456">
        <v>44692</v>
      </c>
      <c r="H373" s="567" t="s">
        <v>6010</v>
      </c>
      <c r="I373" s="600"/>
      <c r="J373" s="581"/>
      <c r="K373" s="455" t="s">
        <v>3337</v>
      </c>
      <c r="L373" s="455">
        <v>1</v>
      </c>
      <c r="O373" s="407"/>
    </row>
    <row r="374" spans="1:15" s="231" customFormat="1" ht="23.25" customHeight="1" outlineLevel="2" x14ac:dyDescent="0.2">
      <c r="A374" s="378">
        <v>19</v>
      </c>
      <c r="B374" s="455" t="s">
        <v>3316</v>
      </c>
      <c r="C374" s="498" t="s">
        <v>6055</v>
      </c>
      <c r="D374" s="498" t="s">
        <v>6056</v>
      </c>
      <c r="E374" s="498" t="s">
        <v>6057</v>
      </c>
      <c r="F374" s="498" t="s">
        <v>6058</v>
      </c>
      <c r="G374" s="456">
        <v>44692</v>
      </c>
      <c r="H374" s="567" t="s">
        <v>6010</v>
      </c>
      <c r="I374" s="600"/>
      <c r="J374" s="581"/>
      <c r="K374" s="455" t="s">
        <v>3337</v>
      </c>
      <c r="L374" s="455">
        <v>1</v>
      </c>
      <c r="O374" s="407"/>
    </row>
    <row r="375" spans="1:15" s="231" customFormat="1" ht="23.25" customHeight="1" outlineLevel="2" x14ac:dyDescent="0.2">
      <c r="A375" s="378">
        <v>20</v>
      </c>
      <c r="B375" s="455" t="s">
        <v>3316</v>
      </c>
      <c r="C375" s="498" t="s">
        <v>6059</v>
      </c>
      <c r="D375" s="498" t="s">
        <v>6060</v>
      </c>
      <c r="E375" s="498" t="s">
        <v>9</v>
      </c>
      <c r="F375" s="498" t="s">
        <v>6061</v>
      </c>
      <c r="G375" s="456">
        <v>44692</v>
      </c>
      <c r="H375" s="567" t="s">
        <v>6010</v>
      </c>
      <c r="I375" s="600"/>
      <c r="J375" s="581"/>
      <c r="K375" s="455" t="s">
        <v>3337</v>
      </c>
      <c r="L375" s="455">
        <v>1</v>
      </c>
      <c r="O375" s="407"/>
    </row>
    <row r="376" spans="1:15" s="231" customFormat="1" ht="23.25" customHeight="1" outlineLevel="2" x14ac:dyDescent="0.2">
      <c r="A376" s="378">
        <v>21</v>
      </c>
      <c r="B376" s="455" t="s">
        <v>3316</v>
      </c>
      <c r="C376" s="498" t="s">
        <v>6062</v>
      </c>
      <c r="D376" s="498" t="s">
        <v>6063</v>
      </c>
      <c r="E376" s="498" t="s">
        <v>6064</v>
      </c>
      <c r="F376" s="498" t="s">
        <v>6065</v>
      </c>
      <c r="G376" s="456">
        <v>44692</v>
      </c>
      <c r="H376" s="567" t="s">
        <v>6010</v>
      </c>
      <c r="I376" s="600"/>
      <c r="J376" s="581"/>
      <c r="K376" s="455" t="s">
        <v>3337</v>
      </c>
      <c r="L376" s="455">
        <v>1</v>
      </c>
      <c r="O376" s="407"/>
    </row>
    <row r="377" spans="1:15" s="231" customFormat="1" ht="23.25" customHeight="1" outlineLevel="2" x14ac:dyDescent="0.2">
      <c r="A377" s="378">
        <v>22</v>
      </c>
      <c r="B377" s="455" t="s">
        <v>6066</v>
      </c>
      <c r="C377" s="498" t="s">
        <v>6067</v>
      </c>
      <c r="D377" s="498" t="s">
        <v>6068</v>
      </c>
      <c r="E377" s="498" t="s">
        <v>6069</v>
      </c>
      <c r="F377" s="498" t="s">
        <v>6070</v>
      </c>
      <c r="G377" s="456">
        <v>44706</v>
      </c>
      <c r="H377" s="567" t="s">
        <v>6071</v>
      </c>
      <c r="I377" s="600"/>
      <c r="J377" s="581"/>
      <c r="K377" s="455" t="s">
        <v>3337</v>
      </c>
      <c r="L377" s="455">
        <v>1</v>
      </c>
      <c r="O377" s="407"/>
    </row>
    <row r="378" spans="1:15" s="231" customFormat="1" ht="23.25" customHeight="1" outlineLevel="2" x14ac:dyDescent="0.2">
      <c r="A378" s="378">
        <v>23</v>
      </c>
      <c r="B378" s="455" t="s">
        <v>6066</v>
      </c>
      <c r="C378" s="498" t="s">
        <v>6072</v>
      </c>
      <c r="D378" s="498" t="s">
        <v>6068</v>
      </c>
      <c r="E378" s="498" t="s">
        <v>6069</v>
      </c>
      <c r="F378" s="498" t="s">
        <v>6073</v>
      </c>
      <c r="G378" s="456">
        <v>44706</v>
      </c>
      <c r="H378" s="567" t="s">
        <v>6071</v>
      </c>
      <c r="I378" s="600"/>
      <c r="J378" s="581"/>
      <c r="K378" s="455" t="s">
        <v>3337</v>
      </c>
      <c r="L378" s="455">
        <v>1</v>
      </c>
      <c r="O378" s="407"/>
    </row>
    <row r="379" spans="1:15" s="231" customFormat="1" ht="12" customHeight="1" outlineLevel="2" x14ac:dyDescent="0.2">
      <c r="A379" s="378">
        <v>24</v>
      </c>
      <c r="B379" s="455" t="s">
        <v>6066</v>
      </c>
      <c r="C379" s="498" t="s">
        <v>6074</v>
      </c>
      <c r="D379" s="498" t="s">
        <v>6068</v>
      </c>
      <c r="E379" s="498" t="s">
        <v>6069</v>
      </c>
      <c r="F379" s="498" t="s">
        <v>6075</v>
      </c>
      <c r="G379" s="456">
        <v>44706</v>
      </c>
      <c r="H379" s="567" t="s">
        <v>6071</v>
      </c>
      <c r="I379" s="600"/>
      <c r="J379" s="581"/>
      <c r="K379" s="455" t="s">
        <v>3337</v>
      </c>
      <c r="L379" s="455">
        <v>1</v>
      </c>
      <c r="O379" s="407"/>
    </row>
    <row r="380" spans="1:15" s="231" customFormat="1" ht="20.25" customHeight="1" outlineLevel="2" x14ac:dyDescent="0.2">
      <c r="A380" s="378">
        <v>25</v>
      </c>
      <c r="B380" s="455" t="s">
        <v>6076</v>
      </c>
      <c r="C380" s="498" t="s">
        <v>6077</v>
      </c>
      <c r="D380" s="498" t="s">
        <v>6078</v>
      </c>
      <c r="E380" s="498" t="s">
        <v>6079</v>
      </c>
      <c r="F380" s="498" t="s">
        <v>5441</v>
      </c>
      <c r="G380" s="456">
        <v>44708</v>
      </c>
      <c r="H380" s="567" t="s">
        <v>6071</v>
      </c>
      <c r="I380" s="600"/>
      <c r="J380" s="581"/>
      <c r="K380" s="455" t="s">
        <v>3337</v>
      </c>
      <c r="L380" s="455">
        <v>1</v>
      </c>
      <c r="O380" s="407"/>
    </row>
    <row r="381" spans="1:15" s="231" customFormat="1" ht="12" customHeight="1" outlineLevel="2" x14ac:dyDescent="0.2">
      <c r="A381" s="378">
        <v>26</v>
      </c>
      <c r="B381" s="455" t="s">
        <v>6076</v>
      </c>
      <c r="C381" s="498" t="s">
        <v>6080</v>
      </c>
      <c r="D381" s="498" t="s">
        <v>6081</v>
      </c>
      <c r="E381" s="498" t="s">
        <v>6082</v>
      </c>
      <c r="F381" s="498" t="s">
        <v>76</v>
      </c>
      <c r="G381" s="456">
        <v>44708</v>
      </c>
      <c r="H381" s="567" t="s">
        <v>6071</v>
      </c>
      <c r="I381" s="600"/>
      <c r="J381" s="581"/>
      <c r="K381" s="455" t="s">
        <v>3337</v>
      </c>
      <c r="L381" s="455">
        <v>1</v>
      </c>
      <c r="O381" s="407"/>
    </row>
    <row r="382" spans="1:15" s="231" customFormat="1" ht="12" customHeight="1" outlineLevel="2" x14ac:dyDescent="0.2">
      <c r="A382" s="378">
        <v>27</v>
      </c>
      <c r="B382" s="455" t="s">
        <v>6076</v>
      </c>
      <c r="C382" s="498" t="s">
        <v>6083</v>
      </c>
      <c r="D382" s="498" t="s">
        <v>6084</v>
      </c>
      <c r="E382" s="498" t="s">
        <v>3409</v>
      </c>
      <c r="F382" s="498" t="s">
        <v>6085</v>
      </c>
      <c r="G382" s="456">
        <v>44708</v>
      </c>
      <c r="H382" s="567" t="s">
        <v>6071</v>
      </c>
      <c r="I382" s="600"/>
      <c r="J382" s="581"/>
      <c r="K382" s="455" t="s">
        <v>3337</v>
      </c>
      <c r="L382" s="455">
        <v>1</v>
      </c>
      <c r="O382" s="407"/>
    </row>
    <row r="383" spans="1:15" s="231" customFormat="1" ht="12" customHeight="1" outlineLevel="2" x14ac:dyDescent="0.2">
      <c r="A383" s="378">
        <v>28</v>
      </c>
      <c r="B383" s="455" t="s">
        <v>6076</v>
      </c>
      <c r="C383" s="498" t="s">
        <v>6086</v>
      </c>
      <c r="D383" s="498" t="s">
        <v>3321</v>
      </c>
      <c r="E383" s="498" t="s">
        <v>3322</v>
      </c>
      <c r="F383" s="498" t="s">
        <v>6087</v>
      </c>
      <c r="G383" s="456">
        <v>44708</v>
      </c>
      <c r="H383" s="567" t="s">
        <v>6071</v>
      </c>
      <c r="I383" s="600"/>
      <c r="J383" s="581"/>
      <c r="K383" s="455" t="s">
        <v>3337</v>
      </c>
      <c r="L383" s="455">
        <v>1</v>
      </c>
      <c r="O383" s="407"/>
    </row>
    <row r="384" spans="1:15" s="231" customFormat="1" ht="12" customHeight="1" outlineLevel="2" x14ac:dyDescent="0.2">
      <c r="A384" s="378">
        <v>29</v>
      </c>
      <c r="B384" s="455" t="s">
        <v>6076</v>
      </c>
      <c r="C384" s="498" t="s">
        <v>6088</v>
      </c>
      <c r="D384" s="498" t="s">
        <v>6089</v>
      </c>
      <c r="E384" s="498" t="s">
        <v>6090</v>
      </c>
      <c r="F384" s="498" t="s">
        <v>6091</v>
      </c>
      <c r="G384" s="456">
        <v>44708</v>
      </c>
      <c r="H384" s="567" t="s">
        <v>6071</v>
      </c>
      <c r="I384" s="600"/>
      <c r="J384" s="581"/>
      <c r="K384" s="455" t="s">
        <v>3337</v>
      </c>
      <c r="L384" s="455">
        <v>1</v>
      </c>
      <c r="O384" s="407"/>
    </row>
    <row r="385" spans="1:15" s="231" customFormat="1" ht="23.25" customHeight="1" outlineLevel="2" thickBot="1" x14ac:dyDescent="0.25">
      <c r="A385" s="378">
        <v>30</v>
      </c>
      <c r="B385" s="455" t="s">
        <v>6076</v>
      </c>
      <c r="C385" s="498" t="s">
        <v>6092</v>
      </c>
      <c r="D385" s="498" t="s">
        <v>6093</v>
      </c>
      <c r="E385" s="498" t="s">
        <v>6094</v>
      </c>
      <c r="F385" s="498" t="s">
        <v>6095</v>
      </c>
      <c r="G385" s="456">
        <v>44708</v>
      </c>
      <c r="H385" s="567" t="s">
        <v>6071</v>
      </c>
      <c r="I385" s="600"/>
      <c r="J385" s="581"/>
      <c r="K385" s="455" t="s">
        <v>3337</v>
      </c>
      <c r="L385" s="455">
        <v>1</v>
      </c>
      <c r="O385" s="407"/>
    </row>
    <row r="386" spans="1:15" s="231" customFormat="1" ht="13.5" customHeight="1" outlineLevel="1" thickBot="1" x14ac:dyDescent="0.25">
      <c r="A386" s="383" t="s">
        <v>85</v>
      </c>
      <c r="B386" s="619" t="s">
        <v>23</v>
      </c>
      <c r="C386" s="619"/>
      <c r="D386" s="619"/>
      <c r="E386" s="619"/>
      <c r="F386" s="619"/>
      <c r="G386" s="619"/>
      <c r="H386" s="619"/>
      <c r="I386" s="188"/>
      <c r="J386" s="512"/>
      <c r="K386" s="188"/>
      <c r="L386" s="417">
        <f>SUM(L387:L484)</f>
        <v>98</v>
      </c>
      <c r="O386" s="407"/>
    </row>
    <row r="387" spans="1:15" s="231" customFormat="1" ht="23.25" customHeight="1" outlineLevel="2" x14ac:dyDescent="0.2">
      <c r="A387" s="378">
        <v>1</v>
      </c>
      <c r="B387" s="449" t="s">
        <v>6096</v>
      </c>
      <c r="C387" s="449" t="s">
        <v>6097</v>
      </c>
      <c r="D387" s="449" t="s">
        <v>6098</v>
      </c>
      <c r="E387" s="449" t="s">
        <v>6099</v>
      </c>
      <c r="F387" s="449" t="s">
        <v>6100</v>
      </c>
      <c r="G387" s="173">
        <v>44684</v>
      </c>
      <c r="H387" s="568" t="s">
        <v>3330</v>
      </c>
      <c r="I387" s="601"/>
      <c r="J387" s="582"/>
      <c r="K387" s="455" t="s">
        <v>3337</v>
      </c>
      <c r="L387" s="455">
        <v>1</v>
      </c>
      <c r="O387" s="407"/>
    </row>
    <row r="388" spans="1:15" s="231" customFormat="1" ht="23.25" customHeight="1" outlineLevel="2" x14ac:dyDescent="0.2">
      <c r="A388" s="378">
        <v>2</v>
      </c>
      <c r="B388" s="449" t="s">
        <v>6096</v>
      </c>
      <c r="C388" s="449" t="s">
        <v>6101</v>
      </c>
      <c r="D388" s="449" t="s">
        <v>6102</v>
      </c>
      <c r="E388" s="449" t="s">
        <v>6103</v>
      </c>
      <c r="F388" s="449" t="s">
        <v>6104</v>
      </c>
      <c r="G388" s="173">
        <v>44684</v>
      </c>
      <c r="H388" s="568" t="s">
        <v>3330</v>
      </c>
      <c r="I388" s="601"/>
      <c r="J388" s="582"/>
      <c r="K388" s="455" t="s">
        <v>3337</v>
      </c>
      <c r="L388" s="455">
        <v>1</v>
      </c>
      <c r="O388" s="407"/>
    </row>
    <row r="389" spans="1:15" s="231" customFormat="1" ht="23.25" customHeight="1" outlineLevel="2" x14ac:dyDescent="0.2">
      <c r="A389" s="378">
        <v>3</v>
      </c>
      <c r="B389" s="449" t="s">
        <v>6096</v>
      </c>
      <c r="C389" s="449" t="s">
        <v>6105</v>
      </c>
      <c r="D389" s="449" t="s">
        <v>6102</v>
      </c>
      <c r="E389" s="449" t="s">
        <v>6103</v>
      </c>
      <c r="F389" s="449" t="s">
        <v>5247</v>
      </c>
      <c r="G389" s="173">
        <v>44684</v>
      </c>
      <c r="H389" s="568" t="s">
        <v>3330</v>
      </c>
      <c r="I389" s="601"/>
      <c r="J389" s="582"/>
      <c r="K389" s="455" t="s">
        <v>3337</v>
      </c>
      <c r="L389" s="455">
        <v>1</v>
      </c>
      <c r="O389" s="407"/>
    </row>
    <row r="390" spans="1:15" s="231" customFormat="1" ht="23.25" customHeight="1" outlineLevel="2" x14ac:dyDescent="0.2">
      <c r="A390" s="378">
        <v>4</v>
      </c>
      <c r="B390" s="449" t="s">
        <v>6096</v>
      </c>
      <c r="C390" s="449" t="s">
        <v>6106</v>
      </c>
      <c r="D390" s="449" t="s">
        <v>6107</v>
      </c>
      <c r="E390" s="449" t="s">
        <v>6108</v>
      </c>
      <c r="F390" s="449" t="s">
        <v>6109</v>
      </c>
      <c r="G390" s="173">
        <v>44684</v>
      </c>
      <c r="H390" s="568" t="s">
        <v>3330</v>
      </c>
      <c r="I390" s="601"/>
      <c r="J390" s="582"/>
      <c r="K390" s="455" t="s">
        <v>3337</v>
      </c>
      <c r="L390" s="455">
        <v>1</v>
      </c>
      <c r="O390" s="407"/>
    </row>
    <row r="391" spans="1:15" s="231" customFormat="1" ht="23.25" customHeight="1" outlineLevel="2" x14ac:dyDescent="0.2">
      <c r="A391" s="378">
        <v>5</v>
      </c>
      <c r="B391" s="449" t="s">
        <v>6096</v>
      </c>
      <c r="C391" s="449" t="s">
        <v>6110</v>
      </c>
      <c r="D391" s="449" t="s">
        <v>505</v>
      </c>
      <c r="E391" s="449" t="s">
        <v>159</v>
      </c>
      <c r="F391" s="449" t="s">
        <v>6111</v>
      </c>
      <c r="G391" s="173">
        <v>44684</v>
      </c>
      <c r="H391" s="568" t="s">
        <v>3330</v>
      </c>
      <c r="I391" s="601"/>
      <c r="J391" s="582"/>
      <c r="K391" s="455" t="s">
        <v>3337</v>
      </c>
      <c r="L391" s="455">
        <v>1</v>
      </c>
      <c r="O391" s="407"/>
    </row>
    <row r="392" spans="1:15" s="231" customFormat="1" ht="23.25" customHeight="1" outlineLevel="2" x14ac:dyDescent="0.2">
      <c r="A392" s="378">
        <v>6</v>
      </c>
      <c r="B392" s="449" t="s">
        <v>6112</v>
      </c>
      <c r="C392" s="449" t="s">
        <v>6113</v>
      </c>
      <c r="D392" s="449" t="s">
        <v>6114</v>
      </c>
      <c r="E392" s="449" t="s">
        <v>6115</v>
      </c>
      <c r="F392" s="449" t="s">
        <v>6116</v>
      </c>
      <c r="G392" s="173">
        <v>44684</v>
      </c>
      <c r="H392" s="569" t="s">
        <v>3330</v>
      </c>
      <c r="I392" s="602"/>
      <c r="J392" s="583"/>
      <c r="K392" s="455" t="s">
        <v>3337</v>
      </c>
      <c r="L392" s="455">
        <v>1</v>
      </c>
      <c r="O392" s="407"/>
    </row>
    <row r="393" spans="1:15" s="231" customFormat="1" ht="23.25" customHeight="1" outlineLevel="2" x14ac:dyDescent="0.2">
      <c r="A393" s="378">
        <v>7</v>
      </c>
      <c r="B393" s="449" t="s">
        <v>6112</v>
      </c>
      <c r="C393" s="449" t="s">
        <v>6117</v>
      </c>
      <c r="D393" s="449" t="s">
        <v>6114</v>
      </c>
      <c r="E393" s="449" t="s">
        <v>6115</v>
      </c>
      <c r="F393" s="449" t="s">
        <v>6118</v>
      </c>
      <c r="G393" s="173">
        <v>44685</v>
      </c>
      <c r="H393" s="568" t="s">
        <v>3330</v>
      </c>
      <c r="I393" s="601"/>
      <c r="J393" s="582"/>
      <c r="K393" s="455" t="s">
        <v>3337</v>
      </c>
      <c r="L393" s="455">
        <v>1</v>
      </c>
      <c r="O393" s="407"/>
    </row>
    <row r="394" spans="1:15" s="231" customFormat="1" ht="23.25" customHeight="1" outlineLevel="2" x14ac:dyDescent="0.2">
      <c r="A394" s="378">
        <v>8</v>
      </c>
      <c r="B394" s="449" t="s">
        <v>6112</v>
      </c>
      <c r="C394" s="449" t="s">
        <v>6119</v>
      </c>
      <c r="D394" s="449" t="s">
        <v>6114</v>
      </c>
      <c r="E394" s="449" t="s">
        <v>6115</v>
      </c>
      <c r="F394" s="449" t="s">
        <v>6120</v>
      </c>
      <c r="G394" s="173">
        <v>44685</v>
      </c>
      <c r="H394" s="568" t="s">
        <v>3330</v>
      </c>
      <c r="I394" s="601"/>
      <c r="J394" s="582"/>
      <c r="K394" s="455" t="s">
        <v>3337</v>
      </c>
      <c r="L394" s="455">
        <v>1</v>
      </c>
      <c r="O394" s="407"/>
    </row>
    <row r="395" spans="1:15" s="231" customFormat="1" ht="23.25" customHeight="1" outlineLevel="2" x14ac:dyDescent="0.2">
      <c r="A395" s="378">
        <v>9</v>
      </c>
      <c r="B395" s="449" t="s">
        <v>6112</v>
      </c>
      <c r="C395" s="449" t="s">
        <v>6121</v>
      </c>
      <c r="D395" s="449" t="s">
        <v>6114</v>
      </c>
      <c r="E395" s="449" t="s">
        <v>6115</v>
      </c>
      <c r="F395" s="449" t="s">
        <v>6122</v>
      </c>
      <c r="G395" s="173">
        <v>44685</v>
      </c>
      <c r="H395" s="568" t="s">
        <v>3330</v>
      </c>
      <c r="I395" s="601"/>
      <c r="J395" s="582"/>
      <c r="K395" s="455" t="s">
        <v>3337</v>
      </c>
      <c r="L395" s="455">
        <v>1</v>
      </c>
      <c r="O395" s="407"/>
    </row>
    <row r="396" spans="1:15" s="231" customFormat="1" ht="23.25" customHeight="1" outlineLevel="2" x14ac:dyDescent="0.2">
      <c r="A396" s="378">
        <v>10</v>
      </c>
      <c r="B396" s="449" t="s">
        <v>6112</v>
      </c>
      <c r="C396" s="449" t="s">
        <v>6123</v>
      </c>
      <c r="D396" s="449" t="s">
        <v>6114</v>
      </c>
      <c r="E396" s="449" t="s">
        <v>6115</v>
      </c>
      <c r="F396" s="449" t="s">
        <v>3327</v>
      </c>
      <c r="G396" s="173">
        <v>44685</v>
      </c>
      <c r="H396" s="568" t="s">
        <v>3330</v>
      </c>
      <c r="I396" s="601"/>
      <c r="J396" s="582"/>
      <c r="K396" s="455" t="s">
        <v>3337</v>
      </c>
      <c r="L396" s="455">
        <v>1</v>
      </c>
      <c r="O396" s="407"/>
    </row>
    <row r="397" spans="1:15" s="231" customFormat="1" ht="23.25" customHeight="1" outlineLevel="2" x14ac:dyDescent="0.2">
      <c r="A397" s="378">
        <v>11</v>
      </c>
      <c r="B397" s="449" t="s">
        <v>6112</v>
      </c>
      <c r="C397" s="449" t="s">
        <v>6124</v>
      </c>
      <c r="D397" s="449" t="s">
        <v>6125</v>
      </c>
      <c r="E397" s="449" t="s">
        <v>6126</v>
      </c>
      <c r="F397" s="449" t="s">
        <v>6127</v>
      </c>
      <c r="G397" s="173">
        <v>44685</v>
      </c>
      <c r="H397" s="568" t="s">
        <v>3330</v>
      </c>
      <c r="I397" s="601"/>
      <c r="J397" s="582"/>
      <c r="K397" s="455" t="s">
        <v>3337</v>
      </c>
      <c r="L397" s="455">
        <v>1</v>
      </c>
      <c r="O397" s="407"/>
    </row>
    <row r="398" spans="1:15" s="231" customFormat="1" ht="23.25" customHeight="1" outlineLevel="2" x14ac:dyDescent="0.2">
      <c r="A398" s="378">
        <v>12</v>
      </c>
      <c r="B398" s="449" t="s">
        <v>6112</v>
      </c>
      <c r="C398" s="449" t="s">
        <v>6128</v>
      </c>
      <c r="D398" s="449" t="s">
        <v>6129</v>
      </c>
      <c r="E398" s="449" t="s">
        <v>6130</v>
      </c>
      <c r="F398" s="449" t="s">
        <v>6131</v>
      </c>
      <c r="G398" s="173">
        <v>44685</v>
      </c>
      <c r="H398" s="568" t="s">
        <v>3330</v>
      </c>
      <c r="I398" s="601"/>
      <c r="J398" s="582"/>
      <c r="K398" s="455" t="s">
        <v>3337</v>
      </c>
      <c r="L398" s="455">
        <v>1</v>
      </c>
      <c r="O398" s="407"/>
    </row>
    <row r="399" spans="1:15" s="231" customFormat="1" ht="23.25" customHeight="1" outlineLevel="2" x14ac:dyDescent="0.2">
      <c r="A399" s="378">
        <v>13</v>
      </c>
      <c r="B399" s="449" t="s">
        <v>6112</v>
      </c>
      <c r="C399" s="449" t="s">
        <v>6132</v>
      </c>
      <c r="D399" s="449" t="s">
        <v>3303</v>
      </c>
      <c r="E399" s="449" t="s">
        <v>3304</v>
      </c>
      <c r="F399" s="449" t="s">
        <v>6133</v>
      </c>
      <c r="G399" s="173">
        <v>44685</v>
      </c>
      <c r="H399" s="568" t="s">
        <v>3330</v>
      </c>
      <c r="I399" s="601"/>
      <c r="J399" s="582"/>
      <c r="K399" s="455" t="s">
        <v>3337</v>
      </c>
      <c r="L399" s="455">
        <v>1</v>
      </c>
      <c r="O399" s="407"/>
    </row>
    <row r="400" spans="1:15" s="231" customFormat="1" ht="23.25" customHeight="1" outlineLevel="2" x14ac:dyDescent="0.2">
      <c r="A400" s="378">
        <v>14</v>
      </c>
      <c r="B400" s="449" t="s">
        <v>6112</v>
      </c>
      <c r="C400" s="449" t="s">
        <v>6134</v>
      </c>
      <c r="D400" s="449" t="s">
        <v>6114</v>
      </c>
      <c r="E400" s="449" t="s">
        <v>6115</v>
      </c>
      <c r="F400" s="449" t="s">
        <v>3434</v>
      </c>
      <c r="G400" s="173">
        <v>44685</v>
      </c>
      <c r="H400" s="568" t="s">
        <v>3330</v>
      </c>
      <c r="I400" s="601"/>
      <c r="J400" s="582"/>
      <c r="K400" s="455" t="s">
        <v>3337</v>
      </c>
      <c r="L400" s="455">
        <v>1</v>
      </c>
      <c r="O400" s="407"/>
    </row>
    <row r="401" spans="1:15" s="231" customFormat="1" ht="23.25" customHeight="1" outlineLevel="2" x14ac:dyDescent="0.2">
      <c r="A401" s="378">
        <v>15</v>
      </c>
      <c r="B401" s="449" t="s">
        <v>6112</v>
      </c>
      <c r="C401" s="449" t="s">
        <v>6135</v>
      </c>
      <c r="D401" s="449" t="s">
        <v>6114</v>
      </c>
      <c r="E401" s="449" t="s">
        <v>6115</v>
      </c>
      <c r="F401" s="449" t="s">
        <v>5200</v>
      </c>
      <c r="G401" s="173">
        <v>44685</v>
      </c>
      <c r="H401" s="568" t="s">
        <v>3330</v>
      </c>
      <c r="I401" s="601"/>
      <c r="J401" s="582"/>
      <c r="K401" s="455" t="s">
        <v>3337</v>
      </c>
      <c r="L401" s="455">
        <v>1</v>
      </c>
      <c r="O401" s="407"/>
    </row>
    <row r="402" spans="1:15" s="231" customFormat="1" ht="23.25" customHeight="1" outlineLevel="2" x14ac:dyDescent="0.2">
      <c r="A402" s="378">
        <v>16</v>
      </c>
      <c r="B402" s="449" t="s">
        <v>6112</v>
      </c>
      <c r="C402" s="449" t="s">
        <v>6136</v>
      </c>
      <c r="D402" s="449" t="s">
        <v>505</v>
      </c>
      <c r="E402" s="449" t="s">
        <v>159</v>
      </c>
      <c r="F402" s="449" t="s">
        <v>6137</v>
      </c>
      <c r="G402" s="173">
        <v>44685</v>
      </c>
      <c r="H402" s="568" t="s">
        <v>3330</v>
      </c>
      <c r="I402" s="601"/>
      <c r="J402" s="582"/>
      <c r="K402" s="455" t="s">
        <v>3337</v>
      </c>
      <c r="L402" s="455">
        <v>1</v>
      </c>
      <c r="O402" s="407"/>
    </row>
    <row r="403" spans="1:15" s="231" customFormat="1" ht="23.25" customHeight="1" outlineLevel="2" x14ac:dyDescent="0.2">
      <c r="A403" s="378">
        <v>17</v>
      </c>
      <c r="B403" s="449" t="s">
        <v>6112</v>
      </c>
      <c r="C403" s="449" t="s">
        <v>6138</v>
      </c>
      <c r="D403" s="449" t="s">
        <v>6114</v>
      </c>
      <c r="E403" s="449" t="s">
        <v>6115</v>
      </c>
      <c r="F403" s="449" t="s">
        <v>6139</v>
      </c>
      <c r="G403" s="173">
        <v>44686</v>
      </c>
      <c r="H403" s="568" t="s">
        <v>3330</v>
      </c>
      <c r="I403" s="601"/>
      <c r="J403" s="582"/>
      <c r="K403" s="455" t="s">
        <v>3337</v>
      </c>
      <c r="L403" s="455">
        <v>1</v>
      </c>
      <c r="O403" s="407"/>
    </row>
    <row r="404" spans="1:15" s="231" customFormat="1" ht="23.25" customHeight="1" outlineLevel="2" x14ac:dyDescent="0.2">
      <c r="A404" s="378">
        <v>18</v>
      </c>
      <c r="B404" s="449" t="s">
        <v>6112</v>
      </c>
      <c r="C404" s="449" t="s">
        <v>6140</v>
      </c>
      <c r="D404" s="449" t="s">
        <v>6129</v>
      </c>
      <c r="E404" s="449" t="s">
        <v>6130</v>
      </c>
      <c r="F404" s="449" t="s">
        <v>6141</v>
      </c>
      <c r="G404" s="173">
        <v>44686</v>
      </c>
      <c r="H404" s="568" t="s">
        <v>3330</v>
      </c>
      <c r="I404" s="601"/>
      <c r="J404" s="582"/>
      <c r="K404" s="455" t="s">
        <v>3337</v>
      </c>
      <c r="L404" s="455">
        <v>1</v>
      </c>
      <c r="O404" s="407"/>
    </row>
    <row r="405" spans="1:15" s="231" customFormat="1" ht="23.25" customHeight="1" outlineLevel="2" x14ac:dyDescent="0.2">
      <c r="A405" s="378">
        <v>19</v>
      </c>
      <c r="B405" s="449" t="s">
        <v>6112</v>
      </c>
      <c r="C405" s="449" t="s">
        <v>6142</v>
      </c>
      <c r="D405" s="449" t="s">
        <v>6114</v>
      </c>
      <c r="E405" s="449" t="s">
        <v>6115</v>
      </c>
      <c r="F405" s="449" t="s">
        <v>6143</v>
      </c>
      <c r="G405" s="173">
        <v>44686</v>
      </c>
      <c r="H405" s="568" t="s">
        <v>3330</v>
      </c>
      <c r="I405" s="601"/>
      <c r="J405" s="582"/>
      <c r="K405" s="455" t="s">
        <v>3337</v>
      </c>
      <c r="L405" s="455">
        <v>1</v>
      </c>
      <c r="O405" s="407"/>
    </row>
    <row r="406" spans="1:15" s="231" customFormat="1" ht="23.25" customHeight="1" outlineLevel="2" x14ac:dyDescent="0.2">
      <c r="A406" s="378">
        <v>20</v>
      </c>
      <c r="B406" s="449" t="s">
        <v>6112</v>
      </c>
      <c r="C406" s="449" t="s">
        <v>6144</v>
      </c>
      <c r="D406" s="449" t="s">
        <v>3479</v>
      </c>
      <c r="E406" s="449" t="s">
        <v>6145</v>
      </c>
      <c r="F406" s="449" t="s">
        <v>6146</v>
      </c>
      <c r="G406" s="173">
        <v>44686</v>
      </c>
      <c r="H406" s="568" t="s">
        <v>3330</v>
      </c>
      <c r="I406" s="601"/>
      <c r="J406" s="582"/>
      <c r="K406" s="455" t="s">
        <v>3337</v>
      </c>
      <c r="L406" s="455">
        <v>1</v>
      </c>
      <c r="O406" s="407"/>
    </row>
    <row r="407" spans="1:15" s="231" customFormat="1" ht="23.25" customHeight="1" outlineLevel="2" x14ac:dyDescent="0.2">
      <c r="A407" s="378">
        <v>21</v>
      </c>
      <c r="B407" s="449" t="s">
        <v>6112</v>
      </c>
      <c r="C407" s="449" t="s">
        <v>6147</v>
      </c>
      <c r="D407" s="449" t="s">
        <v>6148</v>
      </c>
      <c r="E407" s="449" t="s">
        <v>6149</v>
      </c>
      <c r="F407" s="449" t="s">
        <v>6150</v>
      </c>
      <c r="G407" s="173">
        <v>44686</v>
      </c>
      <c r="H407" s="568" t="s">
        <v>3330</v>
      </c>
      <c r="I407" s="601"/>
      <c r="J407" s="582"/>
      <c r="K407" s="455" t="s">
        <v>3337</v>
      </c>
      <c r="L407" s="455">
        <v>1</v>
      </c>
      <c r="O407" s="407"/>
    </row>
    <row r="408" spans="1:15" s="231" customFormat="1" ht="23.25" customHeight="1" outlineLevel="2" x14ac:dyDescent="0.2">
      <c r="A408" s="378">
        <v>22</v>
      </c>
      <c r="B408" s="449" t="s">
        <v>6112</v>
      </c>
      <c r="C408" s="449" t="s">
        <v>6151</v>
      </c>
      <c r="D408" s="449" t="s">
        <v>6148</v>
      </c>
      <c r="E408" s="449" t="s">
        <v>6149</v>
      </c>
      <c r="F408" s="449" t="s">
        <v>6152</v>
      </c>
      <c r="G408" s="173">
        <v>44686</v>
      </c>
      <c r="H408" s="568" t="s">
        <v>3330</v>
      </c>
      <c r="I408" s="601"/>
      <c r="J408" s="582"/>
      <c r="K408" s="455" t="s">
        <v>3337</v>
      </c>
      <c r="L408" s="455">
        <v>1</v>
      </c>
      <c r="O408" s="407"/>
    </row>
    <row r="409" spans="1:15" s="231" customFormat="1" ht="23.25" customHeight="1" outlineLevel="2" x14ac:dyDescent="0.2">
      <c r="A409" s="378">
        <v>23</v>
      </c>
      <c r="B409" s="449" t="s">
        <v>6112</v>
      </c>
      <c r="C409" s="449" t="s">
        <v>6153</v>
      </c>
      <c r="D409" s="449" t="s">
        <v>6148</v>
      </c>
      <c r="E409" s="449" t="s">
        <v>6149</v>
      </c>
      <c r="F409" s="449" t="s">
        <v>6154</v>
      </c>
      <c r="G409" s="173">
        <v>44686</v>
      </c>
      <c r="H409" s="568" t="s">
        <v>3330</v>
      </c>
      <c r="I409" s="601"/>
      <c r="J409" s="582"/>
      <c r="K409" s="455" t="s">
        <v>3337</v>
      </c>
      <c r="L409" s="455">
        <v>1</v>
      </c>
      <c r="O409" s="407"/>
    </row>
    <row r="410" spans="1:15" s="231" customFormat="1" ht="23.25" customHeight="1" outlineLevel="2" x14ac:dyDescent="0.2">
      <c r="A410" s="378">
        <v>24</v>
      </c>
      <c r="B410" s="449" t="s">
        <v>6112</v>
      </c>
      <c r="C410" s="449" t="s">
        <v>6155</v>
      </c>
      <c r="D410" s="449" t="s">
        <v>3389</v>
      </c>
      <c r="E410" s="449" t="s">
        <v>6156</v>
      </c>
      <c r="F410" s="449" t="s">
        <v>6157</v>
      </c>
      <c r="G410" s="173">
        <v>44686</v>
      </c>
      <c r="H410" s="568" t="s">
        <v>3330</v>
      </c>
      <c r="I410" s="601"/>
      <c r="J410" s="582"/>
      <c r="K410" s="455" t="s">
        <v>3337</v>
      </c>
      <c r="L410" s="455">
        <v>1</v>
      </c>
      <c r="O410" s="407"/>
    </row>
    <row r="411" spans="1:15" s="231" customFormat="1" ht="23.25" customHeight="1" outlineLevel="2" x14ac:dyDescent="0.2">
      <c r="A411" s="378">
        <v>25</v>
      </c>
      <c r="B411" s="449" t="s">
        <v>6112</v>
      </c>
      <c r="C411" s="449" t="s">
        <v>6158</v>
      </c>
      <c r="D411" s="449" t="s">
        <v>3389</v>
      </c>
      <c r="E411" s="449" t="s">
        <v>6156</v>
      </c>
      <c r="F411" s="449" t="s">
        <v>6159</v>
      </c>
      <c r="G411" s="173">
        <v>44686</v>
      </c>
      <c r="H411" s="568" t="s">
        <v>3330</v>
      </c>
      <c r="I411" s="601"/>
      <c r="J411" s="582"/>
      <c r="K411" s="455" t="s">
        <v>3337</v>
      </c>
      <c r="L411" s="455">
        <v>1</v>
      </c>
      <c r="O411" s="407"/>
    </row>
    <row r="412" spans="1:15" s="231" customFormat="1" ht="23.25" customHeight="1" outlineLevel="2" x14ac:dyDescent="0.2">
      <c r="A412" s="378">
        <v>26</v>
      </c>
      <c r="B412" s="449" t="s">
        <v>6112</v>
      </c>
      <c r="C412" s="449" t="s">
        <v>6160</v>
      </c>
      <c r="D412" s="449" t="s">
        <v>6161</v>
      </c>
      <c r="E412" s="449" t="s">
        <v>6162</v>
      </c>
      <c r="F412" s="449" t="s">
        <v>6163</v>
      </c>
      <c r="G412" s="173">
        <v>44686</v>
      </c>
      <c r="H412" s="568" t="s">
        <v>3330</v>
      </c>
      <c r="I412" s="601"/>
      <c r="J412" s="582"/>
      <c r="K412" s="455" t="s">
        <v>3337</v>
      </c>
      <c r="L412" s="455">
        <v>1</v>
      </c>
      <c r="O412" s="407"/>
    </row>
    <row r="413" spans="1:15" s="231" customFormat="1" ht="23.25" customHeight="1" outlineLevel="2" x14ac:dyDescent="0.2">
      <c r="A413" s="378">
        <v>27</v>
      </c>
      <c r="B413" s="449" t="s">
        <v>6112</v>
      </c>
      <c r="C413" s="449" t="s">
        <v>6164</v>
      </c>
      <c r="D413" s="449" t="s">
        <v>6165</v>
      </c>
      <c r="E413" s="449" t="s">
        <v>6166</v>
      </c>
      <c r="F413" s="449" t="s">
        <v>6167</v>
      </c>
      <c r="G413" s="173">
        <v>44687</v>
      </c>
      <c r="H413" s="568" t="s">
        <v>3330</v>
      </c>
      <c r="I413" s="601"/>
      <c r="J413" s="582"/>
      <c r="K413" s="455" t="s">
        <v>3337</v>
      </c>
      <c r="L413" s="455">
        <v>1</v>
      </c>
      <c r="O413" s="407"/>
    </row>
    <row r="414" spans="1:15" s="231" customFormat="1" ht="23.25" customHeight="1" outlineLevel="2" x14ac:dyDescent="0.2">
      <c r="A414" s="378">
        <v>28</v>
      </c>
      <c r="B414" s="449" t="s">
        <v>6112</v>
      </c>
      <c r="C414" s="449" t="s">
        <v>6168</v>
      </c>
      <c r="D414" s="449" t="s">
        <v>6169</v>
      </c>
      <c r="E414" s="449" t="s">
        <v>4417</v>
      </c>
      <c r="F414" s="449" t="s">
        <v>6170</v>
      </c>
      <c r="G414" s="173">
        <v>44687</v>
      </c>
      <c r="H414" s="568" t="s">
        <v>3330</v>
      </c>
      <c r="I414" s="601"/>
      <c r="J414" s="582"/>
      <c r="K414" s="455" t="s">
        <v>3337</v>
      </c>
      <c r="L414" s="455">
        <v>1</v>
      </c>
      <c r="O414" s="407"/>
    </row>
    <row r="415" spans="1:15" s="231" customFormat="1" ht="23.25" customHeight="1" outlineLevel="2" x14ac:dyDescent="0.2">
      <c r="A415" s="378">
        <v>29</v>
      </c>
      <c r="B415" s="449" t="s">
        <v>6112</v>
      </c>
      <c r="C415" s="449" t="s">
        <v>6171</v>
      </c>
      <c r="D415" s="449" t="s">
        <v>6114</v>
      </c>
      <c r="E415" s="449" t="s">
        <v>6115</v>
      </c>
      <c r="F415" s="449" t="s">
        <v>6172</v>
      </c>
      <c r="G415" s="173">
        <v>44687</v>
      </c>
      <c r="H415" s="568" t="s">
        <v>3330</v>
      </c>
      <c r="I415" s="601"/>
      <c r="J415" s="582"/>
      <c r="K415" s="455" t="s">
        <v>3337</v>
      </c>
      <c r="L415" s="455">
        <v>1</v>
      </c>
      <c r="O415" s="407"/>
    </row>
    <row r="416" spans="1:15" s="231" customFormat="1" ht="23.25" customHeight="1" outlineLevel="2" x14ac:dyDescent="0.2">
      <c r="A416" s="378">
        <v>30</v>
      </c>
      <c r="B416" s="449" t="s">
        <v>6112</v>
      </c>
      <c r="C416" s="449" t="s">
        <v>6173</v>
      </c>
      <c r="D416" s="449" t="s">
        <v>6114</v>
      </c>
      <c r="E416" s="449" t="s">
        <v>6115</v>
      </c>
      <c r="F416" s="449" t="s">
        <v>3654</v>
      </c>
      <c r="G416" s="173">
        <v>44687</v>
      </c>
      <c r="H416" s="568" t="s">
        <v>3330</v>
      </c>
      <c r="I416" s="601"/>
      <c r="J416" s="582"/>
      <c r="K416" s="455" t="s">
        <v>3337</v>
      </c>
      <c r="L416" s="455">
        <v>1</v>
      </c>
      <c r="O416" s="407"/>
    </row>
    <row r="417" spans="1:15" s="231" customFormat="1" ht="23.25" customHeight="1" outlineLevel="2" x14ac:dyDescent="0.2">
      <c r="A417" s="378">
        <v>31</v>
      </c>
      <c r="B417" s="449" t="s">
        <v>6112</v>
      </c>
      <c r="C417" s="449" t="s">
        <v>6174</v>
      </c>
      <c r="D417" s="449" t="s">
        <v>6175</v>
      </c>
      <c r="E417" s="449" t="s">
        <v>6176</v>
      </c>
      <c r="F417" s="449" t="s">
        <v>6177</v>
      </c>
      <c r="G417" s="173">
        <v>44687</v>
      </c>
      <c r="H417" s="568" t="s">
        <v>3330</v>
      </c>
      <c r="I417" s="601"/>
      <c r="J417" s="582"/>
      <c r="K417" s="455" t="s">
        <v>3337</v>
      </c>
      <c r="L417" s="455">
        <v>1</v>
      </c>
      <c r="O417" s="407"/>
    </row>
    <row r="418" spans="1:15" s="231" customFormat="1" ht="23.25" customHeight="1" outlineLevel="2" x14ac:dyDescent="0.2">
      <c r="A418" s="378">
        <v>32</v>
      </c>
      <c r="B418" s="449" t="s">
        <v>6112</v>
      </c>
      <c r="C418" s="449" t="s">
        <v>6178</v>
      </c>
      <c r="D418" s="449" t="s">
        <v>6175</v>
      </c>
      <c r="E418" s="449" t="s">
        <v>6176</v>
      </c>
      <c r="F418" s="449" t="s">
        <v>6179</v>
      </c>
      <c r="G418" s="173">
        <v>44687</v>
      </c>
      <c r="H418" s="568" t="s">
        <v>3330</v>
      </c>
      <c r="I418" s="601"/>
      <c r="J418" s="582"/>
      <c r="K418" s="455" t="s">
        <v>3337</v>
      </c>
      <c r="L418" s="455">
        <v>1</v>
      </c>
      <c r="O418" s="407"/>
    </row>
    <row r="419" spans="1:15" s="231" customFormat="1" ht="23.25" customHeight="1" outlineLevel="2" x14ac:dyDescent="0.2">
      <c r="A419" s="378">
        <v>33</v>
      </c>
      <c r="B419" s="449" t="s">
        <v>6002</v>
      </c>
      <c r="C419" s="449" t="s">
        <v>6180</v>
      </c>
      <c r="D419" s="449" t="s">
        <v>6181</v>
      </c>
      <c r="E419" s="449" t="s">
        <v>6182</v>
      </c>
      <c r="F419" s="449" t="s">
        <v>6183</v>
      </c>
      <c r="G419" s="173">
        <v>44693</v>
      </c>
      <c r="H419" s="568" t="s">
        <v>3330</v>
      </c>
      <c r="I419" s="601"/>
      <c r="J419" s="582"/>
      <c r="K419" s="455" t="s">
        <v>3337</v>
      </c>
      <c r="L419" s="455">
        <v>1</v>
      </c>
      <c r="O419" s="407"/>
    </row>
    <row r="420" spans="1:15" s="231" customFormat="1" ht="23.25" customHeight="1" outlineLevel="2" x14ac:dyDescent="0.2">
      <c r="A420" s="378">
        <v>34</v>
      </c>
      <c r="B420" s="449" t="s">
        <v>6002</v>
      </c>
      <c r="C420" s="449" t="s">
        <v>6184</v>
      </c>
      <c r="D420" s="449" t="s">
        <v>6185</v>
      </c>
      <c r="E420" s="449" t="s">
        <v>6186</v>
      </c>
      <c r="F420" s="449" t="s">
        <v>6187</v>
      </c>
      <c r="G420" s="173">
        <v>44693</v>
      </c>
      <c r="H420" s="568" t="s">
        <v>3330</v>
      </c>
      <c r="I420" s="601"/>
      <c r="J420" s="582"/>
      <c r="K420" s="455" t="s">
        <v>3337</v>
      </c>
      <c r="L420" s="455">
        <v>1</v>
      </c>
      <c r="O420" s="407"/>
    </row>
    <row r="421" spans="1:15" s="231" customFormat="1" ht="23.25" customHeight="1" outlineLevel="2" x14ac:dyDescent="0.2">
      <c r="A421" s="378">
        <v>35</v>
      </c>
      <c r="B421" s="449" t="s">
        <v>6002</v>
      </c>
      <c r="C421" s="449" t="s">
        <v>6188</v>
      </c>
      <c r="D421" s="449" t="s">
        <v>3303</v>
      </c>
      <c r="E421" s="449" t="s">
        <v>3304</v>
      </c>
      <c r="F421" s="449" t="s">
        <v>6189</v>
      </c>
      <c r="G421" s="173">
        <v>44693</v>
      </c>
      <c r="H421" s="569" t="s">
        <v>3330</v>
      </c>
      <c r="I421" s="602"/>
      <c r="J421" s="583"/>
      <c r="K421" s="455" t="s">
        <v>3337</v>
      </c>
      <c r="L421" s="455">
        <v>1</v>
      </c>
      <c r="O421" s="407"/>
    </row>
    <row r="422" spans="1:15" s="231" customFormat="1" ht="23.25" customHeight="1" outlineLevel="2" x14ac:dyDescent="0.2">
      <c r="A422" s="378">
        <v>36</v>
      </c>
      <c r="B422" s="449" t="s">
        <v>6003</v>
      </c>
      <c r="C422" s="449" t="s">
        <v>6190</v>
      </c>
      <c r="D422" s="449" t="s">
        <v>3479</v>
      </c>
      <c r="E422" s="449" t="s">
        <v>6145</v>
      </c>
      <c r="F422" s="449" t="s">
        <v>6191</v>
      </c>
      <c r="G422" s="173">
        <v>44691</v>
      </c>
      <c r="H422" s="569" t="s">
        <v>3330</v>
      </c>
      <c r="I422" s="602"/>
      <c r="J422" s="583"/>
      <c r="K422" s="455" t="s">
        <v>3337</v>
      </c>
      <c r="L422" s="455">
        <v>1</v>
      </c>
      <c r="O422" s="407"/>
    </row>
    <row r="423" spans="1:15" s="231" customFormat="1" ht="23.25" customHeight="1" outlineLevel="2" x14ac:dyDescent="0.2">
      <c r="A423" s="378">
        <v>37</v>
      </c>
      <c r="B423" s="449" t="s">
        <v>6003</v>
      </c>
      <c r="C423" s="449" t="s">
        <v>6192</v>
      </c>
      <c r="D423" s="449" t="s">
        <v>6098</v>
      </c>
      <c r="E423" s="449" t="s">
        <v>6099</v>
      </c>
      <c r="F423" s="449" t="s">
        <v>6193</v>
      </c>
      <c r="G423" s="173">
        <v>44691</v>
      </c>
      <c r="H423" s="569" t="s">
        <v>3330</v>
      </c>
      <c r="I423" s="602"/>
      <c r="J423" s="583"/>
      <c r="K423" s="455" t="s">
        <v>3337</v>
      </c>
      <c r="L423" s="455">
        <v>1</v>
      </c>
      <c r="O423" s="407"/>
    </row>
    <row r="424" spans="1:15" s="231" customFormat="1" ht="23.25" customHeight="1" outlineLevel="2" x14ac:dyDescent="0.2">
      <c r="A424" s="378">
        <v>38</v>
      </c>
      <c r="B424" s="449" t="s">
        <v>6003</v>
      </c>
      <c r="C424" s="449" t="s">
        <v>6194</v>
      </c>
      <c r="D424" s="449" t="s">
        <v>505</v>
      </c>
      <c r="E424" s="449" t="s">
        <v>159</v>
      </c>
      <c r="F424" s="449" t="s">
        <v>6195</v>
      </c>
      <c r="G424" s="173">
        <v>44691</v>
      </c>
      <c r="H424" s="569" t="s">
        <v>3330</v>
      </c>
      <c r="I424" s="602"/>
      <c r="J424" s="583"/>
      <c r="K424" s="455" t="s">
        <v>3337</v>
      </c>
      <c r="L424" s="455">
        <v>1</v>
      </c>
      <c r="O424" s="407"/>
    </row>
    <row r="425" spans="1:15" s="231" customFormat="1" ht="23.25" customHeight="1" outlineLevel="2" x14ac:dyDescent="0.2">
      <c r="A425" s="378">
        <v>39</v>
      </c>
      <c r="B425" s="449" t="s">
        <v>6003</v>
      </c>
      <c r="C425" s="449" t="s">
        <v>6196</v>
      </c>
      <c r="D425" s="449" t="s">
        <v>3303</v>
      </c>
      <c r="E425" s="449" t="s">
        <v>3304</v>
      </c>
      <c r="F425" s="449" t="s">
        <v>6197</v>
      </c>
      <c r="G425" s="173">
        <v>44691</v>
      </c>
      <c r="H425" s="569" t="s">
        <v>3330</v>
      </c>
      <c r="I425" s="602"/>
      <c r="J425" s="583"/>
      <c r="K425" s="455" t="s">
        <v>3337</v>
      </c>
      <c r="L425" s="455">
        <v>1</v>
      </c>
      <c r="O425" s="407"/>
    </row>
    <row r="426" spans="1:15" s="231" customFormat="1" ht="23.25" customHeight="1" outlineLevel="2" x14ac:dyDescent="0.2">
      <c r="A426" s="378">
        <v>40</v>
      </c>
      <c r="B426" s="449" t="s">
        <v>6003</v>
      </c>
      <c r="C426" s="449" t="s">
        <v>6198</v>
      </c>
      <c r="D426" s="449" t="s">
        <v>6199</v>
      </c>
      <c r="E426" s="449" t="s">
        <v>6200</v>
      </c>
      <c r="F426" s="449" t="s">
        <v>6201</v>
      </c>
      <c r="G426" s="173">
        <v>44691</v>
      </c>
      <c r="H426" s="569" t="s">
        <v>3330</v>
      </c>
      <c r="I426" s="602"/>
      <c r="J426" s="583"/>
      <c r="K426" s="455" t="s">
        <v>3337</v>
      </c>
      <c r="L426" s="455">
        <v>1</v>
      </c>
      <c r="O426" s="407"/>
    </row>
    <row r="427" spans="1:15" s="231" customFormat="1" ht="23.25" customHeight="1" outlineLevel="2" x14ac:dyDescent="0.2">
      <c r="A427" s="378">
        <v>41</v>
      </c>
      <c r="B427" s="449" t="s">
        <v>6003</v>
      </c>
      <c r="C427" s="449" t="s">
        <v>6202</v>
      </c>
      <c r="D427" s="449" t="s">
        <v>6161</v>
      </c>
      <c r="E427" s="449" t="s">
        <v>6162</v>
      </c>
      <c r="F427" s="449" t="s">
        <v>6203</v>
      </c>
      <c r="G427" s="173">
        <v>44691</v>
      </c>
      <c r="H427" s="569" t="s">
        <v>3330</v>
      </c>
      <c r="I427" s="602"/>
      <c r="J427" s="583"/>
      <c r="K427" s="455" t="s">
        <v>3337</v>
      </c>
      <c r="L427" s="455">
        <v>1</v>
      </c>
      <c r="O427" s="407"/>
    </row>
    <row r="428" spans="1:15" s="231" customFormat="1" ht="23.25" customHeight="1" outlineLevel="2" x14ac:dyDescent="0.2">
      <c r="A428" s="378">
        <v>42</v>
      </c>
      <c r="B428" s="449" t="s">
        <v>6204</v>
      </c>
      <c r="C428" s="449" t="s">
        <v>6205</v>
      </c>
      <c r="D428" s="449" t="s">
        <v>6056</v>
      </c>
      <c r="E428" s="449" t="s">
        <v>6206</v>
      </c>
      <c r="F428" s="449" t="s">
        <v>6207</v>
      </c>
      <c r="G428" s="173">
        <v>44697</v>
      </c>
      <c r="H428" s="569" t="s">
        <v>3330</v>
      </c>
      <c r="I428" s="602"/>
      <c r="J428" s="583"/>
      <c r="K428" s="455" t="s">
        <v>3337</v>
      </c>
      <c r="L428" s="455">
        <v>1</v>
      </c>
      <c r="O428" s="407"/>
    </row>
    <row r="429" spans="1:15" s="231" customFormat="1" ht="23.25" customHeight="1" outlineLevel="2" x14ac:dyDescent="0.2">
      <c r="A429" s="378">
        <v>43</v>
      </c>
      <c r="B429" s="449" t="s">
        <v>6204</v>
      </c>
      <c r="C429" s="449" t="s">
        <v>6208</v>
      </c>
      <c r="D429" s="449" t="s">
        <v>6209</v>
      </c>
      <c r="E429" s="449" t="s">
        <v>6210</v>
      </c>
      <c r="F429" s="449" t="s">
        <v>6211</v>
      </c>
      <c r="G429" s="173">
        <v>44697</v>
      </c>
      <c r="H429" s="569" t="s">
        <v>3330</v>
      </c>
      <c r="I429" s="602"/>
      <c r="J429" s="583"/>
      <c r="K429" s="455" t="s">
        <v>3337</v>
      </c>
      <c r="L429" s="455">
        <v>1</v>
      </c>
      <c r="O429" s="407"/>
    </row>
    <row r="430" spans="1:15" s="231" customFormat="1" ht="23.25" customHeight="1" outlineLevel="2" x14ac:dyDescent="0.2">
      <c r="A430" s="378">
        <v>44</v>
      </c>
      <c r="B430" s="449" t="s">
        <v>6204</v>
      </c>
      <c r="C430" s="449" t="s">
        <v>6212</v>
      </c>
      <c r="D430" s="449" t="s">
        <v>6209</v>
      </c>
      <c r="E430" s="449" t="s">
        <v>6210</v>
      </c>
      <c r="F430" s="449" t="s">
        <v>6213</v>
      </c>
      <c r="G430" s="173">
        <v>44697</v>
      </c>
      <c r="H430" s="569" t="s">
        <v>3330</v>
      </c>
      <c r="I430" s="602"/>
      <c r="J430" s="583"/>
      <c r="K430" s="455" t="s">
        <v>3337</v>
      </c>
      <c r="L430" s="455">
        <v>1</v>
      </c>
      <c r="O430" s="407"/>
    </row>
    <row r="431" spans="1:15" s="231" customFormat="1" ht="23.25" customHeight="1" outlineLevel="2" x14ac:dyDescent="0.2">
      <c r="A431" s="378">
        <v>45</v>
      </c>
      <c r="B431" s="449" t="s">
        <v>6204</v>
      </c>
      <c r="C431" s="449" t="s">
        <v>6214</v>
      </c>
      <c r="D431" s="449" t="s">
        <v>6215</v>
      </c>
      <c r="E431" s="449" t="s">
        <v>6216</v>
      </c>
      <c r="F431" s="449" t="s">
        <v>6217</v>
      </c>
      <c r="G431" s="173">
        <v>44697</v>
      </c>
      <c r="H431" s="569" t="s">
        <v>3330</v>
      </c>
      <c r="I431" s="602"/>
      <c r="J431" s="583"/>
      <c r="K431" s="455" t="s">
        <v>3337</v>
      </c>
      <c r="L431" s="455">
        <v>1</v>
      </c>
      <c r="O431" s="407"/>
    </row>
    <row r="432" spans="1:15" s="231" customFormat="1" ht="23.25" customHeight="1" outlineLevel="2" x14ac:dyDescent="0.2">
      <c r="A432" s="378">
        <v>46</v>
      </c>
      <c r="B432" s="449" t="s">
        <v>6204</v>
      </c>
      <c r="C432" s="449" t="s">
        <v>6218</v>
      </c>
      <c r="D432" s="449" t="s">
        <v>6219</v>
      </c>
      <c r="E432" s="449" t="s">
        <v>6220</v>
      </c>
      <c r="F432" s="449" t="s">
        <v>6221</v>
      </c>
      <c r="G432" s="173">
        <v>44697</v>
      </c>
      <c r="H432" s="569" t="s">
        <v>3330</v>
      </c>
      <c r="I432" s="602"/>
      <c r="J432" s="583"/>
      <c r="K432" s="455" t="s">
        <v>3337</v>
      </c>
      <c r="L432" s="455">
        <v>1</v>
      </c>
      <c r="O432" s="407"/>
    </row>
    <row r="433" spans="1:15" s="231" customFormat="1" ht="23.25" customHeight="1" outlineLevel="2" x14ac:dyDescent="0.2">
      <c r="A433" s="378">
        <v>47</v>
      </c>
      <c r="B433" s="449" t="s">
        <v>6204</v>
      </c>
      <c r="C433" s="449" t="s">
        <v>6222</v>
      </c>
      <c r="D433" s="449" t="s">
        <v>6223</v>
      </c>
      <c r="E433" s="449" t="s">
        <v>6224</v>
      </c>
      <c r="F433" s="449" t="s">
        <v>6225</v>
      </c>
      <c r="G433" s="173">
        <v>44697</v>
      </c>
      <c r="H433" s="569" t="s">
        <v>3330</v>
      </c>
      <c r="I433" s="602"/>
      <c r="J433" s="583"/>
      <c r="K433" s="455" t="s">
        <v>3337</v>
      </c>
      <c r="L433" s="455">
        <v>1</v>
      </c>
      <c r="O433" s="407"/>
    </row>
    <row r="434" spans="1:15" s="231" customFormat="1" ht="23.25" customHeight="1" outlineLevel="2" x14ac:dyDescent="0.2">
      <c r="A434" s="378">
        <v>48</v>
      </c>
      <c r="B434" s="449" t="s">
        <v>6204</v>
      </c>
      <c r="C434" s="449" t="s">
        <v>6226</v>
      </c>
      <c r="D434" s="449" t="s">
        <v>6227</v>
      </c>
      <c r="E434" s="449" t="s">
        <v>6228</v>
      </c>
      <c r="F434" s="449" t="s">
        <v>6229</v>
      </c>
      <c r="G434" s="173">
        <v>44697</v>
      </c>
      <c r="H434" s="568" t="s">
        <v>3330</v>
      </c>
      <c r="I434" s="601"/>
      <c r="J434" s="582"/>
      <c r="K434" s="455" t="s">
        <v>3337</v>
      </c>
      <c r="L434" s="455">
        <v>1</v>
      </c>
      <c r="O434" s="407"/>
    </row>
    <row r="435" spans="1:15" s="231" customFormat="1" ht="23.25" customHeight="1" outlineLevel="2" x14ac:dyDescent="0.2">
      <c r="A435" s="378">
        <v>49</v>
      </c>
      <c r="B435" s="449" t="s">
        <v>6204</v>
      </c>
      <c r="C435" s="449" t="s">
        <v>6230</v>
      </c>
      <c r="D435" s="449" t="s">
        <v>6227</v>
      </c>
      <c r="E435" s="449" t="s">
        <v>6228</v>
      </c>
      <c r="F435" s="449" t="s">
        <v>6231</v>
      </c>
      <c r="G435" s="173">
        <v>44697</v>
      </c>
      <c r="H435" s="568" t="s">
        <v>3330</v>
      </c>
      <c r="I435" s="601"/>
      <c r="J435" s="582"/>
      <c r="K435" s="455" t="s">
        <v>3337</v>
      </c>
      <c r="L435" s="455">
        <v>1</v>
      </c>
      <c r="O435" s="407"/>
    </row>
    <row r="436" spans="1:15" s="231" customFormat="1" ht="23.25" customHeight="1" outlineLevel="2" x14ac:dyDescent="0.2">
      <c r="A436" s="378">
        <v>50</v>
      </c>
      <c r="B436" s="449" t="s">
        <v>6204</v>
      </c>
      <c r="C436" s="449" t="s">
        <v>6232</v>
      </c>
      <c r="D436" s="449" t="s">
        <v>6233</v>
      </c>
      <c r="E436" s="449" t="s">
        <v>6234</v>
      </c>
      <c r="F436" s="449" t="s">
        <v>6235</v>
      </c>
      <c r="G436" s="173">
        <v>44697</v>
      </c>
      <c r="H436" s="568" t="s">
        <v>3330</v>
      </c>
      <c r="I436" s="601"/>
      <c r="J436" s="582"/>
      <c r="K436" s="455" t="s">
        <v>3337</v>
      </c>
      <c r="L436" s="455">
        <v>1</v>
      </c>
      <c r="O436" s="407"/>
    </row>
    <row r="437" spans="1:15" s="231" customFormat="1" ht="23.25" customHeight="1" outlineLevel="2" x14ac:dyDescent="0.2">
      <c r="A437" s="378">
        <v>51</v>
      </c>
      <c r="B437" s="449" t="s">
        <v>6204</v>
      </c>
      <c r="C437" s="449" t="s">
        <v>6236</v>
      </c>
      <c r="D437" s="449" t="s">
        <v>6237</v>
      </c>
      <c r="E437" s="449" t="s">
        <v>6238</v>
      </c>
      <c r="F437" s="449" t="s">
        <v>3592</v>
      </c>
      <c r="G437" s="173">
        <v>44698</v>
      </c>
      <c r="H437" s="568" t="s">
        <v>3330</v>
      </c>
      <c r="I437" s="601"/>
      <c r="J437" s="582"/>
      <c r="K437" s="455" t="s">
        <v>3337</v>
      </c>
      <c r="L437" s="455">
        <v>1</v>
      </c>
      <c r="O437" s="407"/>
    </row>
    <row r="438" spans="1:15" s="231" customFormat="1" ht="23.25" customHeight="1" outlineLevel="2" x14ac:dyDescent="0.2">
      <c r="A438" s="378">
        <v>52</v>
      </c>
      <c r="B438" s="449" t="s">
        <v>6204</v>
      </c>
      <c r="C438" s="449" t="s">
        <v>6239</v>
      </c>
      <c r="D438" s="449" t="s">
        <v>6240</v>
      </c>
      <c r="E438" s="449" t="s">
        <v>6241</v>
      </c>
      <c r="F438" s="449" t="s">
        <v>6242</v>
      </c>
      <c r="G438" s="173">
        <v>44698</v>
      </c>
      <c r="H438" s="568" t="s">
        <v>3330</v>
      </c>
      <c r="I438" s="601"/>
      <c r="J438" s="582"/>
      <c r="K438" s="455" t="s">
        <v>3337</v>
      </c>
      <c r="L438" s="455">
        <v>1</v>
      </c>
      <c r="O438" s="407"/>
    </row>
    <row r="439" spans="1:15" s="231" customFormat="1" ht="23.25" customHeight="1" outlineLevel="2" x14ac:dyDescent="0.2">
      <c r="A439" s="378">
        <v>53</v>
      </c>
      <c r="B439" s="449" t="s">
        <v>6204</v>
      </c>
      <c r="C439" s="449" t="s">
        <v>6243</v>
      </c>
      <c r="D439" s="449" t="s">
        <v>6244</v>
      </c>
      <c r="E439" s="449" t="s">
        <v>6245</v>
      </c>
      <c r="F439" s="449" t="s">
        <v>6246</v>
      </c>
      <c r="G439" s="173">
        <v>44698</v>
      </c>
      <c r="H439" s="568" t="s">
        <v>3330</v>
      </c>
      <c r="I439" s="601"/>
      <c r="J439" s="582"/>
      <c r="K439" s="455" t="s">
        <v>3337</v>
      </c>
      <c r="L439" s="455">
        <v>1</v>
      </c>
      <c r="O439" s="407"/>
    </row>
    <row r="440" spans="1:15" s="231" customFormat="1" ht="23.25" customHeight="1" outlineLevel="2" x14ac:dyDescent="0.2">
      <c r="A440" s="378">
        <v>54</v>
      </c>
      <c r="B440" s="449" t="s">
        <v>6204</v>
      </c>
      <c r="C440" s="449" t="s">
        <v>6247</v>
      </c>
      <c r="D440" s="449" t="s">
        <v>6248</v>
      </c>
      <c r="E440" s="449" t="s">
        <v>3480</v>
      </c>
      <c r="F440" s="449" t="s">
        <v>6249</v>
      </c>
      <c r="G440" s="173">
        <v>44698</v>
      </c>
      <c r="H440" s="568" t="s">
        <v>3330</v>
      </c>
      <c r="I440" s="601"/>
      <c r="J440" s="582"/>
      <c r="K440" s="455" t="s">
        <v>3337</v>
      </c>
      <c r="L440" s="455">
        <v>1</v>
      </c>
      <c r="O440" s="407"/>
    </row>
    <row r="441" spans="1:15" s="231" customFormat="1" ht="23.25" customHeight="1" outlineLevel="2" x14ac:dyDescent="0.2">
      <c r="A441" s="378">
        <v>55</v>
      </c>
      <c r="B441" s="449" t="s">
        <v>6204</v>
      </c>
      <c r="C441" s="449" t="s">
        <v>6250</v>
      </c>
      <c r="D441" s="449" t="s">
        <v>6248</v>
      </c>
      <c r="E441" s="449" t="s">
        <v>3480</v>
      </c>
      <c r="F441" s="449" t="s">
        <v>6251</v>
      </c>
      <c r="G441" s="173">
        <v>44698</v>
      </c>
      <c r="H441" s="568" t="s">
        <v>3330</v>
      </c>
      <c r="I441" s="601"/>
      <c r="J441" s="582"/>
      <c r="K441" s="455" t="s">
        <v>3337</v>
      </c>
      <c r="L441" s="455">
        <v>1</v>
      </c>
      <c r="O441" s="407"/>
    </row>
    <row r="442" spans="1:15" s="231" customFormat="1" ht="23.25" customHeight="1" outlineLevel="2" x14ac:dyDescent="0.2">
      <c r="A442" s="378">
        <v>56</v>
      </c>
      <c r="B442" s="449" t="s">
        <v>6204</v>
      </c>
      <c r="C442" s="449" t="s">
        <v>6252</v>
      </c>
      <c r="D442" s="449" t="s">
        <v>6248</v>
      </c>
      <c r="E442" s="449" t="s">
        <v>3480</v>
      </c>
      <c r="F442" s="449" t="s">
        <v>6253</v>
      </c>
      <c r="G442" s="173">
        <v>44698</v>
      </c>
      <c r="H442" s="568" t="s">
        <v>3330</v>
      </c>
      <c r="I442" s="601"/>
      <c r="J442" s="582"/>
      <c r="K442" s="455" t="s">
        <v>3337</v>
      </c>
      <c r="L442" s="455">
        <v>1</v>
      </c>
      <c r="O442" s="407"/>
    </row>
    <row r="443" spans="1:15" s="231" customFormat="1" ht="23.25" customHeight="1" outlineLevel="2" x14ac:dyDescent="0.2">
      <c r="A443" s="378">
        <v>57</v>
      </c>
      <c r="B443" s="449" t="s">
        <v>6204</v>
      </c>
      <c r="C443" s="449" t="s">
        <v>6254</v>
      </c>
      <c r="D443" s="449" t="s">
        <v>6248</v>
      </c>
      <c r="E443" s="449" t="s">
        <v>3480</v>
      </c>
      <c r="F443" s="449" t="s">
        <v>6255</v>
      </c>
      <c r="G443" s="173">
        <v>44698</v>
      </c>
      <c r="H443" s="568" t="s">
        <v>3330</v>
      </c>
      <c r="I443" s="601"/>
      <c r="J443" s="582"/>
      <c r="K443" s="455" t="s">
        <v>3337</v>
      </c>
      <c r="L443" s="455">
        <v>1</v>
      </c>
      <c r="O443" s="407"/>
    </row>
    <row r="444" spans="1:15" s="231" customFormat="1" ht="23.25" customHeight="1" outlineLevel="2" x14ac:dyDescent="0.2">
      <c r="A444" s="378">
        <v>58</v>
      </c>
      <c r="B444" s="449" t="s">
        <v>6204</v>
      </c>
      <c r="C444" s="449" t="s">
        <v>6256</v>
      </c>
      <c r="D444" s="449" t="s">
        <v>6257</v>
      </c>
      <c r="E444" s="449" t="s">
        <v>6258</v>
      </c>
      <c r="F444" s="449" t="s">
        <v>76</v>
      </c>
      <c r="G444" s="173">
        <v>44698</v>
      </c>
      <c r="H444" s="568" t="s">
        <v>3330</v>
      </c>
      <c r="I444" s="601"/>
      <c r="J444" s="582"/>
      <c r="K444" s="455" t="s">
        <v>3337</v>
      </c>
      <c r="L444" s="455">
        <v>1</v>
      </c>
      <c r="O444" s="407"/>
    </row>
    <row r="445" spans="1:15" s="231" customFormat="1" ht="23.25" customHeight="1" outlineLevel="2" x14ac:dyDescent="0.2">
      <c r="A445" s="378">
        <v>59</v>
      </c>
      <c r="B445" s="449" t="s">
        <v>6204</v>
      </c>
      <c r="C445" s="449" t="s">
        <v>6259</v>
      </c>
      <c r="D445" s="449" t="s">
        <v>6260</v>
      </c>
      <c r="E445" s="449" t="s">
        <v>6261</v>
      </c>
      <c r="F445" s="449" t="s">
        <v>76</v>
      </c>
      <c r="G445" s="173">
        <v>44700</v>
      </c>
      <c r="H445" s="568" t="s">
        <v>3330</v>
      </c>
      <c r="I445" s="601"/>
      <c r="J445" s="582"/>
      <c r="K445" s="455" t="s">
        <v>3337</v>
      </c>
      <c r="L445" s="455">
        <v>1</v>
      </c>
      <c r="O445" s="407"/>
    </row>
    <row r="446" spans="1:15" s="231" customFormat="1" ht="23.25" customHeight="1" outlineLevel="2" x14ac:dyDescent="0.2">
      <c r="A446" s="378">
        <v>60</v>
      </c>
      <c r="B446" s="449" t="s">
        <v>6204</v>
      </c>
      <c r="C446" s="449" t="s">
        <v>6262</v>
      </c>
      <c r="D446" s="449" t="s">
        <v>6263</v>
      </c>
      <c r="E446" s="449" t="s">
        <v>6264</v>
      </c>
      <c r="F446" s="449" t="s">
        <v>6265</v>
      </c>
      <c r="G446" s="173">
        <v>44700</v>
      </c>
      <c r="H446" s="568" t="s">
        <v>3330</v>
      </c>
      <c r="I446" s="601"/>
      <c r="J446" s="582"/>
      <c r="K446" s="455" t="s">
        <v>3337</v>
      </c>
      <c r="L446" s="455">
        <v>1</v>
      </c>
      <c r="O446" s="407"/>
    </row>
    <row r="447" spans="1:15" s="231" customFormat="1" ht="34.5" customHeight="1" outlineLevel="2" x14ac:dyDescent="0.2">
      <c r="A447" s="378">
        <v>61</v>
      </c>
      <c r="B447" s="449" t="s">
        <v>6204</v>
      </c>
      <c r="C447" s="449" t="s">
        <v>6266</v>
      </c>
      <c r="D447" s="449" t="s">
        <v>6267</v>
      </c>
      <c r="E447" s="449" t="s">
        <v>6268</v>
      </c>
      <c r="F447" s="449" t="s">
        <v>3654</v>
      </c>
      <c r="G447" s="173">
        <v>44700</v>
      </c>
      <c r="H447" s="568" t="s">
        <v>3330</v>
      </c>
      <c r="I447" s="601"/>
      <c r="J447" s="582"/>
      <c r="K447" s="455" t="s">
        <v>3337</v>
      </c>
      <c r="L447" s="455">
        <v>1</v>
      </c>
      <c r="O447" s="407"/>
    </row>
    <row r="448" spans="1:15" s="231" customFormat="1" ht="23.25" customHeight="1" outlineLevel="2" x14ac:dyDescent="0.2">
      <c r="A448" s="378">
        <v>62</v>
      </c>
      <c r="B448" s="449" t="s">
        <v>6204</v>
      </c>
      <c r="C448" s="449" t="s">
        <v>6269</v>
      </c>
      <c r="D448" s="449" t="s">
        <v>6270</v>
      </c>
      <c r="E448" s="449" t="s">
        <v>6271</v>
      </c>
      <c r="F448" s="449" t="s">
        <v>6272</v>
      </c>
      <c r="G448" s="173">
        <v>44700</v>
      </c>
      <c r="H448" s="568" t="s">
        <v>3330</v>
      </c>
      <c r="I448" s="601"/>
      <c r="J448" s="582"/>
      <c r="K448" s="455" t="s">
        <v>3337</v>
      </c>
      <c r="L448" s="455">
        <v>1</v>
      </c>
      <c r="O448" s="407"/>
    </row>
    <row r="449" spans="1:15" s="231" customFormat="1" ht="23.25" customHeight="1" outlineLevel="2" x14ac:dyDescent="0.2">
      <c r="A449" s="378">
        <v>63</v>
      </c>
      <c r="B449" s="449" t="s">
        <v>6204</v>
      </c>
      <c r="C449" s="449" t="s">
        <v>6273</v>
      </c>
      <c r="D449" s="449" t="s">
        <v>6274</v>
      </c>
      <c r="E449" s="449" t="s">
        <v>6275</v>
      </c>
      <c r="F449" s="449" t="s">
        <v>76</v>
      </c>
      <c r="G449" s="173">
        <v>44700</v>
      </c>
      <c r="H449" s="568" t="s">
        <v>3330</v>
      </c>
      <c r="I449" s="601"/>
      <c r="J449" s="582"/>
      <c r="K449" s="455" t="s">
        <v>3337</v>
      </c>
      <c r="L449" s="455">
        <v>1</v>
      </c>
      <c r="O449" s="407"/>
    </row>
    <row r="450" spans="1:15" s="231" customFormat="1" ht="23.25" customHeight="1" outlineLevel="2" x14ac:dyDescent="0.2">
      <c r="A450" s="378">
        <v>64</v>
      </c>
      <c r="B450" s="449" t="s">
        <v>6204</v>
      </c>
      <c r="C450" s="449" t="s">
        <v>6276</v>
      </c>
      <c r="D450" s="449" t="s">
        <v>6277</v>
      </c>
      <c r="E450" s="449" t="s">
        <v>3655</v>
      </c>
      <c r="F450" s="449" t="s">
        <v>6278</v>
      </c>
      <c r="G450" s="173">
        <v>44700</v>
      </c>
      <c r="H450" s="568" t="s">
        <v>3330</v>
      </c>
      <c r="I450" s="601"/>
      <c r="J450" s="582"/>
      <c r="K450" s="455" t="s">
        <v>3337</v>
      </c>
      <c r="L450" s="455">
        <v>1</v>
      </c>
      <c r="O450" s="407"/>
    </row>
    <row r="451" spans="1:15" s="231" customFormat="1" ht="23.25" customHeight="1" outlineLevel="2" x14ac:dyDescent="0.2">
      <c r="A451" s="378">
        <v>65</v>
      </c>
      <c r="B451" s="449" t="s">
        <v>6204</v>
      </c>
      <c r="C451" s="449" t="s">
        <v>6279</v>
      </c>
      <c r="D451" s="449" t="s">
        <v>6280</v>
      </c>
      <c r="E451" s="449" t="s">
        <v>6281</v>
      </c>
      <c r="F451" s="449" t="s">
        <v>6282</v>
      </c>
      <c r="G451" s="173">
        <v>44700</v>
      </c>
      <c r="H451" s="568" t="s">
        <v>3330</v>
      </c>
      <c r="I451" s="601"/>
      <c r="J451" s="582"/>
      <c r="K451" s="455" t="s">
        <v>3337</v>
      </c>
      <c r="L451" s="455">
        <v>1</v>
      </c>
      <c r="O451" s="407"/>
    </row>
    <row r="452" spans="1:15" s="231" customFormat="1" ht="23.25" customHeight="1" outlineLevel="2" x14ac:dyDescent="0.2">
      <c r="A452" s="378">
        <v>66</v>
      </c>
      <c r="B452" s="449" t="s">
        <v>6204</v>
      </c>
      <c r="C452" s="449" t="s">
        <v>6283</v>
      </c>
      <c r="D452" s="449" t="s">
        <v>6284</v>
      </c>
      <c r="E452" s="449" t="s">
        <v>6285</v>
      </c>
      <c r="F452" s="449" t="s">
        <v>6286</v>
      </c>
      <c r="G452" s="173">
        <v>44701</v>
      </c>
      <c r="H452" s="568" t="s">
        <v>3330</v>
      </c>
      <c r="I452" s="601"/>
      <c r="J452" s="582"/>
      <c r="K452" s="455" t="s">
        <v>3337</v>
      </c>
      <c r="L452" s="455">
        <v>1</v>
      </c>
      <c r="O452" s="407"/>
    </row>
    <row r="453" spans="1:15" s="231" customFormat="1" ht="23.25" customHeight="1" outlineLevel="2" x14ac:dyDescent="0.2">
      <c r="A453" s="378">
        <v>67</v>
      </c>
      <c r="B453" s="449" t="s">
        <v>6204</v>
      </c>
      <c r="C453" s="449" t="s">
        <v>6287</v>
      </c>
      <c r="D453" s="449" t="s">
        <v>6267</v>
      </c>
      <c r="E453" s="449" t="s">
        <v>6268</v>
      </c>
      <c r="F453" s="449" t="s">
        <v>6288</v>
      </c>
      <c r="G453" s="173">
        <v>44701</v>
      </c>
      <c r="H453" s="568" t="s">
        <v>3330</v>
      </c>
      <c r="I453" s="601"/>
      <c r="J453" s="582"/>
      <c r="K453" s="455" t="s">
        <v>3337</v>
      </c>
      <c r="L453" s="455">
        <v>1</v>
      </c>
      <c r="O453" s="407"/>
    </row>
    <row r="454" spans="1:15" s="231" customFormat="1" ht="23.25" customHeight="1" outlineLevel="2" x14ac:dyDescent="0.2">
      <c r="A454" s="378">
        <v>68</v>
      </c>
      <c r="B454" s="449" t="s">
        <v>6204</v>
      </c>
      <c r="C454" s="449" t="s">
        <v>6289</v>
      </c>
      <c r="D454" s="449" t="s">
        <v>6284</v>
      </c>
      <c r="E454" s="449" t="s">
        <v>6285</v>
      </c>
      <c r="F454" s="449" t="s">
        <v>6290</v>
      </c>
      <c r="G454" s="173">
        <v>44701</v>
      </c>
      <c r="H454" s="568" t="s">
        <v>3330</v>
      </c>
      <c r="I454" s="601"/>
      <c r="J454" s="582"/>
      <c r="K454" s="455" t="s">
        <v>3337</v>
      </c>
      <c r="L454" s="455">
        <v>1</v>
      </c>
      <c r="O454" s="407"/>
    </row>
    <row r="455" spans="1:15" s="231" customFormat="1" ht="23.25" customHeight="1" outlineLevel="2" x14ac:dyDescent="0.2">
      <c r="A455" s="378">
        <v>69</v>
      </c>
      <c r="B455" s="449" t="s">
        <v>6204</v>
      </c>
      <c r="C455" s="449" t="s">
        <v>6291</v>
      </c>
      <c r="D455" s="449" t="s">
        <v>6292</v>
      </c>
      <c r="E455" s="449" t="s">
        <v>6293</v>
      </c>
      <c r="F455" s="449" t="s">
        <v>102</v>
      </c>
      <c r="G455" s="173">
        <v>44701</v>
      </c>
      <c r="H455" s="568" t="s">
        <v>3330</v>
      </c>
      <c r="I455" s="601"/>
      <c r="J455" s="582"/>
      <c r="K455" s="455" t="s">
        <v>3337</v>
      </c>
      <c r="L455" s="455">
        <v>1</v>
      </c>
      <c r="O455" s="407"/>
    </row>
    <row r="456" spans="1:15" s="231" customFormat="1" ht="23.25" customHeight="1" outlineLevel="2" x14ac:dyDescent="0.2">
      <c r="A456" s="378">
        <v>70</v>
      </c>
      <c r="B456" s="449" t="s">
        <v>6204</v>
      </c>
      <c r="C456" s="449" t="s">
        <v>6294</v>
      </c>
      <c r="D456" s="449" t="s">
        <v>6295</v>
      </c>
      <c r="E456" s="449" t="s">
        <v>6296</v>
      </c>
      <c r="F456" s="449" t="s">
        <v>6297</v>
      </c>
      <c r="G456" s="173">
        <v>44701</v>
      </c>
      <c r="H456" s="568" t="s">
        <v>3330</v>
      </c>
      <c r="I456" s="601"/>
      <c r="J456" s="582"/>
      <c r="K456" s="455" t="s">
        <v>3337</v>
      </c>
      <c r="L456" s="455">
        <v>1</v>
      </c>
      <c r="O456" s="407"/>
    </row>
    <row r="457" spans="1:15" s="231" customFormat="1" ht="23.25" customHeight="1" outlineLevel="2" x14ac:dyDescent="0.2">
      <c r="A457" s="378">
        <v>71</v>
      </c>
      <c r="B457" s="449" t="s">
        <v>6204</v>
      </c>
      <c r="C457" s="449" t="s">
        <v>6298</v>
      </c>
      <c r="D457" s="449" t="s">
        <v>6295</v>
      </c>
      <c r="E457" s="449" t="s">
        <v>6296</v>
      </c>
      <c r="F457" s="449" t="s">
        <v>6299</v>
      </c>
      <c r="G457" s="173">
        <v>44701</v>
      </c>
      <c r="H457" s="568" t="s">
        <v>3330</v>
      </c>
      <c r="I457" s="601"/>
      <c r="J457" s="582"/>
      <c r="K457" s="455" t="s">
        <v>3337</v>
      </c>
      <c r="L457" s="455">
        <v>1</v>
      </c>
      <c r="O457" s="407"/>
    </row>
    <row r="458" spans="1:15" s="231" customFormat="1" ht="23.25" customHeight="1" outlineLevel="2" x14ac:dyDescent="0.2">
      <c r="A458" s="378">
        <v>72</v>
      </c>
      <c r="B458" s="449" t="s">
        <v>6204</v>
      </c>
      <c r="C458" s="449" t="s">
        <v>6300</v>
      </c>
      <c r="D458" s="449" t="s">
        <v>6301</v>
      </c>
      <c r="E458" s="449" t="s">
        <v>6302</v>
      </c>
      <c r="F458" s="449" t="s">
        <v>76</v>
      </c>
      <c r="G458" s="173">
        <v>44704</v>
      </c>
      <c r="H458" s="568" t="s">
        <v>3330</v>
      </c>
      <c r="I458" s="601"/>
      <c r="J458" s="582"/>
      <c r="K458" s="455" t="s">
        <v>3337</v>
      </c>
      <c r="L458" s="455">
        <v>1</v>
      </c>
      <c r="O458" s="407"/>
    </row>
    <row r="459" spans="1:15" s="231" customFormat="1" ht="23.25" customHeight="1" outlineLevel="2" x14ac:dyDescent="0.2">
      <c r="A459" s="378">
        <v>73</v>
      </c>
      <c r="B459" s="449" t="s">
        <v>6204</v>
      </c>
      <c r="C459" s="449" t="s">
        <v>6303</v>
      </c>
      <c r="D459" s="449" t="s">
        <v>6248</v>
      </c>
      <c r="E459" s="449" t="s">
        <v>3480</v>
      </c>
      <c r="F459" s="449" t="s">
        <v>6304</v>
      </c>
      <c r="G459" s="173">
        <v>44704</v>
      </c>
      <c r="H459" s="568" t="s">
        <v>3330</v>
      </c>
      <c r="I459" s="601"/>
      <c r="J459" s="582"/>
      <c r="K459" s="455" t="s">
        <v>3337</v>
      </c>
      <c r="L459" s="455">
        <v>1</v>
      </c>
      <c r="O459" s="407"/>
    </row>
    <row r="460" spans="1:15" s="231" customFormat="1" ht="23.25" customHeight="1" outlineLevel="2" x14ac:dyDescent="0.2">
      <c r="A460" s="378">
        <v>74</v>
      </c>
      <c r="B460" s="449" t="s">
        <v>6204</v>
      </c>
      <c r="C460" s="449" t="s">
        <v>6305</v>
      </c>
      <c r="D460" s="449" t="s">
        <v>6248</v>
      </c>
      <c r="E460" s="449" t="s">
        <v>3480</v>
      </c>
      <c r="F460" s="449" t="s">
        <v>6306</v>
      </c>
      <c r="G460" s="173">
        <v>44704</v>
      </c>
      <c r="H460" s="568" t="s">
        <v>3330</v>
      </c>
      <c r="I460" s="601"/>
      <c r="J460" s="582"/>
      <c r="K460" s="455" t="s">
        <v>3337</v>
      </c>
      <c r="L460" s="455">
        <v>1</v>
      </c>
      <c r="O460" s="407"/>
    </row>
    <row r="461" spans="1:15" s="231" customFormat="1" ht="23.25" customHeight="1" outlineLevel="2" x14ac:dyDescent="0.2">
      <c r="A461" s="378">
        <v>75</v>
      </c>
      <c r="B461" s="449" t="s">
        <v>6204</v>
      </c>
      <c r="C461" s="449" t="s">
        <v>6307</v>
      </c>
      <c r="D461" s="449" t="s">
        <v>6248</v>
      </c>
      <c r="E461" s="449" t="s">
        <v>3480</v>
      </c>
      <c r="F461" s="449" t="s">
        <v>6308</v>
      </c>
      <c r="G461" s="173">
        <v>44704</v>
      </c>
      <c r="H461" s="568" t="s">
        <v>3330</v>
      </c>
      <c r="I461" s="601"/>
      <c r="J461" s="582"/>
      <c r="K461" s="455" t="s">
        <v>3337</v>
      </c>
      <c r="L461" s="455">
        <v>1</v>
      </c>
      <c r="O461" s="407"/>
    </row>
    <row r="462" spans="1:15" s="231" customFormat="1" ht="23.25" customHeight="1" outlineLevel="2" x14ac:dyDescent="0.2">
      <c r="A462" s="378">
        <v>76</v>
      </c>
      <c r="B462" s="449" t="s">
        <v>6204</v>
      </c>
      <c r="C462" s="449" t="s">
        <v>6309</v>
      </c>
      <c r="D462" s="449" t="s">
        <v>6248</v>
      </c>
      <c r="E462" s="449" t="s">
        <v>3480</v>
      </c>
      <c r="F462" s="449" t="s">
        <v>6310</v>
      </c>
      <c r="G462" s="173">
        <v>44704</v>
      </c>
      <c r="H462" s="568" t="s">
        <v>3330</v>
      </c>
      <c r="I462" s="601"/>
      <c r="J462" s="582"/>
      <c r="K462" s="455" t="s">
        <v>3337</v>
      </c>
      <c r="L462" s="455">
        <v>1</v>
      </c>
      <c r="O462" s="407"/>
    </row>
    <row r="463" spans="1:15" s="231" customFormat="1" ht="34.5" customHeight="1" outlineLevel="2" x14ac:dyDescent="0.2">
      <c r="A463" s="378">
        <v>77</v>
      </c>
      <c r="B463" s="449" t="s">
        <v>6204</v>
      </c>
      <c r="C463" s="449" t="s">
        <v>6311</v>
      </c>
      <c r="D463" s="449" t="s">
        <v>6248</v>
      </c>
      <c r="E463" s="449" t="s">
        <v>3480</v>
      </c>
      <c r="F463" s="449" t="s">
        <v>6312</v>
      </c>
      <c r="G463" s="173">
        <v>44704</v>
      </c>
      <c r="H463" s="568" t="s">
        <v>3330</v>
      </c>
      <c r="I463" s="601"/>
      <c r="J463" s="582"/>
      <c r="K463" s="455" t="s">
        <v>3337</v>
      </c>
      <c r="L463" s="455">
        <v>1</v>
      </c>
      <c r="O463" s="407"/>
    </row>
    <row r="464" spans="1:15" s="231" customFormat="1" ht="23.25" customHeight="1" outlineLevel="2" x14ac:dyDescent="0.2">
      <c r="A464" s="378">
        <v>78</v>
      </c>
      <c r="B464" s="449" t="s">
        <v>6204</v>
      </c>
      <c r="C464" s="449" t="s">
        <v>6313</v>
      </c>
      <c r="D464" s="449" t="s">
        <v>6248</v>
      </c>
      <c r="E464" s="449" t="s">
        <v>3480</v>
      </c>
      <c r="F464" s="449" t="s">
        <v>6314</v>
      </c>
      <c r="G464" s="173">
        <v>44704</v>
      </c>
      <c r="H464" s="568" t="s">
        <v>3330</v>
      </c>
      <c r="I464" s="601"/>
      <c r="J464" s="582"/>
      <c r="K464" s="455" t="s">
        <v>3337</v>
      </c>
      <c r="L464" s="455">
        <v>1</v>
      </c>
      <c r="O464" s="407"/>
    </row>
    <row r="465" spans="1:15" s="231" customFormat="1" ht="23.25" customHeight="1" outlineLevel="2" x14ac:dyDescent="0.2">
      <c r="A465" s="378">
        <v>79</v>
      </c>
      <c r="B465" s="449" t="s">
        <v>6204</v>
      </c>
      <c r="C465" s="449" t="s">
        <v>6315</v>
      </c>
      <c r="D465" s="449" t="s">
        <v>6316</v>
      </c>
      <c r="E465" s="449" t="s">
        <v>6317</v>
      </c>
      <c r="F465" s="449" t="s">
        <v>6318</v>
      </c>
      <c r="G465" s="173">
        <v>44706</v>
      </c>
      <c r="H465" s="568" t="s">
        <v>3330</v>
      </c>
      <c r="I465" s="601"/>
      <c r="J465" s="582"/>
      <c r="K465" s="455" t="s">
        <v>3337</v>
      </c>
      <c r="L465" s="455">
        <v>1</v>
      </c>
      <c r="O465" s="407"/>
    </row>
    <row r="466" spans="1:15" s="231" customFormat="1" ht="23.25" customHeight="1" outlineLevel="2" x14ac:dyDescent="0.2">
      <c r="A466" s="378">
        <v>80</v>
      </c>
      <c r="B466" s="449" t="s">
        <v>6204</v>
      </c>
      <c r="C466" s="449" t="s">
        <v>6319</v>
      </c>
      <c r="D466" s="449" t="s">
        <v>6320</v>
      </c>
      <c r="E466" s="449" t="s">
        <v>6321</v>
      </c>
      <c r="F466" s="449" t="s">
        <v>6322</v>
      </c>
      <c r="G466" s="173">
        <v>44706</v>
      </c>
      <c r="H466" s="568" t="s">
        <v>3330</v>
      </c>
      <c r="I466" s="601"/>
      <c r="J466" s="582"/>
      <c r="K466" s="455" t="s">
        <v>3337</v>
      </c>
      <c r="L466" s="455">
        <v>1</v>
      </c>
      <c r="O466" s="407"/>
    </row>
    <row r="467" spans="1:15" s="231" customFormat="1" ht="23.25" customHeight="1" outlineLevel="2" x14ac:dyDescent="0.2">
      <c r="A467" s="378">
        <v>81</v>
      </c>
      <c r="B467" s="449" t="s">
        <v>6204</v>
      </c>
      <c r="C467" s="449" t="s">
        <v>6323</v>
      </c>
      <c r="D467" s="449" t="s">
        <v>6324</v>
      </c>
      <c r="E467" s="449" t="s">
        <v>6325</v>
      </c>
      <c r="F467" s="449" t="s">
        <v>6326</v>
      </c>
      <c r="G467" s="173">
        <v>44706</v>
      </c>
      <c r="H467" s="568" t="s">
        <v>3330</v>
      </c>
      <c r="I467" s="601"/>
      <c r="J467" s="582"/>
      <c r="K467" s="455" t="s">
        <v>3337</v>
      </c>
      <c r="L467" s="455">
        <v>1</v>
      </c>
      <c r="O467" s="407"/>
    </row>
    <row r="468" spans="1:15" s="231" customFormat="1" ht="23.25" customHeight="1" outlineLevel="2" x14ac:dyDescent="0.2">
      <c r="A468" s="378">
        <v>82</v>
      </c>
      <c r="B468" s="449" t="s">
        <v>6204</v>
      </c>
      <c r="C468" s="449" t="s">
        <v>6327</v>
      </c>
      <c r="D468" s="449" t="s">
        <v>6328</v>
      </c>
      <c r="E468" s="449" t="s">
        <v>6329</v>
      </c>
      <c r="F468" s="449" t="s">
        <v>3497</v>
      </c>
      <c r="G468" s="173">
        <v>44706</v>
      </c>
      <c r="H468" s="568" t="s">
        <v>3330</v>
      </c>
      <c r="I468" s="601"/>
      <c r="J468" s="582"/>
      <c r="K468" s="455" t="s">
        <v>3337</v>
      </c>
      <c r="L468" s="455">
        <v>1</v>
      </c>
      <c r="O468" s="407"/>
    </row>
    <row r="469" spans="1:15" s="231" customFormat="1" ht="23.25" customHeight="1" outlineLevel="2" x14ac:dyDescent="0.2">
      <c r="A469" s="378">
        <v>83</v>
      </c>
      <c r="B469" s="449" t="s">
        <v>6204</v>
      </c>
      <c r="C469" s="449" t="s">
        <v>6330</v>
      </c>
      <c r="D469" s="449" t="s">
        <v>6331</v>
      </c>
      <c r="E469" s="449" t="s">
        <v>6332</v>
      </c>
      <c r="F469" s="449" t="s">
        <v>6333</v>
      </c>
      <c r="G469" s="173">
        <v>44706</v>
      </c>
      <c r="H469" s="568" t="s">
        <v>3330</v>
      </c>
      <c r="I469" s="601"/>
      <c r="J469" s="582"/>
      <c r="K469" s="455" t="s">
        <v>3337</v>
      </c>
      <c r="L469" s="455">
        <v>1</v>
      </c>
      <c r="O469" s="407"/>
    </row>
    <row r="470" spans="1:15" s="231" customFormat="1" ht="23.25" customHeight="1" outlineLevel="2" x14ac:dyDescent="0.2">
      <c r="A470" s="378">
        <v>84</v>
      </c>
      <c r="B470" s="449" t="s">
        <v>6204</v>
      </c>
      <c r="C470" s="449" t="s">
        <v>6334</v>
      </c>
      <c r="D470" s="449" t="s">
        <v>6316</v>
      </c>
      <c r="E470" s="449" t="s">
        <v>6317</v>
      </c>
      <c r="F470" s="449" t="s">
        <v>6335</v>
      </c>
      <c r="G470" s="173">
        <v>44706</v>
      </c>
      <c r="H470" s="568" t="s">
        <v>3330</v>
      </c>
      <c r="I470" s="601"/>
      <c r="J470" s="582"/>
      <c r="K470" s="455" t="s">
        <v>3337</v>
      </c>
      <c r="L470" s="455">
        <v>1</v>
      </c>
      <c r="O470" s="407"/>
    </row>
    <row r="471" spans="1:15" s="231" customFormat="1" ht="23.25" customHeight="1" outlineLevel="2" x14ac:dyDescent="0.2">
      <c r="A471" s="378">
        <v>85</v>
      </c>
      <c r="B471" s="449" t="s">
        <v>6204</v>
      </c>
      <c r="C471" s="449" t="s">
        <v>6336</v>
      </c>
      <c r="D471" s="449" t="s">
        <v>6337</v>
      </c>
      <c r="E471" s="449" t="s">
        <v>6338</v>
      </c>
      <c r="F471" s="449" t="s">
        <v>6339</v>
      </c>
      <c r="G471" s="173">
        <v>44706</v>
      </c>
      <c r="H471" s="568" t="s">
        <v>3330</v>
      </c>
      <c r="I471" s="601"/>
      <c r="J471" s="582"/>
      <c r="K471" s="455" t="s">
        <v>3337</v>
      </c>
      <c r="L471" s="455">
        <v>1</v>
      </c>
      <c r="O471" s="407"/>
    </row>
    <row r="472" spans="1:15" s="231" customFormat="1" ht="23.25" customHeight="1" outlineLevel="2" x14ac:dyDescent="0.2">
      <c r="A472" s="378">
        <v>86</v>
      </c>
      <c r="B472" s="449" t="s">
        <v>6204</v>
      </c>
      <c r="C472" s="449" t="s">
        <v>6340</v>
      </c>
      <c r="D472" s="449" t="s">
        <v>6337</v>
      </c>
      <c r="E472" s="449" t="s">
        <v>6338</v>
      </c>
      <c r="F472" s="449" t="s">
        <v>6341</v>
      </c>
      <c r="G472" s="173">
        <v>44706</v>
      </c>
      <c r="H472" s="568" t="s">
        <v>3330</v>
      </c>
      <c r="I472" s="601"/>
      <c r="J472" s="582"/>
      <c r="K472" s="455" t="s">
        <v>3337</v>
      </c>
      <c r="L472" s="455">
        <v>1</v>
      </c>
      <c r="O472" s="407"/>
    </row>
    <row r="473" spans="1:15" s="231" customFormat="1" ht="23.25" customHeight="1" outlineLevel="2" x14ac:dyDescent="0.2">
      <c r="A473" s="378">
        <v>87</v>
      </c>
      <c r="B473" s="449" t="s">
        <v>6204</v>
      </c>
      <c r="C473" s="449" t="s">
        <v>6342</v>
      </c>
      <c r="D473" s="449" t="s">
        <v>3321</v>
      </c>
      <c r="E473" s="449" t="s">
        <v>3322</v>
      </c>
      <c r="F473" s="449" t="s">
        <v>6343</v>
      </c>
      <c r="G473" s="173">
        <v>44706</v>
      </c>
      <c r="H473" s="568" t="s">
        <v>3330</v>
      </c>
      <c r="I473" s="601"/>
      <c r="J473" s="582"/>
      <c r="K473" s="455" t="s">
        <v>3337</v>
      </c>
      <c r="L473" s="455">
        <v>1</v>
      </c>
      <c r="O473" s="407"/>
    </row>
    <row r="474" spans="1:15" s="231" customFormat="1" ht="23.25" customHeight="1" outlineLevel="2" x14ac:dyDescent="0.2">
      <c r="A474" s="378">
        <v>88</v>
      </c>
      <c r="B474" s="449" t="s">
        <v>6204</v>
      </c>
      <c r="C474" s="449" t="s">
        <v>6344</v>
      </c>
      <c r="D474" s="449" t="s">
        <v>6345</v>
      </c>
      <c r="E474" s="449" t="s">
        <v>3323</v>
      </c>
      <c r="F474" s="449" t="s">
        <v>6346</v>
      </c>
      <c r="G474" s="173">
        <v>44707</v>
      </c>
      <c r="H474" s="568" t="s">
        <v>3330</v>
      </c>
      <c r="I474" s="601"/>
      <c r="J474" s="582"/>
      <c r="K474" s="455" t="s">
        <v>3337</v>
      </c>
      <c r="L474" s="455">
        <v>1</v>
      </c>
      <c r="O474" s="407"/>
    </row>
    <row r="475" spans="1:15" s="231" customFormat="1" ht="23.25" customHeight="1" outlineLevel="2" x14ac:dyDescent="0.2">
      <c r="A475" s="378">
        <v>89</v>
      </c>
      <c r="B475" s="449" t="s">
        <v>6204</v>
      </c>
      <c r="C475" s="449" t="s">
        <v>6347</v>
      </c>
      <c r="D475" s="449" t="s">
        <v>6345</v>
      </c>
      <c r="E475" s="449" t="s">
        <v>3323</v>
      </c>
      <c r="F475" s="449" t="s">
        <v>6348</v>
      </c>
      <c r="G475" s="173">
        <v>44707</v>
      </c>
      <c r="H475" s="568" t="s">
        <v>3330</v>
      </c>
      <c r="I475" s="601"/>
      <c r="J475" s="582"/>
      <c r="K475" s="455" t="s">
        <v>3337</v>
      </c>
      <c r="L475" s="455">
        <v>1</v>
      </c>
      <c r="O475" s="407"/>
    </row>
    <row r="476" spans="1:15" s="231" customFormat="1" ht="23.25" customHeight="1" outlineLevel="2" x14ac:dyDescent="0.2">
      <c r="A476" s="378">
        <v>90</v>
      </c>
      <c r="B476" s="449" t="s">
        <v>6204</v>
      </c>
      <c r="C476" s="449" t="s">
        <v>6349</v>
      </c>
      <c r="D476" s="449" t="s">
        <v>6350</v>
      </c>
      <c r="E476" s="449" t="s">
        <v>6351</v>
      </c>
      <c r="F476" s="449" t="s">
        <v>6352</v>
      </c>
      <c r="G476" s="173">
        <v>44707</v>
      </c>
      <c r="H476" s="568" t="s">
        <v>3330</v>
      </c>
      <c r="I476" s="601"/>
      <c r="J476" s="582"/>
      <c r="K476" s="455" t="s">
        <v>3337</v>
      </c>
      <c r="L476" s="455">
        <v>1</v>
      </c>
      <c r="O476" s="407"/>
    </row>
    <row r="477" spans="1:15" s="231" customFormat="1" ht="23.25" customHeight="1" outlineLevel="2" x14ac:dyDescent="0.2">
      <c r="A477" s="378">
        <v>91</v>
      </c>
      <c r="B477" s="449" t="s">
        <v>6204</v>
      </c>
      <c r="C477" s="449" t="s">
        <v>6353</v>
      </c>
      <c r="D477" s="449" t="s">
        <v>6354</v>
      </c>
      <c r="E477" s="449" t="s">
        <v>3344</v>
      </c>
      <c r="F477" s="449" t="s">
        <v>6355</v>
      </c>
      <c r="G477" s="173">
        <v>44707</v>
      </c>
      <c r="H477" s="568" t="s">
        <v>3330</v>
      </c>
      <c r="I477" s="601"/>
      <c r="J477" s="582"/>
      <c r="K477" s="455" t="s">
        <v>3337</v>
      </c>
      <c r="L477" s="455">
        <v>1</v>
      </c>
      <c r="O477" s="407"/>
    </row>
    <row r="478" spans="1:15" s="231" customFormat="1" ht="23.25" customHeight="1" outlineLevel="2" x14ac:dyDescent="0.2">
      <c r="A478" s="378">
        <v>92</v>
      </c>
      <c r="B478" s="449" t="s">
        <v>6204</v>
      </c>
      <c r="C478" s="449" t="s">
        <v>6356</v>
      </c>
      <c r="D478" s="449" t="s">
        <v>6357</v>
      </c>
      <c r="E478" s="449" t="s">
        <v>6358</v>
      </c>
      <c r="F478" s="449" t="s">
        <v>6359</v>
      </c>
      <c r="G478" s="173">
        <v>44707</v>
      </c>
      <c r="H478" s="568" t="s">
        <v>3330</v>
      </c>
      <c r="I478" s="601"/>
      <c r="J478" s="582"/>
      <c r="K478" s="455" t="s">
        <v>3337</v>
      </c>
      <c r="L478" s="455">
        <v>1</v>
      </c>
      <c r="O478" s="407"/>
    </row>
    <row r="479" spans="1:15" s="231" customFormat="1" ht="23.25" customHeight="1" outlineLevel="2" x14ac:dyDescent="0.2">
      <c r="A479" s="378">
        <v>93</v>
      </c>
      <c r="B479" s="449" t="s">
        <v>6204</v>
      </c>
      <c r="C479" s="449" t="s">
        <v>6360</v>
      </c>
      <c r="D479" s="449" t="s">
        <v>6361</v>
      </c>
      <c r="E479" s="449" t="s">
        <v>6362</v>
      </c>
      <c r="F479" s="449" t="s">
        <v>6363</v>
      </c>
      <c r="G479" s="173">
        <v>44707</v>
      </c>
      <c r="H479" s="568" t="s">
        <v>3330</v>
      </c>
      <c r="I479" s="601"/>
      <c r="J479" s="582"/>
      <c r="K479" s="455" t="s">
        <v>3337</v>
      </c>
      <c r="L479" s="455">
        <v>1</v>
      </c>
      <c r="O479" s="407"/>
    </row>
    <row r="480" spans="1:15" s="231" customFormat="1" ht="23.25" customHeight="1" outlineLevel="2" x14ac:dyDescent="0.2">
      <c r="A480" s="378">
        <v>94</v>
      </c>
      <c r="B480" s="449" t="s">
        <v>6204</v>
      </c>
      <c r="C480" s="449" t="s">
        <v>6364</v>
      </c>
      <c r="D480" s="449" t="s">
        <v>6365</v>
      </c>
      <c r="E480" s="449" t="s">
        <v>6366</v>
      </c>
      <c r="F480" s="449" t="s">
        <v>6367</v>
      </c>
      <c r="G480" s="173">
        <v>44707</v>
      </c>
      <c r="H480" s="568" t="s">
        <v>3330</v>
      </c>
      <c r="I480" s="601"/>
      <c r="J480" s="582"/>
      <c r="K480" s="455" t="s">
        <v>3337</v>
      </c>
      <c r="L480" s="455">
        <v>1</v>
      </c>
      <c r="O480" s="407"/>
    </row>
    <row r="481" spans="1:15" s="231" customFormat="1" ht="23.25" customHeight="1" outlineLevel="2" x14ac:dyDescent="0.2">
      <c r="A481" s="378">
        <v>95</v>
      </c>
      <c r="B481" s="449" t="s">
        <v>6204</v>
      </c>
      <c r="C481" s="449" t="s">
        <v>6368</v>
      </c>
      <c r="D481" s="449" t="s">
        <v>6365</v>
      </c>
      <c r="E481" s="449" t="s">
        <v>6366</v>
      </c>
      <c r="F481" s="449" t="s">
        <v>6369</v>
      </c>
      <c r="G481" s="173">
        <v>44707</v>
      </c>
      <c r="H481" s="568" t="s">
        <v>3330</v>
      </c>
      <c r="I481" s="601"/>
      <c r="J481" s="582"/>
      <c r="K481" s="455" t="s">
        <v>3337</v>
      </c>
      <c r="L481" s="455">
        <v>1</v>
      </c>
      <c r="O481" s="407"/>
    </row>
    <row r="482" spans="1:15" s="231" customFormat="1" ht="23.25" customHeight="1" outlineLevel="2" x14ac:dyDescent="0.2">
      <c r="A482" s="378">
        <v>96</v>
      </c>
      <c r="B482" s="449" t="s">
        <v>6204</v>
      </c>
      <c r="C482" s="449" t="s">
        <v>6370</v>
      </c>
      <c r="D482" s="449" t="s">
        <v>3421</v>
      </c>
      <c r="E482" s="449" t="s">
        <v>3417</v>
      </c>
      <c r="F482" s="449" t="s">
        <v>6371</v>
      </c>
      <c r="G482" s="173">
        <v>44707</v>
      </c>
      <c r="H482" s="568" t="s">
        <v>3330</v>
      </c>
      <c r="I482" s="601"/>
      <c r="J482" s="582"/>
      <c r="K482" s="455" t="s">
        <v>3337</v>
      </c>
      <c r="L482" s="455">
        <v>1</v>
      </c>
      <c r="O482" s="407"/>
    </row>
    <row r="483" spans="1:15" s="231" customFormat="1" ht="23.25" customHeight="1" outlineLevel="2" x14ac:dyDescent="0.2">
      <c r="A483" s="378">
        <v>97</v>
      </c>
      <c r="B483" s="449" t="s">
        <v>6204</v>
      </c>
      <c r="C483" s="449" t="s">
        <v>6372</v>
      </c>
      <c r="D483" s="449" t="s">
        <v>6284</v>
      </c>
      <c r="E483" s="449" t="s">
        <v>6285</v>
      </c>
      <c r="F483" s="449" t="s">
        <v>6373</v>
      </c>
      <c r="G483" s="173">
        <v>44707</v>
      </c>
      <c r="H483" s="568" t="s">
        <v>3330</v>
      </c>
      <c r="I483" s="601"/>
      <c r="J483" s="582"/>
      <c r="K483" s="455" t="s">
        <v>3337</v>
      </c>
      <c r="L483" s="455">
        <v>1</v>
      </c>
      <c r="O483" s="407"/>
    </row>
    <row r="484" spans="1:15" s="231" customFormat="1" ht="23.25" customHeight="1" outlineLevel="2" thickBot="1" x14ac:dyDescent="0.25">
      <c r="A484" s="378">
        <v>98</v>
      </c>
      <c r="B484" s="449" t="s">
        <v>6204</v>
      </c>
      <c r="C484" s="449" t="s">
        <v>6374</v>
      </c>
      <c r="D484" s="449" t="s">
        <v>6169</v>
      </c>
      <c r="E484" s="449" t="s">
        <v>4417</v>
      </c>
      <c r="F484" s="449" t="s">
        <v>6375</v>
      </c>
      <c r="G484" s="173">
        <v>44706</v>
      </c>
      <c r="H484" s="568" t="s">
        <v>3330</v>
      </c>
      <c r="I484" s="601"/>
      <c r="J484" s="582"/>
      <c r="K484" s="455" t="s">
        <v>3337</v>
      </c>
      <c r="L484" s="455">
        <v>1</v>
      </c>
      <c r="O484" s="407"/>
    </row>
    <row r="485" spans="1:15" s="231" customFormat="1" ht="13.5" customHeight="1" outlineLevel="1" thickBot="1" x14ac:dyDescent="0.25">
      <c r="A485" s="383" t="s">
        <v>86</v>
      </c>
      <c r="B485" s="619" t="s">
        <v>24</v>
      </c>
      <c r="C485" s="619"/>
      <c r="D485" s="619"/>
      <c r="E485" s="619"/>
      <c r="F485" s="619"/>
      <c r="G485" s="619"/>
      <c r="H485" s="619"/>
      <c r="I485" s="188"/>
      <c r="J485" s="512"/>
      <c r="K485" s="188"/>
      <c r="L485" s="128">
        <f>SUM(L486:L526)</f>
        <v>41</v>
      </c>
      <c r="O485" s="407"/>
    </row>
    <row r="486" spans="1:15" s="231" customFormat="1" ht="24.95" customHeight="1" outlineLevel="2" x14ac:dyDescent="0.2">
      <c r="A486" s="380">
        <v>1</v>
      </c>
      <c r="B486" s="449" t="s">
        <v>6376</v>
      </c>
      <c r="C486" s="449" t="s">
        <v>6377</v>
      </c>
      <c r="D486" s="449" t="s">
        <v>6378</v>
      </c>
      <c r="E486" s="449" t="s">
        <v>6379</v>
      </c>
      <c r="F486" s="449" t="s">
        <v>5200</v>
      </c>
      <c r="G486" s="173">
        <v>44699</v>
      </c>
      <c r="H486" s="134" t="s">
        <v>3435</v>
      </c>
      <c r="I486" s="554"/>
      <c r="J486" s="288"/>
      <c r="K486" s="455" t="s">
        <v>3337</v>
      </c>
      <c r="L486" s="96">
        <v>1</v>
      </c>
      <c r="O486" s="407"/>
    </row>
    <row r="487" spans="1:15" s="231" customFormat="1" ht="24.95" customHeight="1" outlineLevel="2" x14ac:dyDescent="0.2">
      <c r="A487" s="380">
        <v>2</v>
      </c>
      <c r="B487" s="449" t="s">
        <v>6380</v>
      </c>
      <c r="C487" s="449" t="s">
        <v>6381</v>
      </c>
      <c r="D487" s="449" t="s">
        <v>6382</v>
      </c>
      <c r="E487" s="449" t="s">
        <v>6383</v>
      </c>
      <c r="F487" s="449" t="s">
        <v>6384</v>
      </c>
      <c r="G487" s="173">
        <v>44699</v>
      </c>
      <c r="H487" s="134" t="s">
        <v>3435</v>
      </c>
      <c r="I487" s="554"/>
      <c r="J487" s="288"/>
      <c r="K487" s="455" t="s">
        <v>3337</v>
      </c>
      <c r="L487" s="95">
        <v>1</v>
      </c>
      <c r="O487" s="407"/>
    </row>
    <row r="488" spans="1:15" s="231" customFormat="1" ht="24.95" customHeight="1" outlineLevel="2" x14ac:dyDescent="0.2">
      <c r="A488" s="380">
        <v>3</v>
      </c>
      <c r="B488" s="449" t="s">
        <v>6380</v>
      </c>
      <c r="C488" s="449" t="s">
        <v>6385</v>
      </c>
      <c r="D488" s="449" t="s">
        <v>6382</v>
      </c>
      <c r="E488" s="449" t="s">
        <v>6383</v>
      </c>
      <c r="F488" s="449" t="s">
        <v>6386</v>
      </c>
      <c r="G488" s="173">
        <v>44699</v>
      </c>
      <c r="H488" s="134" t="s">
        <v>3435</v>
      </c>
      <c r="I488" s="554"/>
      <c r="J488" s="288"/>
      <c r="K488" s="455" t="s">
        <v>3337</v>
      </c>
      <c r="L488" s="95">
        <v>1</v>
      </c>
      <c r="O488" s="407"/>
    </row>
    <row r="489" spans="1:15" s="231" customFormat="1" ht="24.95" customHeight="1" outlineLevel="2" x14ac:dyDescent="0.2">
      <c r="A489" s="455">
        <v>4</v>
      </c>
      <c r="B489" s="449" t="s">
        <v>6387</v>
      </c>
      <c r="C489" s="449" t="s">
        <v>6388</v>
      </c>
      <c r="D489" s="449" t="s">
        <v>5182</v>
      </c>
      <c r="E489" s="449" t="s">
        <v>5183</v>
      </c>
      <c r="F489" s="449" t="s">
        <v>6389</v>
      </c>
      <c r="G489" s="173">
        <v>44699</v>
      </c>
      <c r="H489" s="134" t="s">
        <v>3435</v>
      </c>
      <c r="I489" s="554"/>
      <c r="J489" s="288"/>
      <c r="K489" s="455" t="s">
        <v>3337</v>
      </c>
      <c r="L489" s="95">
        <v>1</v>
      </c>
      <c r="O489" s="407"/>
    </row>
    <row r="490" spans="1:15" s="231" customFormat="1" ht="24.95" customHeight="1" outlineLevel="2" x14ac:dyDescent="0.2">
      <c r="A490" s="455">
        <v>5</v>
      </c>
      <c r="B490" s="449" t="s">
        <v>6390</v>
      </c>
      <c r="C490" s="449" t="s">
        <v>6391</v>
      </c>
      <c r="D490" s="449" t="s">
        <v>6392</v>
      </c>
      <c r="E490" s="449" t="s">
        <v>6393</v>
      </c>
      <c r="F490" s="449" t="s">
        <v>6394</v>
      </c>
      <c r="G490" s="173">
        <v>44699</v>
      </c>
      <c r="H490" s="134" t="s">
        <v>3435</v>
      </c>
      <c r="I490" s="554"/>
      <c r="J490" s="288"/>
      <c r="K490" s="455" t="s">
        <v>3337</v>
      </c>
      <c r="L490" s="95">
        <v>1</v>
      </c>
      <c r="O490" s="407"/>
    </row>
    <row r="491" spans="1:15" s="231" customFormat="1" ht="24.95" customHeight="1" outlineLevel="2" x14ac:dyDescent="0.2">
      <c r="A491" s="455">
        <v>6</v>
      </c>
      <c r="B491" s="449" t="s">
        <v>6395</v>
      </c>
      <c r="C491" s="449" t="s">
        <v>6396</v>
      </c>
      <c r="D491" s="449" t="s">
        <v>6397</v>
      </c>
      <c r="E491" s="449" t="s">
        <v>6398</v>
      </c>
      <c r="F491" s="449" t="s">
        <v>6231</v>
      </c>
      <c r="G491" s="173">
        <v>44699</v>
      </c>
      <c r="H491" s="134" t="s">
        <v>3435</v>
      </c>
      <c r="I491" s="554"/>
      <c r="J491" s="288"/>
      <c r="K491" s="455" t="s">
        <v>3337</v>
      </c>
      <c r="L491" s="95">
        <v>1</v>
      </c>
      <c r="O491" s="407"/>
    </row>
    <row r="492" spans="1:15" s="231" customFormat="1" ht="24.95" customHeight="1" outlineLevel="2" x14ac:dyDescent="0.2">
      <c r="A492" s="455">
        <v>7</v>
      </c>
      <c r="B492" s="449" t="s">
        <v>6399</v>
      </c>
      <c r="C492" s="449" t="s">
        <v>6400</v>
      </c>
      <c r="D492" s="449" t="s">
        <v>6401</v>
      </c>
      <c r="E492" s="449" t="s">
        <v>5750</v>
      </c>
      <c r="F492" s="449" t="s">
        <v>6402</v>
      </c>
      <c r="G492" s="173">
        <v>44699</v>
      </c>
      <c r="H492" s="134" t="s">
        <v>3435</v>
      </c>
      <c r="I492" s="554"/>
      <c r="J492" s="288"/>
      <c r="K492" s="455" t="s">
        <v>3337</v>
      </c>
      <c r="L492" s="95">
        <v>1</v>
      </c>
      <c r="O492" s="407"/>
    </row>
    <row r="493" spans="1:15" s="231" customFormat="1" ht="24.95" customHeight="1" outlineLevel="2" x14ac:dyDescent="0.2">
      <c r="A493" s="455">
        <v>8</v>
      </c>
      <c r="B493" s="449" t="s">
        <v>6403</v>
      </c>
      <c r="C493" s="449" t="s">
        <v>6404</v>
      </c>
      <c r="D493" s="449" t="s">
        <v>6378</v>
      </c>
      <c r="E493" s="449" t="s">
        <v>6379</v>
      </c>
      <c r="F493" s="449" t="s">
        <v>6405</v>
      </c>
      <c r="G493" s="173">
        <v>44699</v>
      </c>
      <c r="H493" s="134" t="s">
        <v>3435</v>
      </c>
      <c r="I493" s="554"/>
      <c r="J493" s="288"/>
      <c r="K493" s="455" t="s">
        <v>3337</v>
      </c>
      <c r="L493" s="95">
        <v>1</v>
      </c>
      <c r="O493" s="407"/>
    </row>
    <row r="494" spans="1:15" s="231" customFormat="1" ht="24.95" customHeight="1" outlineLevel="2" x14ac:dyDescent="0.2">
      <c r="A494" s="455">
        <v>9</v>
      </c>
      <c r="B494" s="449" t="s">
        <v>6406</v>
      </c>
      <c r="C494" s="449" t="s">
        <v>6407</v>
      </c>
      <c r="D494" s="449" t="s">
        <v>6382</v>
      </c>
      <c r="E494" s="449" t="s">
        <v>6383</v>
      </c>
      <c r="F494" s="449" t="s">
        <v>3654</v>
      </c>
      <c r="G494" s="173">
        <v>44699</v>
      </c>
      <c r="H494" s="134" t="s">
        <v>3435</v>
      </c>
      <c r="I494" s="554"/>
      <c r="J494" s="288"/>
      <c r="K494" s="455" t="s">
        <v>3337</v>
      </c>
      <c r="L494" s="95">
        <v>1</v>
      </c>
      <c r="O494" s="407"/>
    </row>
    <row r="495" spans="1:15" s="231" customFormat="1" ht="24.95" customHeight="1" outlineLevel="2" x14ac:dyDescent="0.2">
      <c r="A495" s="455">
        <v>10</v>
      </c>
      <c r="B495" s="449" t="s">
        <v>6380</v>
      </c>
      <c r="C495" s="449" t="s">
        <v>6408</v>
      </c>
      <c r="D495" s="449" t="s">
        <v>6382</v>
      </c>
      <c r="E495" s="449" t="s">
        <v>6383</v>
      </c>
      <c r="F495" s="449" t="s">
        <v>6409</v>
      </c>
      <c r="G495" s="173">
        <v>44699</v>
      </c>
      <c r="H495" s="134" t="s">
        <v>3435</v>
      </c>
      <c r="I495" s="554"/>
      <c r="J495" s="288"/>
      <c r="K495" s="455" t="s">
        <v>3337</v>
      </c>
      <c r="L495" s="95">
        <v>1</v>
      </c>
      <c r="O495" s="407"/>
    </row>
    <row r="496" spans="1:15" s="231" customFormat="1" ht="24.95" customHeight="1" outlineLevel="2" x14ac:dyDescent="0.2">
      <c r="A496" s="455">
        <v>11</v>
      </c>
      <c r="B496" s="449" t="s">
        <v>6410</v>
      </c>
      <c r="C496" s="449" t="s">
        <v>6411</v>
      </c>
      <c r="D496" s="449" t="s">
        <v>6412</v>
      </c>
      <c r="E496" s="449" t="s">
        <v>6413</v>
      </c>
      <c r="F496" s="449" t="s">
        <v>6414</v>
      </c>
      <c r="G496" s="173">
        <v>44699</v>
      </c>
      <c r="H496" s="134" t="s">
        <v>3435</v>
      </c>
      <c r="I496" s="554"/>
      <c r="J496" s="288"/>
      <c r="K496" s="455" t="s">
        <v>3337</v>
      </c>
      <c r="L496" s="95">
        <v>1</v>
      </c>
      <c r="O496" s="407"/>
    </row>
    <row r="497" spans="1:15" s="231" customFormat="1" ht="24.95" customHeight="1" outlineLevel="2" x14ac:dyDescent="0.2">
      <c r="A497" s="455">
        <v>12</v>
      </c>
      <c r="B497" s="449" t="s">
        <v>6376</v>
      </c>
      <c r="C497" s="449" t="s">
        <v>6415</v>
      </c>
      <c r="D497" s="449" t="s">
        <v>6378</v>
      </c>
      <c r="E497" s="449" t="s">
        <v>6379</v>
      </c>
      <c r="F497" s="449" t="s">
        <v>6416</v>
      </c>
      <c r="G497" s="173">
        <v>44699</v>
      </c>
      <c r="H497" s="134" t="s">
        <v>3435</v>
      </c>
      <c r="I497" s="554"/>
      <c r="J497" s="288"/>
      <c r="K497" s="455" t="s">
        <v>3337</v>
      </c>
      <c r="L497" s="95">
        <v>1</v>
      </c>
      <c r="O497" s="407"/>
    </row>
    <row r="498" spans="1:15" s="231" customFormat="1" ht="24.95" customHeight="1" outlineLevel="2" x14ac:dyDescent="0.2">
      <c r="A498" s="455">
        <v>13</v>
      </c>
      <c r="B498" s="449" t="s">
        <v>6417</v>
      </c>
      <c r="C498" s="449" t="s">
        <v>6418</v>
      </c>
      <c r="D498" s="449" t="s">
        <v>6419</v>
      </c>
      <c r="E498" s="449" t="s">
        <v>6420</v>
      </c>
      <c r="F498" s="449" t="s">
        <v>6421</v>
      </c>
      <c r="G498" s="173">
        <v>44699</v>
      </c>
      <c r="H498" s="134" t="s">
        <v>3435</v>
      </c>
      <c r="I498" s="554"/>
      <c r="J498" s="288"/>
      <c r="K498" s="455" t="s">
        <v>3337</v>
      </c>
      <c r="L498" s="95">
        <v>1</v>
      </c>
      <c r="O498" s="407"/>
    </row>
    <row r="499" spans="1:15" s="231" customFormat="1" ht="24.95" customHeight="1" outlineLevel="2" x14ac:dyDescent="0.2">
      <c r="A499" s="455">
        <v>14</v>
      </c>
      <c r="B499" s="449" t="s">
        <v>6399</v>
      </c>
      <c r="C499" s="449" t="s">
        <v>6422</v>
      </c>
      <c r="D499" s="449" t="s">
        <v>6378</v>
      </c>
      <c r="E499" s="449" t="s">
        <v>6379</v>
      </c>
      <c r="F499" s="449" t="s">
        <v>3652</v>
      </c>
      <c r="G499" s="173">
        <v>44699</v>
      </c>
      <c r="H499" s="134" t="s">
        <v>3435</v>
      </c>
      <c r="I499" s="554"/>
      <c r="J499" s="288"/>
      <c r="K499" s="455" t="s">
        <v>3337</v>
      </c>
      <c r="L499" s="95">
        <v>1</v>
      </c>
      <c r="O499" s="407"/>
    </row>
    <row r="500" spans="1:15" s="231" customFormat="1" ht="24.95" customHeight="1" outlineLevel="2" x14ac:dyDescent="0.2">
      <c r="A500" s="455">
        <v>15</v>
      </c>
      <c r="B500" s="449" t="s">
        <v>6423</v>
      </c>
      <c r="C500" s="449" t="s">
        <v>6424</v>
      </c>
      <c r="D500" s="449" t="s">
        <v>6425</v>
      </c>
      <c r="E500" s="449" t="s">
        <v>6426</v>
      </c>
      <c r="F500" s="449" t="s">
        <v>6427</v>
      </c>
      <c r="G500" s="173">
        <v>44700</v>
      </c>
      <c r="H500" s="134" t="s">
        <v>3435</v>
      </c>
      <c r="I500" s="554"/>
      <c r="J500" s="288"/>
      <c r="K500" s="455" t="s">
        <v>3337</v>
      </c>
      <c r="L500" s="95">
        <v>1</v>
      </c>
      <c r="O500" s="407"/>
    </row>
    <row r="501" spans="1:15" s="231" customFormat="1" ht="24.95" customHeight="1" outlineLevel="2" x14ac:dyDescent="0.2">
      <c r="A501" s="455">
        <v>16</v>
      </c>
      <c r="B501" s="449" t="s">
        <v>6428</v>
      </c>
      <c r="C501" s="499">
        <v>101273977</v>
      </c>
      <c r="D501" s="500">
        <v>60565</v>
      </c>
      <c r="E501" s="501" t="s">
        <v>6429</v>
      </c>
      <c r="F501" s="502" t="s">
        <v>6430</v>
      </c>
      <c r="G501" s="173">
        <v>44700</v>
      </c>
      <c r="H501" s="134" t="s">
        <v>3435</v>
      </c>
      <c r="I501" s="554"/>
      <c r="J501" s="288"/>
      <c r="K501" s="455" t="s">
        <v>3337</v>
      </c>
      <c r="L501" s="95">
        <v>1</v>
      </c>
      <c r="O501" s="407"/>
    </row>
    <row r="502" spans="1:15" s="231" customFormat="1" ht="24.95" customHeight="1" outlineLevel="2" x14ac:dyDescent="0.2">
      <c r="A502" s="455">
        <v>17</v>
      </c>
      <c r="B502" s="449" t="s">
        <v>6431</v>
      </c>
      <c r="C502" s="499">
        <v>101274044</v>
      </c>
      <c r="D502" s="500">
        <v>60562</v>
      </c>
      <c r="E502" s="501" t="s">
        <v>6432</v>
      </c>
      <c r="F502" s="502" t="s">
        <v>6433</v>
      </c>
      <c r="G502" s="173">
        <v>44700</v>
      </c>
      <c r="H502" s="134" t="s">
        <v>3435</v>
      </c>
      <c r="I502" s="554"/>
      <c r="J502" s="288"/>
      <c r="K502" s="455" t="s">
        <v>3337</v>
      </c>
      <c r="L502" s="95">
        <v>1</v>
      </c>
      <c r="O502" s="407"/>
    </row>
    <row r="503" spans="1:15" s="231" customFormat="1" ht="24.95" customHeight="1" outlineLevel="2" x14ac:dyDescent="0.2">
      <c r="A503" s="455">
        <v>18</v>
      </c>
      <c r="B503" s="449" t="s">
        <v>6434</v>
      </c>
      <c r="C503" s="499">
        <v>102113749</v>
      </c>
      <c r="D503" s="500">
        <v>61524</v>
      </c>
      <c r="E503" s="501" t="s">
        <v>6435</v>
      </c>
      <c r="F503" s="501" t="s">
        <v>3408</v>
      </c>
      <c r="G503" s="173">
        <v>44700</v>
      </c>
      <c r="H503" s="134" t="s">
        <v>3435</v>
      </c>
      <c r="I503" s="554"/>
      <c r="J503" s="288"/>
      <c r="K503" s="455" t="s">
        <v>3337</v>
      </c>
      <c r="L503" s="95">
        <v>1</v>
      </c>
      <c r="O503" s="407"/>
    </row>
    <row r="504" spans="1:15" s="231" customFormat="1" ht="24.95" customHeight="1" outlineLevel="2" x14ac:dyDescent="0.2">
      <c r="A504" s="455">
        <v>19</v>
      </c>
      <c r="B504" s="449" t="s">
        <v>6436</v>
      </c>
      <c r="C504" s="503">
        <v>102083755</v>
      </c>
      <c r="D504" s="500">
        <v>61505</v>
      </c>
      <c r="E504" s="501" t="s">
        <v>6437</v>
      </c>
      <c r="F504" s="502" t="s">
        <v>6438</v>
      </c>
      <c r="G504" s="173">
        <v>44700</v>
      </c>
      <c r="H504" s="134" t="s">
        <v>3435</v>
      </c>
      <c r="I504" s="554"/>
      <c r="J504" s="288"/>
      <c r="K504" s="455" t="s">
        <v>3337</v>
      </c>
      <c r="L504" s="95">
        <v>1</v>
      </c>
      <c r="O504" s="407"/>
    </row>
    <row r="505" spans="1:15" s="231" customFormat="1" ht="24.95" customHeight="1" outlineLevel="2" x14ac:dyDescent="0.2">
      <c r="A505" s="455">
        <v>20</v>
      </c>
      <c r="B505" s="449" t="s">
        <v>6439</v>
      </c>
      <c r="C505" s="499">
        <v>101282169</v>
      </c>
      <c r="D505" s="500">
        <v>60693</v>
      </c>
      <c r="E505" s="501" t="s">
        <v>6440</v>
      </c>
      <c r="F505" s="502" t="s">
        <v>6441</v>
      </c>
      <c r="G505" s="173">
        <v>44700</v>
      </c>
      <c r="H505" s="134" t="s">
        <v>3435</v>
      </c>
      <c r="I505" s="554"/>
      <c r="J505" s="288"/>
      <c r="K505" s="455" t="s">
        <v>3337</v>
      </c>
      <c r="L505" s="95">
        <v>1</v>
      </c>
      <c r="O505" s="407"/>
    </row>
    <row r="506" spans="1:15" s="231" customFormat="1" ht="24.95" customHeight="1" outlineLevel="2" x14ac:dyDescent="0.2">
      <c r="A506" s="455">
        <v>21</v>
      </c>
      <c r="B506" s="449" t="s">
        <v>6442</v>
      </c>
      <c r="C506" s="503">
        <v>101274316</v>
      </c>
      <c r="D506" s="503">
        <v>60578</v>
      </c>
      <c r="E506" s="449" t="s">
        <v>6443</v>
      </c>
      <c r="F506" s="502" t="s">
        <v>6444</v>
      </c>
      <c r="G506" s="173">
        <v>44700</v>
      </c>
      <c r="H506" s="134" t="s">
        <v>3435</v>
      </c>
      <c r="I506" s="554"/>
      <c r="J506" s="288"/>
      <c r="K506" s="455" t="s">
        <v>3337</v>
      </c>
      <c r="L506" s="95">
        <v>1</v>
      </c>
      <c r="O506" s="407"/>
    </row>
    <row r="507" spans="1:15" s="231" customFormat="1" ht="24.95" customHeight="1" outlineLevel="2" x14ac:dyDescent="0.2">
      <c r="A507" s="455">
        <v>22</v>
      </c>
      <c r="B507" s="449" t="s">
        <v>6445</v>
      </c>
      <c r="C507" s="503">
        <v>101274751</v>
      </c>
      <c r="D507" s="503">
        <v>60462</v>
      </c>
      <c r="E507" s="449" t="s">
        <v>3449</v>
      </c>
      <c r="F507" s="503" t="s">
        <v>6446</v>
      </c>
      <c r="G507" s="173">
        <v>44700</v>
      </c>
      <c r="H507" s="134" t="s">
        <v>3435</v>
      </c>
      <c r="I507" s="554"/>
      <c r="J507" s="288"/>
      <c r="K507" s="455" t="s">
        <v>3337</v>
      </c>
      <c r="L507" s="95">
        <v>1</v>
      </c>
      <c r="O507" s="407"/>
    </row>
    <row r="508" spans="1:15" s="231" customFormat="1" ht="24.95" customHeight="1" outlineLevel="2" x14ac:dyDescent="0.2">
      <c r="A508" s="455">
        <v>23</v>
      </c>
      <c r="B508" s="449" t="s">
        <v>6447</v>
      </c>
      <c r="C508" s="503">
        <v>101274761</v>
      </c>
      <c r="D508" s="503">
        <v>60463</v>
      </c>
      <c r="E508" s="503" t="s">
        <v>6448</v>
      </c>
      <c r="F508" s="503" t="s">
        <v>6449</v>
      </c>
      <c r="G508" s="173">
        <v>44700</v>
      </c>
      <c r="H508" s="134" t="s">
        <v>3435</v>
      </c>
      <c r="I508" s="554"/>
      <c r="J508" s="288"/>
      <c r="K508" s="455" t="s">
        <v>3337</v>
      </c>
      <c r="L508" s="95">
        <v>1</v>
      </c>
      <c r="O508" s="407"/>
    </row>
    <row r="509" spans="1:15" s="231" customFormat="1" ht="24.95" customHeight="1" outlineLevel="2" x14ac:dyDescent="0.2">
      <c r="A509" s="455">
        <v>24</v>
      </c>
      <c r="B509" s="449" t="s">
        <v>6450</v>
      </c>
      <c r="C509" s="503">
        <v>101274765</v>
      </c>
      <c r="D509" s="503">
        <v>60463</v>
      </c>
      <c r="E509" s="503" t="s">
        <v>6448</v>
      </c>
      <c r="F509" s="503" t="s">
        <v>6451</v>
      </c>
      <c r="G509" s="173">
        <v>44700</v>
      </c>
      <c r="H509" s="134" t="s">
        <v>3435</v>
      </c>
      <c r="I509" s="554"/>
      <c r="J509" s="288"/>
      <c r="K509" s="455" t="s">
        <v>3337</v>
      </c>
      <c r="L509" s="95">
        <v>1</v>
      </c>
      <c r="O509" s="407"/>
    </row>
    <row r="510" spans="1:15" s="231" customFormat="1" ht="24.95" customHeight="1" outlineLevel="2" x14ac:dyDescent="0.2">
      <c r="A510" s="455">
        <v>25</v>
      </c>
      <c r="B510" s="449" t="s">
        <v>6452</v>
      </c>
      <c r="C510" s="503">
        <v>102157632</v>
      </c>
      <c r="D510" s="503">
        <v>60463</v>
      </c>
      <c r="E510" s="503" t="s">
        <v>6448</v>
      </c>
      <c r="F510" s="503" t="s">
        <v>6453</v>
      </c>
      <c r="G510" s="173">
        <v>44700</v>
      </c>
      <c r="H510" s="134" t="s">
        <v>3435</v>
      </c>
      <c r="I510" s="554"/>
      <c r="J510" s="288"/>
      <c r="K510" s="455" t="s">
        <v>3337</v>
      </c>
      <c r="L510" s="95">
        <v>1</v>
      </c>
      <c r="O510" s="407"/>
    </row>
    <row r="511" spans="1:15" s="231" customFormat="1" ht="39.75" customHeight="1" outlineLevel="2" x14ac:dyDescent="0.2">
      <c r="A511" s="455">
        <v>26</v>
      </c>
      <c r="B511" s="449" t="s">
        <v>6454</v>
      </c>
      <c r="C511" s="137">
        <v>101274763</v>
      </c>
      <c r="D511" s="503">
        <v>60463</v>
      </c>
      <c r="E511" s="449" t="s">
        <v>6448</v>
      </c>
      <c r="F511" s="503" t="s">
        <v>6455</v>
      </c>
      <c r="G511" s="173">
        <v>44700</v>
      </c>
      <c r="H511" s="134" t="s">
        <v>3435</v>
      </c>
      <c r="I511" s="554"/>
      <c r="J511" s="288"/>
      <c r="K511" s="455" t="s">
        <v>3337</v>
      </c>
      <c r="L511" s="95">
        <v>1</v>
      </c>
      <c r="O511" s="407"/>
    </row>
    <row r="512" spans="1:15" s="231" customFormat="1" ht="24.95" customHeight="1" outlineLevel="2" x14ac:dyDescent="0.2">
      <c r="A512" s="455">
        <v>27</v>
      </c>
      <c r="B512" s="449" t="s">
        <v>6456</v>
      </c>
      <c r="C512" s="449">
        <v>101274812</v>
      </c>
      <c r="D512" s="137">
        <v>61207</v>
      </c>
      <c r="E512" s="449" t="s">
        <v>6457</v>
      </c>
      <c r="F512" s="449" t="s">
        <v>6458</v>
      </c>
      <c r="G512" s="173">
        <v>44711</v>
      </c>
      <c r="H512" s="134" t="s">
        <v>3437</v>
      </c>
      <c r="I512" s="554"/>
      <c r="J512" s="288"/>
      <c r="K512" s="455" t="s">
        <v>3337</v>
      </c>
      <c r="L512" s="95">
        <v>1</v>
      </c>
      <c r="O512" s="407"/>
    </row>
    <row r="513" spans="1:15" s="231" customFormat="1" ht="42" customHeight="1" outlineLevel="2" x14ac:dyDescent="0.2">
      <c r="A513" s="455">
        <v>28</v>
      </c>
      <c r="B513" s="449" t="s">
        <v>6459</v>
      </c>
      <c r="C513" s="449">
        <v>101282983</v>
      </c>
      <c r="D513" s="137">
        <v>60214</v>
      </c>
      <c r="E513" s="449" t="s">
        <v>6460</v>
      </c>
      <c r="F513" s="449" t="s">
        <v>140</v>
      </c>
      <c r="G513" s="173">
        <v>44711</v>
      </c>
      <c r="H513" s="134" t="s">
        <v>3437</v>
      </c>
      <c r="I513" s="554"/>
      <c r="J513" s="288"/>
      <c r="K513" s="455" t="s">
        <v>3337</v>
      </c>
      <c r="L513" s="95">
        <v>1</v>
      </c>
      <c r="O513" s="407"/>
    </row>
    <row r="514" spans="1:15" s="231" customFormat="1" ht="24.95" customHeight="1" outlineLevel="2" x14ac:dyDescent="0.2">
      <c r="A514" s="455">
        <v>29</v>
      </c>
      <c r="B514" s="449" t="s">
        <v>6459</v>
      </c>
      <c r="C514" s="449">
        <v>101282984</v>
      </c>
      <c r="D514" s="137">
        <v>60214</v>
      </c>
      <c r="E514" s="449" t="s">
        <v>6460</v>
      </c>
      <c r="F514" s="449" t="s">
        <v>68</v>
      </c>
      <c r="G514" s="173">
        <v>44711</v>
      </c>
      <c r="H514" s="134" t="s">
        <v>3437</v>
      </c>
      <c r="I514" s="554"/>
      <c r="J514" s="288"/>
      <c r="K514" s="455" t="s">
        <v>3337</v>
      </c>
      <c r="L514" s="95">
        <v>1</v>
      </c>
      <c r="O514" s="407"/>
    </row>
    <row r="515" spans="1:15" s="231" customFormat="1" ht="24.95" customHeight="1" outlineLevel="2" x14ac:dyDescent="0.2">
      <c r="A515" s="455">
        <v>30</v>
      </c>
      <c r="B515" s="449" t="s">
        <v>6461</v>
      </c>
      <c r="C515" s="449">
        <v>101282710</v>
      </c>
      <c r="D515" s="137">
        <v>60785</v>
      </c>
      <c r="E515" s="449" t="s">
        <v>6462</v>
      </c>
      <c r="F515" s="449" t="s">
        <v>6463</v>
      </c>
      <c r="G515" s="173">
        <v>44711</v>
      </c>
      <c r="H515" s="134" t="s">
        <v>3437</v>
      </c>
      <c r="I515" s="554"/>
      <c r="J515" s="288"/>
      <c r="K515" s="455" t="s">
        <v>3337</v>
      </c>
      <c r="L515" s="95">
        <v>1</v>
      </c>
      <c r="O515" s="407"/>
    </row>
    <row r="516" spans="1:15" s="231" customFormat="1" ht="24.95" customHeight="1" outlineLevel="2" x14ac:dyDescent="0.2">
      <c r="A516" s="455">
        <v>31</v>
      </c>
      <c r="B516" s="449" t="s">
        <v>6464</v>
      </c>
      <c r="C516" s="449">
        <v>101275098</v>
      </c>
      <c r="D516" s="137">
        <v>60898</v>
      </c>
      <c r="E516" s="449" t="s">
        <v>6426</v>
      </c>
      <c r="F516" s="449" t="s">
        <v>6465</v>
      </c>
      <c r="G516" s="173">
        <v>44711</v>
      </c>
      <c r="H516" s="134" t="s">
        <v>3437</v>
      </c>
      <c r="I516" s="554"/>
      <c r="J516" s="288"/>
      <c r="K516" s="455" t="s">
        <v>3337</v>
      </c>
      <c r="L516" s="95">
        <v>1</v>
      </c>
      <c r="O516" s="407"/>
    </row>
    <row r="517" spans="1:15" s="231" customFormat="1" ht="24.95" customHeight="1" outlineLevel="2" x14ac:dyDescent="0.2">
      <c r="A517" s="455">
        <v>32</v>
      </c>
      <c r="B517" s="449" t="s">
        <v>6466</v>
      </c>
      <c r="C517" s="449">
        <v>102172993</v>
      </c>
      <c r="D517" s="137">
        <v>61220</v>
      </c>
      <c r="E517" s="449" t="s">
        <v>6467</v>
      </c>
      <c r="F517" s="449" t="s">
        <v>6468</v>
      </c>
      <c r="G517" s="173">
        <v>44712</v>
      </c>
      <c r="H517" s="134" t="s">
        <v>3437</v>
      </c>
      <c r="I517" s="554"/>
      <c r="J517" s="288"/>
      <c r="K517" s="455" t="s">
        <v>3337</v>
      </c>
      <c r="L517" s="95">
        <v>1</v>
      </c>
      <c r="O517" s="407"/>
    </row>
    <row r="518" spans="1:15" s="231" customFormat="1" ht="24.95" customHeight="1" outlineLevel="2" x14ac:dyDescent="0.2">
      <c r="A518" s="455">
        <v>33</v>
      </c>
      <c r="B518" s="449" t="s">
        <v>6469</v>
      </c>
      <c r="C518" s="449">
        <v>102490289</v>
      </c>
      <c r="D518" s="137">
        <v>61243</v>
      </c>
      <c r="E518" s="449" t="s">
        <v>6470</v>
      </c>
      <c r="F518" s="449" t="s">
        <v>6471</v>
      </c>
      <c r="G518" s="173">
        <v>44707</v>
      </c>
      <c r="H518" s="134" t="s">
        <v>3437</v>
      </c>
      <c r="I518" s="554"/>
      <c r="J518" s="288"/>
      <c r="K518" s="455" t="s">
        <v>3337</v>
      </c>
      <c r="L518" s="95">
        <v>1</v>
      </c>
      <c r="O518" s="407"/>
    </row>
    <row r="519" spans="1:15" s="231" customFormat="1" ht="24.95" customHeight="1" outlineLevel="2" x14ac:dyDescent="0.2">
      <c r="A519" s="455">
        <v>34</v>
      </c>
      <c r="B519" s="449" t="s">
        <v>6472</v>
      </c>
      <c r="C519" s="449">
        <v>101283983</v>
      </c>
      <c r="D519" s="137">
        <v>60241</v>
      </c>
      <c r="E519" s="449" t="s">
        <v>6473</v>
      </c>
      <c r="F519" s="449" t="s">
        <v>140</v>
      </c>
      <c r="G519" s="173">
        <v>44704</v>
      </c>
      <c r="H519" s="134" t="s">
        <v>3437</v>
      </c>
      <c r="I519" s="554"/>
      <c r="J519" s="288"/>
      <c r="K519" s="455" t="s">
        <v>3337</v>
      </c>
      <c r="L519" s="95">
        <v>1</v>
      </c>
      <c r="O519" s="407"/>
    </row>
    <row r="520" spans="1:15" s="231" customFormat="1" ht="24.95" customHeight="1" outlineLevel="2" x14ac:dyDescent="0.2">
      <c r="A520" s="455">
        <v>35</v>
      </c>
      <c r="B520" s="449" t="s">
        <v>6474</v>
      </c>
      <c r="C520" s="449">
        <v>101283982</v>
      </c>
      <c r="D520" s="137">
        <v>60241</v>
      </c>
      <c r="E520" s="449" t="s">
        <v>6473</v>
      </c>
      <c r="F520" s="449" t="s">
        <v>6475</v>
      </c>
      <c r="G520" s="173">
        <v>44704</v>
      </c>
      <c r="H520" s="134" t="s">
        <v>3437</v>
      </c>
      <c r="I520" s="554"/>
      <c r="J520" s="288"/>
      <c r="K520" s="455" t="s">
        <v>3337</v>
      </c>
      <c r="L520" s="95">
        <v>1</v>
      </c>
      <c r="O520" s="407"/>
    </row>
    <row r="521" spans="1:15" s="231" customFormat="1" ht="24.95" customHeight="1" outlineLevel="2" x14ac:dyDescent="0.2">
      <c r="A521" s="455">
        <v>36</v>
      </c>
      <c r="B521" s="449" t="s">
        <v>6476</v>
      </c>
      <c r="C521" s="449">
        <v>101282948</v>
      </c>
      <c r="D521" s="137">
        <v>61293</v>
      </c>
      <c r="E521" s="449" t="s">
        <v>6477</v>
      </c>
      <c r="F521" s="449" t="s">
        <v>6478</v>
      </c>
      <c r="G521" s="173">
        <v>44708</v>
      </c>
      <c r="H521" s="134" t="s">
        <v>3437</v>
      </c>
      <c r="I521" s="554"/>
      <c r="J521" s="288"/>
      <c r="K521" s="455" t="s">
        <v>3337</v>
      </c>
      <c r="L521" s="95">
        <v>1</v>
      </c>
      <c r="O521" s="407"/>
    </row>
    <row r="522" spans="1:15" s="231" customFormat="1" ht="24.95" customHeight="1" outlineLevel="2" x14ac:dyDescent="0.2">
      <c r="A522" s="455">
        <v>37</v>
      </c>
      <c r="B522" s="449" t="s">
        <v>6479</v>
      </c>
      <c r="C522" s="449">
        <v>101282947</v>
      </c>
      <c r="D522" s="137">
        <v>61293</v>
      </c>
      <c r="E522" s="449" t="s">
        <v>6477</v>
      </c>
      <c r="F522" s="449" t="s">
        <v>6480</v>
      </c>
      <c r="G522" s="173">
        <v>44708</v>
      </c>
      <c r="H522" s="134" t="s">
        <v>3437</v>
      </c>
      <c r="I522" s="554"/>
      <c r="J522" s="288"/>
      <c r="K522" s="455" t="s">
        <v>3337</v>
      </c>
      <c r="L522" s="95">
        <v>1</v>
      </c>
      <c r="O522" s="407"/>
    </row>
    <row r="523" spans="1:15" s="231" customFormat="1" ht="24.95" customHeight="1" outlineLevel="2" x14ac:dyDescent="0.2">
      <c r="A523" s="455">
        <v>38</v>
      </c>
      <c r="B523" s="449" t="s">
        <v>6481</v>
      </c>
      <c r="C523" s="449">
        <v>101283775</v>
      </c>
      <c r="D523" s="137">
        <v>60230</v>
      </c>
      <c r="E523" s="449" t="s">
        <v>6482</v>
      </c>
      <c r="F523" s="449" t="s">
        <v>6483</v>
      </c>
      <c r="G523" s="173">
        <v>44708</v>
      </c>
      <c r="H523" s="134" t="s">
        <v>3437</v>
      </c>
      <c r="I523" s="554"/>
      <c r="J523" s="288"/>
      <c r="K523" s="455" t="s">
        <v>3337</v>
      </c>
      <c r="L523" s="95">
        <v>1</v>
      </c>
      <c r="O523" s="407"/>
    </row>
    <row r="524" spans="1:15" s="231" customFormat="1" ht="24.95" customHeight="1" outlineLevel="2" x14ac:dyDescent="0.2">
      <c r="A524" s="455">
        <v>39</v>
      </c>
      <c r="B524" s="449" t="s">
        <v>6484</v>
      </c>
      <c r="C524" s="449">
        <v>101274653</v>
      </c>
      <c r="D524" s="137">
        <v>60503</v>
      </c>
      <c r="E524" s="449" t="s">
        <v>3436</v>
      </c>
      <c r="F524" s="449" t="s">
        <v>6485</v>
      </c>
      <c r="G524" s="173">
        <v>44708</v>
      </c>
      <c r="H524" s="134" t="s">
        <v>3437</v>
      </c>
      <c r="I524" s="554"/>
      <c r="J524" s="288"/>
      <c r="K524" s="455" t="s">
        <v>3337</v>
      </c>
      <c r="L524" s="95">
        <v>1</v>
      </c>
      <c r="O524" s="407"/>
    </row>
    <row r="525" spans="1:15" s="231" customFormat="1" ht="24.95" customHeight="1" outlineLevel="2" x14ac:dyDescent="0.2">
      <c r="A525" s="455">
        <v>40</v>
      </c>
      <c r="B525" s="449" t="s">
        <v>6486</v>
      </c>
      <c r="C525" s="449">
        <v>101271920</v>
      </c>
      <c r="D525" s="137">
        <v>61276</v>
      </c>
      <c r="E525" s="449" t="s">
        <v>6487</v>
      </c>
      <c r="F525" s="449" t="s">
        <v>6488</v>
      </c>
      <c r="G525" s="173">
        <v>44712</v>
      </c>
      <c r="H525" s="134" t="s">
        <v>3437</v>
      </c>
      <c r="I525" s="554"/>
      <c r="J525" s="288"/>
      <c r="K525" s="455" t="s">
        <v>3337</v>
      </c>
      <c r="L525" s="95">
        <v>1</v>
      </c>
      <c r="O525" s="407"/>
    </row>
    <row r="526" spans="1:15" s="231" customFormat="1" ht="24.95" customHeight="1" outlineLevel="2" thickBot="1" x14ac:dyDescent="0.25">
      <c r="A526" s="455">
        <v>41</v>
      </c>
      <c r="B526" s="449" t="s">
        <v>6489</v>
      </c>
      <c r="C526" s="449">
        <v>102153815</v>
      </c>
      <c r="D526" s="137">
        <v>60566</v>
      </c>
      <c r="E526" s="449" t="s">
        <v>6490</v>
      </c>
      <c r="F526" s="449" t="s">
        <v>74</v>
      </c>
      <c r="G526" s="173">
        <v>44712</v>
      </c>
      <c r="H526" s="134" t="s">
        <v>3437</v>
      </c>
      <c r="I526" s="554"/>
      <c r="J526" s="288"/>
      <c r="K526" s="455" t="s">
        <v>3337</v>
      </c>
      <c r="L526" s="95">
        <v>1</v>
      </c>
      <c r="O526" s="407"/>
    </row>
    <row r="527" spans="1:15" ht="12" thickBot="1" x14ac:dyDescent="0.25">
      <c r="A527" s="392" t="s">
        <v>98</v>
      </c>
      <c r="B527" s="637" t="s">
        <v>10</v>
      </c>
      <c r="C527" s="638"/>
      <c r="D527" s="638"/>
      <c r="E527" s="638"/>
      <c r="F527" s="638"/>
      <c r="G527" s="638"/>
      <c r="H527" s="638"/>
      <c r="I527" s="424"/>
      <c r="J527" s="560"/>
      <c r="K527" s="424"/>
      <c r="L527" s="418">
        <f>L528+L595+L625</f>
        <v>137</v>
      </c>
    </row>
    <row r="528" spans="1:15" s="231" customFormat="1" ht="13.5" customHeight="1" outlineLevel="1" thickBot="1" x14ac:dyDescent="0.25">
      <c r="A528" s="383" t="s">
        <v>99</v>
      </c>
      <c r="B528" s="627" t="s">
        <v>11</v>
      </c>
      <c r="C528" s="628"/>
      <c r="D528" s="628"/>
      <c r="E528" s="628"/>
      <c r="F528" s="628"/>
      <c r="G528" s="628"/>
      <c r="H528" s="628"/>
      <c r="I528" s="383"/>
      <c r="J528" s="514"/>
      <c r="K528" s="383"/>
      <c r="L528" s="316">
        <f>SUM(L529:L594)</f>
        <v>66</v>
      </c>
      <c r="O528" s="407"/>
    </row>
    <row r="529" spans="1:16" s="231" customFormat="1" ht="11.25" customHeight="1" outlineLevel="2" x14ac:dyDescent="0.2">
      <c r="A529" s="388">
        <v>1</v>
      </c>
      <c r="B529" s="518" t="s">
        <v>7414</v>
      </c>
      <c r="C529" s="518" t="s">
        <v>7418</v>
      </c>
      <c r="D529" s="518" t="s">
        <v>7419</v>
      </c>
      <c r="E529" s="518" t="s">
        <v>7420</v>
      </c>
      <c r="F529" s="518" t="s">
        <v>7421</v>
      </c>
      <c r="G529" s="528">
        <v>44685</v>
      </c>
      <c r="H529" s="570" t="s">
        <v>3377</v>
      </c>
      <c r="I529" s="603"/>
      <c r="J529" s="584"/>
      <c r="K529" s="517" t="s">
        <v>3336</v>
      </c>
      <c r="L529" s="123">
        <v>1</v>
      </c>
      <c r="O529" s="407"/>
    </row>
    <row r="530" spans="1:16" s="231" customFormat="1" ht="11.25" customHeight="1" outlineLevel="2" x14ac:dyDescent="0.2">
      <c r="A530" s="388">
        <v>2</v>
      </c>
      <c r="B530" s="518" t="s">
        <v>7414</v>
      </c>
      <c r="C530" s="518" t="s">
        <v>7422</v>
      </c>
      <c r="D530" s="518" t="s">
        <v>7423</v>
      </c>
      <c r="E530" s="518" t="s">
        <v>7424</v>
      </c>
      <c r="F530" s="518" t="s">
        <v>7425</v>
      </c>
      <c r="G530" s="528">
        <v>44685</v>
      </c>
      <c r="H530" s="570" t="s">
        <v>3377</v>
      </c>
      <c r="I530" s="603"/>
      <c r="J530" s="584"/>
      <c r="K530" s="517" t="s">
        <v>3336</v>
      </c>
      <c r="L530" s="123">
        <v>1</v>
      </c>
      <c r="O530" s="407"/>
    </row>
    <row r="531" spans="1:16" s="231" customFormat="1" ht="11.25" customHeight="1" outlineLevel="2" x14ac:dyDescent="0.2">
      <c r="A531" s="388">
        <v>3</v>
      </c>
      <c r="B531" s="518" t="s">
        <v>7414</v>
      </c>
      <c r="C531" s="518" t="s">
        <v>7426</v>
      </c>
      <c r="D531" s="518" t="s">
        <v>7427</v>
      </c>
      <c r="E531" s="518" t="s">
        <v>3392</v>
      </c>
      <c r="F531" s="518" t="s">
        <v>7428</v>
      </c>
      <c r="G531" s="528">
        <v>44685</v>
      </c>
      <c r="H531" s="570" t="s">
        <v>3377</v>
      </c>
      <c r="I531" s="603"/>
      <c r="J531" s="584"/>
      <c r="K531" s="517" t="s">
        <v>3336</v>
      </c>
      <c r="L531" s="123">
        <v>1</v>
      </c>
      <c r="O531" s="407"/>
    </row>
    <row r="532" spans="1:16" s="231" customFormat="1" ht="11.25" customHeight="1" outlineLevel="2" x14ac:dyDescent="0.2">
      <c r="A532" s="388">
        <v>4</v>
      </c>
      <c r="B532" s="518" t="s">
        <v>7414</v>
      </c>
      <c r="C532" s="518" t="s">
        <v>7429</v>
      </c>
      <c r="D532" s="518" t="s">
        <v>7427</v>
      </c>
      <c r="E532" s="518" t="s">
        <v>3392</v>
      </c>
      <c r="F532" s="518" t="s">
        <v>7430</v>
      </c>
      <c r="G532" s="528">
        <v>44685</v>
      </c>
      <c r="H532" s="570" t="s">
        <v>3377</v>
      </c>
      <c r="I532" s="603"/>
      <c r="J532" s="584"/>
      <c r="K532" s="517" t="s">
        <v>3336</v>
      </c>
      <c r="L532" s="123">
        <v>1</v>
      </c>
      <c r="O532" s="407"/>
    </row>
    <row r="533" spans="1:16" s="231" customFormat="1" ht="11.25" customHeight="1" outlineLevel="2" x14ac:dyDescent="0.2">
      <c r="A533" s="388">
        <v>5</v>
      </c>
      <c r="B533" s="518" t="s">
        <v>7414</v>
      </c>
      <c r="C533" s="518" t="s">
        <v>7431</v>
      </c>
      <c r="D533" s="518" t="s">
        <v>7432</v>
      </c>
      <c r="E533" s="518" t="s">
        <v>7433</v>
      </c>
      <c r="F533" s="518" t="s">
        <v>7434</v>
      </c>
      <c r="G533" s="528">
        <v>44685</v>
      </c>
      <c r="H533" s="570" t="s">
        <v>3377</v>
      </c>
      <c r="I533" s="603"/>
      <c r="J533" s="584"/>
      <c r="K533" s="517" t="s">
        <v>3336</v>
      </c>
      <c r="L533" s="123">
        <v>1</v>
      </c>
      <c r="O533" s="407"/>
    </row>
    <row r="534" spans="1:16" s="231" customFormat="1" ht="11.25" customHeight="1" outlineLevel="2" x14ac:dyDescent="0.2">
      <c r="A534" s="388">
        <v>6</v>
      </c>
      <c r="B534" s="518" t="s">
        <v>7414</v>
      </c>
      <c r="C534" s="518" t="s">
        <v>7435</v>
      </c>
      <c r="D534" s="518" t="s">
        <v>7432</v>
      </c>
      <c r="E534" s="518" t="s">
        <v>7433</v>
      </c>
      <c r="F534" s="518" t="s">
        <v>7436</v>
      </c>
      <c r="G534" s="528">
        <v>44685</v>
      </c>
      <c r="H534" s="570" t="s">
        <v>3377</v>
      </c>
      <c r="I534" s="603"/>
      <c r="J534" s="584"/>
      <c r="K534" s="517" t="s">
        <v>3336</v>
      </c>
      <c r="L534" s="123">
        <v>1</v>
      </c>
      <c r="O534" s="407"/>
    </row>
    <row r="535" spans="1:16" s="231" customFormat="1" ht="11.25" customHeight="1" outlineLevel="2" x14ac:dyDescent="0.2">
      <c r="A535" s="388">
        <v>7</v>
      </c>
      <c r="B535" s="518" t="s">
        <v>7414</v>
      </c>
      <c r="C535" s="518" t="s">
        <v>7437</v>
      </c>
      <c r="D535" s="518" t="s">
        <v>7432</v>
      </c>
      <c r="E535" s="518" t="s">
        <v>7433</v>
      </c>
      <c r="F535" s="518" t="s">
        <v>7438</v>
      </c>
      <c r="G535" s="528">
        <v>44685</v>
      </c>
      <c r="H535" s="570" t="s">
        <v>3377</v>
      </c>
      <c r="I535" s="603"/>
      <c r="J535" s="584"/>
      <c r="K535" s="517" t="s">
        <v>3336</v>
      </c>
      <c r="L535" s="123">
        <v>1</v>
      </c>
      <c r="O535" s="407"/>
      <c r="P535" s="427"/>
    </row>
    <row r="536" spans="1:16" s="231" customFormat="1" ht="11.25" customHeight="1" outlineLevel="2" x14ac:dyDescent="0.2">
      <c r="A536" s="388">
        <v>8</v>
      </c>
      <c r="B536" s="518" t="s">
        <v>7414</v>
      </c>
      <c r="C536" s="518" t="s">
        <v>7439</v>
      </c>
      <c r="D536" s="518" t="s">
        <v>7432</v>
      </c>
      <c r="E536" s="518" t="s">
        <v>7433</v>
      </c>
      <c r="F536" s="518" t="s">
        <v>7440</v>
      </c>
      <c r="G536" s="528">
        <v>44685</v>
      </c>
      <c r="H536" s="570" t="s">
        <v>3377</v>
      </c>
      <c r="I536" s="603"/>
      <c r="J536" s="584"/>
      <c r="K536" s="517" t="s">
        <v>3336</v>
      </c>
      <c r="L536" s="123">
        <v>1</v>
      </c>
      <c r="O536" s="407"/>
    </row>
    <row r="537" spans="1:16" s="231" customFormat="1" ht="11.25" customHeight="1" outlineLevel="2" x14ac:dyDescent="0.2">
      <c r="A537" s="388">
        <v>9</v>
      </c>
      <c r="B537" s="518" t="s">
        <v>7414</v>
      </c>
      <c r="C537" s="518" t="s">
        <v>7441</v>
      </c>
      <c r="D537" s="518" t="s">
        <v>7432</v>
      </c>
      <c r="E537" s="518" t="s">
        <v>7433</v>
      </c>
      <c r="F537" s="518" t="s">
        <v>7442</v>
      </c>
      <c r="G537" s="528">
        <v>44686</v>
      </c>
      <c r="H537" s="570" t="s">
        <v>3377</v>
      </c>
      <c r="I537" s="603"/>
      <c r="J537" s="584"/>
      <c r="K537" s="517" t="s">
        <v>3336</v>
      </c>
      <c r="L537" s="123">
        <v>1</v>
      </c>
      <c r="O537" s="407"/>
    </row>
    <row r="538" spans="1:16" s="231" customFormat="1" ht="11.25" customHeight="1" outlineLevel="2" x14ac:dyDescent="0.2">
      <c r="A538" s="388">
        <v>10</v>
      </c>
      <c r="B538" s="518" t="s">
        <v>7414</v>
      </c>
      <c r="C538" s="518" t="s">
        <v>7443</v>
      </c>
      <c r="D538" s="518" t="s">
        <v>7432</v>
      </c>
      <c r="E538" s="518" t="s">
        <v>7433</v>
      </c>
      <c r="F538" s="518" t="s">
        <v>7444</v>
      </c>
      <c r="G538" s="528">
        <v>44686</v>
      </c>
      <c r="H538" s="570" t="s">
        <v>3377</v>
      </c>
      <c r="I538" s="603"/>
      <c r="J538" s="584"/>
      <c r="K538" s="517" t="s">
        <v>3336</v>
      </c>
      <c r="L538" s="123">
        <v>1</v>
      </c>
      <c r="O538" s="407"/>
    </row>
    <row r="539" spans="1:16" s="231" customFormat="1" ht="11.25" customHeight="1" outlineLevel="2" x14ac:dyDescent="0.2">
      <c r="A539" s="388">
        <v>11</v>
      </c>
      <c r="B539" s="518" t="s">
        <v>7414</v>
      </c>
      <c r="C539" s="518" t="s">
        <v>7445</v>
      </c>
      <c r="D539" s="518" t="s">
        <v>7432</v>
      </c>
      <c r="E539" s="518" t="s">
        <v>7433</v>
      </c>
      <c r="F539" s="518" t="s">
        <v>7446</v>
      </c>
      <c r="G539" s="528">
        <v>44686</v>
      </c>
      <c r="H539" s="570" t="s">
        <v>3377</v>
      </c>
      <c r="I539" s="603"/>
      <c r="J539" s="584"/>
      <c r="K539" s="517" t="s">
        <v>3336</v>
      </c>
      <c r="L539" s="123">
        <v>1</v>
      </c>
      <c r="O539" s="407"/>
    </row>
    <row r="540" spans="1:16" s="231" customFormat="1" ht="11.25" customHeight="1" outlineLevel="2" x14ac:dyDescent="0.2">
      <c r="A540" s="388">
        <v>12</v>
      </c>
      <c r="B540" s="518" t="s">
        <v>7414</v>
      </c>
      <c r="C540" s="518" t="s">
        <v>7447</v>
      </c>
      <c r="D540" s="518" t="s">
        <v>7432</v>
      </c>
      <c r="E540" s="518" t="s">
        <v>7433</v>
      </c>
      <c r="F540" s="518" t="s">
        <v>68</v>
      </c>
      <c r="G540" s="528">
        <v>44686</v>
      </c>
      <c r="H540" s="570" t="s">
        <v>3377</v>
      </c>
      <c r="I540" s="603"/>
      <c r="J540" s="584"/>
      <c r="K540" s="517" t="s">
        <v>3336</v>
      </c>
      <c r="L540" s="123">
        <v>1</v>
      </c>
      <c r="O540" s="407"/>
    </row>
    <row r="541" spans="1:16" s="231" customFormat="1" ht="11.25" customHeight="1" outlineLevel="2" x14ac:dyDescent="0.2">
      <c r="A541" s="388">
        <v>13</v>
      </c>
      <c r="B541" s="518" t="s">
        <v>7414</v>
      </c>
      <c r="C541" s="518" t="s">
        <v>7448</v>
      </c>
      <c r="D541" s="518" t="s">
        <v>7432</v>
      </c>
      <c r="E541" s="518" t="s">
        <v>7433</v>
      </c>
      <c r="F541" s="518" t="s">
        <v>7449</v>
      </c>
      <c r="G541" s="528">
        <v>44686</v>
      </c>
      <c r="H541" s="570" t="s">
        <v>3377</v>
      </c>
      <c r="I541" s="603"/>
      <c r="J541" s="584"/>
      <c r="K541" s="517" t="s">
        <v>3336</v>
      </c>
      <c r="L541" s="123">
        <v>1</v>
      </c>
      <c r="O541" s="407"/>
    </row>
    <row r="542" spans="1:16" s="231" customFormat="1" ht="11.25" customHeight="1" outlineLevel="2" x14ac:dyDescent="0.2">
      <c r="A542" s="388">
        <v>14</v>
      </c>
      <c r="B542" s="518" t="s">
        <v>7414</v>
      </c>
      <c r="C542" s="518" t="s">
        <v>7450</v>
      </c>
      <c r="D542" s="518" t="s">
        <v>7432</v>
      </c>
      <c r="E542" s="518" t="s">
        <v>7433</v>
      </c>
      <c r="F542" s="518" t="s">
        <v>7451</v>
      </c>
      <c r="G542" s="528">
        <v>44686</v>
      </c>
      <c r="H542" s="570" t="s">
        <v>3377</v>
      </c>
      <c r="I542" s="603"/>
      <c r="J542" s="584"/>
      <c r="K542" s="517" t="s">
        <v>3336</v>
      </c>
      <c r="L542" s="123">
        <v>1</v>
      </c>
      <c r="O542" s="407"/>
    </row>
    <row r="543" spans="1:16" s="231" customFormat="1" ht="11.25" customHeight="1" outlineLevel="2" x14ac:dyDescent="0.2">
      <c r="A543" s="388">
        <v>15</v>
      </c>
      <c r="B543" s="518" t="s">
        <v>7414</v>
      </c>
      <c r="C543" s="518" t="s">
        <v>7452</v>
      </c>
      <c r="D543" s="518" t="s">
        <v>7432</v>
      </c>
      <c r="E543" s="518" t="s">
        <v>7433</v>
      </c>
      <c r="F543" s="518" t="s">
        <v>3327</v>
      </c>
      <c r="G543" s="528">
        <v>44686</v>
      </c>
      <c r="H543" s="570" t="s">
        <v>3377</v>
      </c>
      <c r="I543" s="603"/>
      <c r="J543" s="584"/>
      <c r="K543" s="517" t="s">
        <v>3336</v>
      </c>
      <c r="L543" s="123">
        <v>1</v>
      </c>
      <c r="O543" s="407"/>
    </row>
    <row r="544" spans="1:16" s="231" customFormat="1" ht="11.25" customHeight="1" outlineLevel="2" x14ac:dyDescent="0.2">
      <c r="A544" s="388">
        <v>16</v>
      </c>
      <c r="B544" s="518" t="s">
        <v>7414</v>
      </c>
      <c r="C544" s="518" t="s">
        <v>7453</v>
      </c>
      <c r="D544" s="518" t="s">
        <v>7432</v>
      </c>
      <c r="E544" s="518" t="s">
        <v>7433</v>
      </c>
      <c r="F544" s="518" t="s">
        <v>7454</v>
      </c>
      <c r="G544" s="528">
        <v>44686</v>
      </c>
      <c r="H544" s="570" t="s">
        <v>3377</v>
      </c>
      <c r="I544" s="603"/>
      <c r="J544" s="584"/>
      <c r="K544" s="517" t="s">
        <v>3336</v>
      </c>
      <c r="L544" s="123">
        <v>1</v>
      </c>
      <c r="O544" s="407"/>
    </row>
    <row r="545" spans="1:15" s="231" customFormat="1" ht="11.25" customHeight="1" outlineLevel="2" x14ac:dyDescent="0.2">
      <c r="A545" s="388">
        <v>17</v>
      </c>
      <c r="B545" s="518" t="s">
        <v>7414</v>
      </c>
      <c r="C545" s="518" t="s">
        <v>7455</v>
      </c>
      <c r="D545" s="518" t="s">
        <v>7456</v>
      </c>
      <c r="E545" s="518" t="s">
        <v>7457</v>
      </c>
      <c r="F545" s="518" t="s">
        <v>3397</v>
      </c>
      <c r="G545" s="528">
        <v>44687</v>
      </c>
      <c r="H545" s="570" t="s">
        <v>3377</v>
      </c>
      <c r="I545" s="603"/>
      <c r="J545" s="584"/>
      <c r="K545" s="517" t="s">
        <v>3336</v>
      </c>
      <c r="L545" s="123">
        <v>1</v>
      </c>
      <c r="O545" s="407"/>
    </row>
    <row r="546" spans="1:15" s="231" customFormat="1" ht="11.25" customHeight="1" outlineLevel="2" x14ac:dyDescent="0.2">
      <c r="A546" s="388">
        <v>18</v>
      </c>
      <c r="B546" s="518" t="s">
        <v>7414</v>
      </c>
      <c r="C546" s="518" t="s">
        <v>7458</v>
      </c>
      <c r="D546" s="518" t="s">
        <v>7456</v>
      </c>
      <c r="E546" s="518" t="s">
        <v>7457</v>
      </c>
      <c r="F546" s="518" t="s">
        <v>7459</v>
      </c>
      <c r="G546" s="528">
        <v>44687</v>
      </c>
      <c r="H546" s="570" t="s">
        <v>3377</v>
      </c>
      <c r="I546" s="603"/>
      <c r="J546" s="584"/>
      <c r="K546" s="517" t="s">
        <v>3336</v>
      </c>
      <c r="L546" s="123">
        <v>1</v>
      </c>
      <c r="O546" s="407"/>
    </row>
    <row r="547" spans="1:15" s="231" customFormat="1" ht="11.25" customHeight="1" outlineLevel="2" x14ac:dyDescent="0.2">
      <c r="A547" s="388">
        <v>19</v>
      </c>
      <c r="B547" s="518" t="s">
        <v>7414</v>
      </c>
      <c r="C547" s="518" t="s">
        <v>7460</v>
      </c>
      <c r="D547" s="518" t="s">
        <v>505</v>
      </c>
      <c r="E547" s="518" t="s">
        <v>159</v>
      </c>
      <c r="F547" s="518" t="s">
        <v>7461</v>
      </c>
      <c r="G547" s="528">
        <v>44687</v>
      </c>
      <c r="H547" s="570" t="s">
        <v>3377</v>
      </c>
      <c r="I547" s="603"/>
      <c r="J547" s="584"/>
      <c r="K547" s="517" t="s">
        <v>3336</v>
      </c>
      <c r="L547" s="123">
        <v>1</v>
      </c>
      <c r="O547" s="407"/>
    </row>
    <row r="548" spans="1:15" s="231" customFormat="1" ht="11.25" customHeight="1" outlineLevel="2" x14ac:dyDescent="0.2">
      <c r="A548" s="388">
        <v>20</v>
      </c>
      <c r="B548" s="518" t="s">
        <v>7414</v>
      </c>
      <c r="C548" s="518" t="s">
        <v>7462</v>
      </c>
      <c r="D548" s="518" t="s">
        <v>505</v>
      </c>
      <c r="E548" s="518" t="s">
        <v>159</v>
      </c>
      <c r="F548" s="518" t="s">
        <v>7463</v>
      </c>
      <c r="G548" s="528">
        <v>44687</v>
      </c>
      <c r="H548" s="570" t="s">
        <v>3377</v>
      </c>
      <c r="I548" s="603"/>
      <c r="J548" s="584"/>
      <c r="K548" s="517" t="s">
        <v>3336</v>
      </c>
      <c r="L548" s="123">
        <v>1</v>
      </c>
      <c r="O548" s="407"/>
    </row>
    <row r="549" spans="1:15" s="231" customFormat="1" ht="11.25" customHeight="1" outlineLevel="2" x14ac:dyDescent="0.2">
      <c r="A549" s="388">
        <v>21</v>
      </c>
      <c r="B549" s="518" t="s">
        <v>7414</v>
      </c>
      <c r="C549" s="518" t="s">
        <v>7464</v>
      </c>
      <c r="D549" s="518" t="s">
        <v>505</v>
      </c>
      <c r="E549" s="518" t="s">
        <v>159</v>
      </c>
      <c r="F549" s="518" t="s">
        <v>7465</v>
      </c>
      <c r="G549" s="528">
        <v>44687</v>
      </c>
      <c r="H549" s="570" t="s">
        <v>3377</v>
      </c>
      <c r="I549" s="603"/>
      <c r="J549" s="584"/>
      <c r="K549" s="517" t="s">
        <v>3336</v>
      </c>
      <c r="L549" s="123">
        <v>1</v>
      </c>
      <c r="O549" s="407"/>
    </row>
    <row r="550" spans="1:15" s="231" customFormat="1" ht="11.25" customHeight="1" outlineLevel="2" x14ac:dyDescent="0.2">
      <c r="A550" s="388">
        <v>22</v>
      </c>
      <c r="B550" s="518" t="s">
        <v>7414</v>
      </c>
      <c r="C550" s="518" t="s">
        <v>7466</v>
      </c>
      <c r="D550" s="518" t="s">
        <v>3303</v>
      </c>
      <c r="E550" s="518" t="s">
        <v>3304</v>
      </c>
      <c r="F550" s="518" t="s">
        <v>7467</v>
      </c>
      <c r="G550" s="528">
        <v>44687</v>
      </c>
      <c r="H550" s="570" t="s">
        <v>3377</v>
      </c>
      <c r="I550" s="603"/>
      <c r="J550" s="584"/>
      <c r="K550" s="517" t="s">
        <v>3336</v>
      </c>
      <c r="L550" s="123">
        <v>1</v>
      </c>
      <c r="O550" s="407"/>
    </row>
    <row r="551" spans="1:15" s="231" customFormat="1" ht="11.25" customHeight="1" outlineLevel="2" x14ac:dyDescent="0.2">
      <c r="A551" s="388">
        <v>23</v>
      </c>
      <c r="B551" s="518" t="s">
        <v>7414</v>
      </c>
      <c r="C551" s="518" t="s">
        <v>7468</v>
      </c>
      <c r="D551" s="518" t="s">
        <v>3394</v>
      </c>
      <c r="E551" s="518" t="s">
        <v>3395</v>
      </c>
      <c r="F551" s="518" t="s">
        <v>7469</v>
      </c>
      <c r="G551" s="528">
        <v>44687</v>
      </c>
      <c r="H551" s="570" t="s">
        <v>3377</v>
      </c>
      <c r="I551" s="603"/>
      <c r="J551" s="584"/>
      <c r="K551" s="517" t="s">
        <v>3336</v>
      </c>
      <c r="L551" s="123">
        <v>1</v>
      </c>
      <c r="O551" s="407"/>
    </row>
    <row r="552" spans="1:15" s="231" customFormat="1" ht="11.25" customHeight="1" outlineLevel="2" x14ac:dyDescent="0.2">
      <c r="A552" s="388">
        <v>24</v>
      </c>
      <c r="B552" s="518" t="s">
        <v>7414</v>
      </c>
      <c r="C552" s="518" t="s">
        <v>7470</v>
      </c>
      <c r="D552" s="518" t="s">
        <v>7471</v>
      </c>
      <c r="E552" s="518" t="s">
        <v>7472</v>
      </c>
      <c r="F552" s="518" t="s">
        <v>7473</v>
      </c>
      <c r="G552" s="528">
        <v>44687</v>
      </c>
      <c r="H552" s="570" t="s">
        <v>3377</v>
      </c>
      <c r="I552" s="603"/>
      <c r="J552" s="584"/>
      <c r="K552" s="517" t="s">
        <v>3336</v>
      </c>
      <c r="L552" s="123">
        <v>1</v>
      </c>
      <c r="O552" s="407"/>
    </row>
    <row r="553" spans="1:15" s="231" customFormat="1" ht="11.25" customHeight="1" outlineLevel="2" x14ac:dyDescent="0.2">
      <c r="A553" s="388">
        <v>25</v>
      </c>
      <c r="B553" s="519" t="s">
        <v>7474</v>
      </c>
      <c r="C553" s="518">
        <v>102319592</v>
      </c>
      <c r="D553" s="518" t="s">
        <v>7475</v>
      </c>
      <c r="E553" s="518" t="s">
        <v>7476</v>
      </c>
      <c r="F553" s="518" t="s">
        <v>7477</v>
      </c>
      <c r="G553" s="528">
        <v>44692</v>
      </c>
      <c r="H553" s="570" t="s">
        <v>3377</v>
      </c>
      <c r="I553" s="603"/>
      <c r="J553" s="584"/>
      <c r="K553" s="517" t="s">
        <v>3336</v>
      </c>
      <c r="L553" s="123">
        <v>1</v>
      </c>
      <c r="O553" s="407"/>
    </row>
    <row r="554" spans="1:15" s="231" customFormat="1" ht="11.25" customHeight="1" outlineLevel="2" x14ac:dyDescent="0.2">
      <c r="A554" s="388">
        <v>26</v>
      </c>
      <c r="B554" s="518" t="s">
        <v>3309</v>
      </c>
      <c r="C554" s="520">
        <v>101283432</v>
      </c>
      <c r="D554" s="520">
        <v>40148</v>
      </c>
      <c r="E554" s="521" t="s">
        <v>7478</v>
      </c>
      <c r="F554" s="521" t="s">
        <v>75</v>
      </c>
      <c r="G554" s="528">
        <v>44702</v>
      </c>
      <c r="H554" s="570" t="s">
        <v>3377</v>
      </c>
      <c r="I554" s="603"/>
      <c r="J554" s="584"/>
      <c r="K554" s="517" t="s">
        <v>3336</v>
      </c>
      <c r="L554" s="123">
        <v>1</v>
      </c>
      <c r="O554" s="407"/>
    </row>
    <row r="555" spans="1:15" s="231" customFormat="1" ht="11.25" customHeight="1" outlineLevel="2" x14ac:dyDescent="0.2">
      <c r="A555" s="388">
        <v>27</v>
      </c>
      <c r="B555" s="518" t="s">
        <v>3309</v>
      </c>
      <c r="C555" s="522">
        <v>101282446</v>
      </c>
      <c r="D555" s="522" t="s">
        <v>7479</v>
      </c>
      <c r="E555" s="522" t="s">
        <v>7480</v>
      </c>
      <c r="F555" s="522" t="s">
        <v>7481</v>
      </c>
      <c r="G555" s="528">
        <v>44702</v>
      </c>
      <c r="H555" s="570" t="s">
        <v>3377</v>
      </c>
      <c r="I555" s="603"/>
      <c r="J555" s="584"/>
      <c r="K555" s="517" t="s">
        <v>3336</v>
      </c>
      <c r="L555" s="123">
        <v>1</v>
      </c>
      <c r="O555" s="407"/>
    </row>
    <row r="556" spans="1:15" s="231" customFormat="1" ht="11.25" customHeight="1" outlineLevel="2" x14ac:dyDescent="0.2">
      <c r="A556" s="388">
        <v>28</v>
      </c>
      <c r="B556" s="518" t="s">
        <v>3309</v>
      </c>
      <c r="C556" s="522">
        <v>101282848</v>
      </c>
      <c r="D556" s="522" t="s">
        <v>7482</v>
      </c>
      <c r="E556" s="522" t="s">
        <v>3637</v>
      </c>
      <c r="F556" s="522" t="s">
        <v>3638</v>
      </c>
      <c r="G556" s="528">
        <v>44693</v>
      </c>
      <c r="H556" s="570" t="s">
        <v>3377</v>
      </c>
      <c r="I556" s="603"/>
      <c r="J556" s="584"/>
      <c r="K556" s="517" t="s">
        <v>3336</v>
      </c>
      <c r="L556" s="123">
        <v>1</v>
      </c>
      <c r="O556" s="407"/>
    </row>
    <row r="557" spans="1:15" s="231" customFormat="1" ht="11.25" customHeight="1" outlineLevel="2" x14ac:dyDescent="0.2">
      <c r="A557" s="388">
        <v>29</v>
      </c>
      <c r="B557" s="518" t="s">
        <v>3391</v>
      </c>
      <c r="C557" s="522">
        <v>101280107</v>
      </c>
      <c r="D557" s="522" t="s">
        <v>7483</v>
      </c>
      <c r="E557" s="522" t="s">
        <v>3639</v>
      </c>
      <c r="F557" s="522" t="s">
        <v>3592</v>
      </c>
      <c r="G557" s="528">
        <v>44693</v>
      </c>
      <c r="H557" s="570" t="s">
        <v>3377</v>
      </c>
      <c r="I557" s="603"/>
      <c r="J557" s="584"/>
      <c r="K557" s="517" t="s">
        <v>3336</v>
      </c>
      <c r="L557" s="123">
        <v>1</v>
      </c>
      <c r="O557" s="407"/>
    </row>
    <row r="558" spans="1:15" s="231" customFormat="1" ht="11.25" customHeight="1" outlineLevel="2" x14ac:dyDescent="0.2">
      <c r="A558" s="388">
        <v>30</v>
      </c>
      <c r="B558" s="518" t="s">
        <v>3391</v>
      </c>
      <c r="C558" s="522">
        <v>101282969</v>
      </c>
      <c r="D558" s="522" t="s">
        <v>7484</v>
      </c>
      <c r="E558" s="522" t="s">
        <v>3640</v>
      </c>
      <c r="F558" s="522" t="s">
        <v>3641</v>
      </c>
      <c r="G558" s="528">
        <v>44693</v>
      </c>
      <c r="H558" s="570" t="s">
        <v>3377</v>
      </c>
      <c r="I558" s="603"/>
      <c r="J558" s="584"/>
      <c r="K558" s="517" t="s">
        <v>3336</v>
      </c>
      <c r="L558" s="123">
        <v>1</v>
      </c>
      <c r="O558" s="407"/>
    </row>
    <row r="559" spans="1:15" s="231" customFormat="1" ht="11.25" customHeight="1" outlineLevel="2" x14ac:dyDescent="0.2">
      <c r="A559" s="388">
        <v>31</v>
      </c>
      <c r="B559" s="518" t="s">
        <v>3391</v>
      </c>
      <c r="C559" s="522">
        <v>102093121</v>
      </c>
      <c r="D559" s="522" t="s">
        <v>7485</v>
      </c>
      <c r="E559" s="522" t="s">
        <v>7486</v>
      </c>
      <c r="F559" s="522" t="s">
        <v>4599</v>
      </c>
      <c r="G559" s="529">
        <v>44694</v>
      </c>
      <c r="H559" s="570" t="s">
        <v>3377</v>
      </c>
      <c r="I559" s="603"/>
      <c r="J559" s="584"/>
      <c r="K559" s="517" t="s">
        <v>3336</v>
      </c>
      <c r="L559" s="123">
        <v>1</v>
      </c>
      <c r="O559" s="407"/>
    </row>
    <row r="560" spans="1:15" s="231" customFormat="1" ht="11.25" customHeight="1" outlineLevel="2" x14ac:dyDescent="0.2">
      <c r="A560" s="388">
        <v>32</v>
      </c>
      <c r="B560" s="518" t="s">
        <v>3391</v>
      </c>
      <c r="C560" s="522" t="s">
        <v>7487</v>
      </c>
      <c r="D560" s="522" t="s">
        <v>7488</v>
      </c>
      <c r="E560" s="522" t="s">
        <v>7489</v>
      </c>
      <c r="F560" s="522" t="s">
        <v>7490</v>
      </c>
      <c r="G560" s="529">
        <v>44694</v>
      </c>
      <c r="H560" s="570" t="s">
        <v>3377</v>
      </c>
      <c r="I560" s="603"/>
      <c r="J560" s="584"/>
      <c r="K560" s="517" t="s">
        <v>3336</v>
      </c>
      <c r="L560" s="123">
        <v>1</v>
      </c>
      <c r="O560" s="407"/>
    </row>
    <row r="561" spans="1:15" s="231" customFormat="1" ht="11.25" customHeight="1" outlineLevel="2" x14ac:dyDescent="0.2">
      <c r="A561" s="388">
        <v>33</v>
      </c>
      <c r="B561" s="518" t="s">
        <v>3391</v>
      </c>
      <c r="C561" s="522" t="s">
        <v>7491</v>
      </c>
      <c r="D561" s="522" t="s">
        <v>7488</v>
      </c>
      <c r="E561" s="522" t="s">
        <v>7489</v>
      </c>
      <c r="F561" s="522" t="s">
        <v>7492</v>
      </c>
      <c r="G561" s="529">
        <v>44694</v>
      </c>
      <c r="H561" s="570" t="s">
        <v>3377</v>
      </c>
      <c r="I561" s="603"/>
      <c r="J561" s="584"/>
      <c r="K561" s="517" t="s">
        <v>3336</v>
      </c>
      <c r="L561" s="123">
        <v>1</v>
      </c>
      <c r="O561" s="407"/>
    </row>
    <row r="562" spans="1:15" s="231" customFormat="1" ht="11.25" customHeight="1" outlineLevel="2" x14ac:dyDescent="0.2">
      <c r="A562" s="388">
        <v>34</v>
      </c>
      <c r="B562" s="518" t="s">
        <v>3391</v>
      </c>
      <c r="C562" s="522" t="s">
        <v>7493</v>
      </c>
      <c r="D562" s="522" t="s">
        <v>7488</v>
      </c>
      <c r="E562" s="522" t="s">
        <v>7489</v>
      </c>
      <c r="F562" s="522" t="s">
        <v>7494</v>
      </c>
      <c r="G562" s="528">
        <v>44697</v>
      </c>
      <c r="H562" s="570" t="s">
        <v>3377</v>
      </c>
      <c r="I562" s="603"/>
      <c r="J562" s="584"/>
      <c r="K562" s="517" t="s">
        <v>3336</v>
      </c>
      <c r="L562" s="123">
        <v>1</v>
      </c>
      <c r="O562" s="407"/>
    </row>
    <row r="563" spans="1:15" s="231" customFormat="1" ht="11.25" customHeight="1" outlineLevel="2" x14ac:dyDescent="0.2">
      <c r="A563" s="388">
        <v>35</v>
      </c>
      <c r="B563" s="518" t="s">
        <v>3391</v>
      </c>
      <c r="C563" s="522" t="s">
        <v>7495</v>
      </c>
      <c r="D563" s="522" t="s">
        <v>7488</v>
      </c>
      <c r="E563" s="522" t="s">
        <v>7489</v>
      </c>
      <c r="F563" s="522" t="s">
        <v>7496</v>
      </c>
      <c r="G563" s="528">
        <v>44697</v>
      </c>
      <c r="H563" s="570" t="s">
        <v>3377</v>
      </c>
      <c r="I563" s="603"/>
      <c r="J563" s="584"/>
      <c r="K563" s="517" t="s">
        <v>3336</v>
      </c>
      <c r="L563" s="123">
        <v>1</v>
      </c>
      <c r="O563" s="407"/>
    </row>
    <row r="564" spans="1:15" s="231" customFormat="1" ht="11.25" customHeight="1" outlineLevel="2" x14ac:dyDescent="0.2">
      <c r="A564" s="388">
        <v>36</v>
      </c>
      <c r="B564" s="518" t="s">
        <v>3391</v>
      </c>
      <c r="C564" s="522" t="s">
        <v>7497</v>
      </c>
      <c r="D564" s="522" t="s">
        <v>7488</v>
      </c>
      <c r="E564" s="522" t="s">
        <v>7489</v>
      </c>
      <c r="F564" s="522" t="s">
        <v>7498</v>
      </c>
      <c r="G564" s="528">
        <v>44697</v>
      </c>
      <c r="H564" s="570" t="s">
        <v>3377</v>
      </c>
      <c r="I564" s="603"/>
      <c r="J564" s="584"/>
      <c r="K564" s="517" t="s">
        <v>3336</v>
      </c>
      <c r="L564" s="123">
        <v>1</v>
      </c>
      <c r="O564" s="407"/>
    </row>
    <row r="565" spans="1:15" s="231" customFormat="1" ht="11.25" customHeight="1" outlineLevel="2" x14ac:dyDescent="0.2">
      <c r="A565" s="388">
        <v>37</v>
      </c>
      <c r="B565" s="518" t="s">
        <v>3391</v>
      </c>
      <c r="C565" s="522" t="s">
        <v>7499</v>
      </c>
      <c r="D565" s="522" t="s">
        <v>7488</v>
      </c>
      <c r="E565" s="522" t="s">
        <v>7489</v>
      </c>
      <c r="F565" s="522" t="s">
        <v>7500</v>
      </c>
      <c r="G565" s="528">
        <v>44697</v>
      </c>
      <c r="H565" s="570" t="s">
        <v>3377</v>
      </c>
      <c r="I565" s="603"/>
      <c r="J565" s="584"/>
      <c r="K565" s="517" t="s">
        <v>3336</v>
      </c>
      <c r="L565" s="123">
        <v>1</v>
      </c>
      <c r="O565" s="407"/>
    </row>
    <row r="566" spans="1:15" s="231" customFormat="1" ht="11.25" customHeight="1" outlineLevel="2" x14ac:dyDescent="0.2">
      <c r="A566" s="388">
        <v>38</v>
      </c>
      <c r="B566" s="518" t="s">
        <v>3391</v>
      </c>
      <c r="C566" s="522" t="s">
        <v>7501</v>
      </c>
      <c r="D566" s="522" t="s">
        <v>7488</v>
      </c>
      <c r="E566" s="522" t="s">
        <v>7489</v>
      </c>
      <c r="F566" s="522" t="s">
        <v>7502</v>
      </c>
      <c r="G566" s="528">
        <v>44698</v>
      </c>
      <c r="H566" s="570" t="s">
        <v>3377</v>
      </c>
      <c r="I566" s="603"/>
      <c r="J566" s="584"/>
      <c r="K566" s="517" t="s">
        <v>3336</v>
      </c>
      <c r="L566" s="123">
        <v>1</v>
      </c>
      <c r="O566" s="407"/>
    </row>
    <row r="567" spans="1:15" s="505" customFormat="1" ht="11.25" customHeight="1" outlineLevel="2" x14ac:dyDescent="0.2">
      <c r="A567" s="388">
        <v>39</v>
      </c>
      <c r="B567" s="518" t="s">
        <v>3391</v>
      </c>
      <c r="C567" s="522" t="s">
        <v>7503</v>
      </c>
      <c r="D567" s="522" t="s">
        <v>7488</v>
      </c>
      <c r="E567" s="522" t="s">
        <v>7489</v>
      </c>
      <c r="F567" s="522" t="s">
        <v>7504</v>
      </c>
      <c r="G567" s="528">
        <v>44698</v>
      </c>
      <c r="H567" s="570" t="s">
        <v>3377</v>
      </c>
      <c r="I567" s="603"/>
      <c r="J567" s="584"/>
      <c r="K567" s="517" t="s">
        <v>3336</v>
      </c>
      <c r="L567" s="123">
        <v>1</v>
      </c>
      <c r="O567" s="407"/>
    </row>
    <row r="568" spans="1:15" s="505" customFormat="1" ht="11.25" customHeight="1" outlineLevel="2" x14ac:dyDescent="0.2">
      <c r="A568" s="388">
        <v>40</v>
      </c>
      <c r="B568" s="518" t="s">
        <v>3391</v>
      </c>
      <c r="C568" s="522" t="s">
        <v>7505</v>
      </c>
      <c r="D568" s="522" t="s">
        <v>7488</v>
      </c>
      <c r="E568" s="522" t="s">
        <v>7489</v>
      </c>
      <c r="F568" s="522" t="s">
        <v>7506</v>
      </c>
      <c r="G568" s="528">
        <v>44698</v>
      </c>
      <c r="H568" s="570" t="s">
        <v>3377</v>
      </c>
      <c r="I568" s="603"/>
      <c r="J568" s="584"/>
      <c r="K568" s="517" t="s">
        <v>3336</v>
      </c>
      <c r="L568" s="123">
        <v>1</v>
      </c>
      <c r="O568" s="407"/>
    </row>
    <row r="569" spans="1:15" s="505" customFormat="1" ht="11.25" customHeight="1" outlineLevel="2" x14ac:dyDescent="0.2">
      <c r="A569" s="388">
        <v>41</v>
      </c>
      <c r="B569" s="518" t="s">
        <v>3309</v>
      </c>
      <c r="C569" s="522" t="s">
        <v>7507</v>
      </c>
      <c r="D569" s="522" t="s">
        <v>7508</v>
      </c>
      <c r="E569" s="522" t="s">
        <v>7509</v>
      </c>
      <c r="F569" s="522" t="s">
        <v>7510</v>
      </c>
      <c r="G569" s="528">
        <v>44698</v>
      </c>
      <c r="H569" s="570" t="s">
        <v>3377</v>
      </c>
      <c r="I569" s="603"/>
      <c r="J569" s="584"/>
      <c r="K569" s="517" t="s">
        <v>3336</v>
      </c>
      <c r="L569" s="123">
        <v>1</v>
      </c>
      <c r="O569" s="407"/>
    </row>
    <row r="570" spans="1:15" s="505" customFormat="1" ht="11.25" customHeight="1" outlineLevel="2" x14ac:dyDescent="0.2">
      <c r="A570" s="388">
        <v>42</v>
      </c>
      <c r="B570" s="518" t="s">
        <v>3309</v>
      </c>
      <c r="C570" s="522" t="s">
        <v>7511</v>
      </c>
      <c r="D570" s="522" t="s">
        <v>7508</v>
      </c>
      <c r="E570" s="522" t="s">
        <v>7509</v>
      </c>
      <c r="F570" s="522" t="s">
        <v>7512</v>
      </c>
      <c r="G570" s="529">
        <v>44699</v>
      </c>
      <c r="H570" s="570" t="s">
        <v>3377</v>
      </c>
      <c r="I570" s="603"/>
      <c r="J570" s="584"/>
      <c r="K570" s="517" t="s">
        <v>3336</v>
      </c>
      <c r="L570" s="123">
        <v>1</v>
      </c>
      <c r="O570" s="407"/>
    </row>
    <row r="571" spans="1:15" s="505" customFormat="1" ht="11.25" customHeight="1" outlineLevel="2" x14ac:dyDescent="0.2">
      <c r="A571" s="388">
        <v>43</v>
      </c>
      <c r="B571" s="518" t="s">
        <v>3309</v>
      </c>
      <c r="C571" s="522" t="s">
        <v>7513</v>
      </c>
      <c r="D571" s="522" t="s">
        <v>7508</v>
      </c>
      <c r="E571" s="522" t="s">
        <v>7509</v>
      </c>
      <c r="F571" s="522" t="s">
        <v>7514</v>
      </c>
      <c r="G571" s="529">
        <v>44699</v>
      </c>
      <c r="H571" s="570" t="s">
        <v>3377</v>
      </c>
      <c r="I571" s="603"/>
      <c r="J571" s="584"/>
      <c r="K571" s="517" t="s">
        <v>3336</v>
      </c>
      <c r="L571" s="123">
        <v>1</v>
      </c>
      <c r="O571" s="407"/>
    </row>
    <row r="572" spans="1:15" s="505" customFormat="1" ht="11.25" customHeight="1" outlineLevel="2" x14ac:dyDescent="0.2">
      <c r="A572" s="388">
        <v>44</v>
      </c>
      <c r="B572" s="523" t="s">
        <v>7414</v>
      </c>
      <c r="C572" s="524" t="s">
        <v>7515</v>
      </c>
      <c r="D572" s="525" t="s">
        <v>7516</v>
      </c>
      <c r="E572" s="524" t="s">
        <v>7517</v>
      </c>
      <c r="F572" s="525" t="s">
        <v>7516</v>
      </c>
      <c r="G572" s="529">
        <v>44699</v>
      </c>
      <c r="H572" s="570" t="s">
        <v>3377</v>
      </c>
      <c r="I572" s="603"/>
      <c r="J572" s="584"/>
      <c r="K572" s="517" t="s">
        <v>3336</v>
      </c>
      <c r="L572" s="123">
        <v>1</v>
      </c>
      <c r="O572" s="407"/>
    </row>
    <row r="573" spans="1:15" s="505" customFormat="1" ht="11.25" customHeight="1" outlineLevel="2" x14ac:dyDescent="0.2">
      <c r="A573" s="388">
        <v>45</v>
      </c>
      <c r="B573" s="518" t="s">
        <v>7414</v>
      </c>
      <c r="C573" s="518" t="s">
        <v>7518</v>
      </c>
      <c r="D573" s="525" t="s">
        <v>7516</v>
      </c>
      <c r="E573" s="518" t="s">
        <v>7519</v>
      </c>
      <c r="F573" s="525" t="s">
        <v>7516</v>
      </c>
      <c r="G573" s="528">
        <v>44701</v>
      </c>
      <c r="H573" s="570" t="s">
        <v>3377</v>
      </c>
      <c r="I573" s="603"/>
      <c r="J573" s="584"/>
      <c r="K573" s="517" t="s">
        <v>3336</v>
      </c>
      <c r="L573" s="123">
        <v>1</v>
      </c>
      <c r="O573" s="407"/>
    </row>
    <row r="574" spans="1:15" s="505" customFormat="1" ht="11.25" customHeight="1" outlineLevel="2" x14ac:dyDescent="0.2">
      <c r="A574" s="388">
        <v>46</v>
      </c>
      <c r="B574" s="518" t="s">
        <v>7414</v>
      </c>
      <c r="C574" s="518" t="s">
        <v>7520</v>
      </c>
      <c r="D574" s="525" t="s">
        <v>7516</v>
      </c>
      <c r="E574" s="518" t="s">
        <v>7521</v>
      </c>
      <c r="F574" s="525" t="s">
        <v>7516</v>
      </c>
      <c r="G574" s="528">
        <v>44701</v>
      </c>
      <c r="H574" s="570" t="s">
        <v>3377</v>
      </c>
      <c r="I574" s="603"/>
      <c r="J574" s="584"/>
      <c r="K574" s="517" t="s">
        <v>3336</v>
      </c>
      <c r="L574" s="123">
        <v>1</v>
      </c>
      <c r="O574" s="407"/>
    </row>
    <row r="575" spans="1:15" s="505" customFormat="1" ht="11.25" customHeight="1" outlineLevel="2" x14ac:dyDescent="0.2">
      <c r="A575" s="388">
        <v>47</v>
      </c>
      <c r="B575" s="526" t="s">
        <v>7474</v>
      </c>
      <c r="C575" s="518" t="s">
        <v>7522</v>
      </c>
      <c r="D575" s="525" t="s">
        <v>7516</v>
      </c>
      <c r="E575" s="518" t="s">
        <v>7523</v>
      </c>
      <c r="F575" s="525" t="s">
        <v>7516</v>
      </c>
      <c r="G575" s="528">
        <v>44692</v>
      </c>
      <c r="H575" s="570" t="s">
        <v>3377</v>
      </c>
      <c r="I575" s="603"/>
      <c r="J575" s="584"/>
      <c r="K575" s="517" t="s">
        <v>3336</v>
      </c>
      <c r="L575" s="123">
        <v>1</v>
      </c>
      <c r="O575" s="407"/>
    </row>
    <row r="576" spans="1:15" s="505" customFormat="1" ht="11.25" customHeight="1" outlineLevel="2" x14ac:dyDescent="0.2">
      <c r="A576" s="388">
        <v>48</v>
      </c>
      <c r="B576" s="526" t="s">
        <v>7474</v>
      </c>
      <c r="C576" s="518" t="s">
        <v>7524</v>
      </c>
      <c r="D576" s="525" t="s">
        <v>7516</v>
      </c>
      <c r="E576" s="518" t="s">
        <v>7525</v>
      </c>
      <c r="F576" s="525" t="s">
        <v>7516</v>
      </c>
      <c r="G576" s="528">
        <v>44692</v>
      </c>
      <c r="H576" s="570" t="s">
        <v>3377</v>
      </c>
      <c r="I576" s="603"/>
      <c r="J576" s="584"/>
      <c r="K576" s="517" t="s">
        <v>3336</v>
      </c>
      <c r="L576" s="123">
        <v>1</v>
      </c>
      <c r="O576" s="407"/>
    </row>
    <row r="577" spans="1:15" s="505" customFormat="1" ht="11.25" customHeight="1" outlineLevel="2" x14ac:dyDescent="0.2">
      <c r="A577" s="388">
        <v>49</v>
      </c>
      <c r="B577" s="518" t="s">
        <v>3309</v>
      </c>
      <c r="C577" s="522">
        <v>101280761</v>
      </c>
      <c r="D577" s="522" t="s">
        <v>7526</v>
      </c>
      <c r="E577" s="522" t="s">
        <v>7527</v>
      </c>
      <c r="F577" s="522" t="s">
        <v>7528</v>
      </c>
      <c r="G577" s="528">
        <v>44704</v>
      </c>
      <c r="H577" s="570" t="s">
        <v>3377</v>
      </c>
      <c r="I577" s="603"/>
      <c r="J577" s="584"/>
      <c r="K577" s="517" t="s">
        <v>3336</v>
      </c>
      <c r="L577" s="123">
        <v>1</v>
      </c>
      <c r="O577" s="407"/>
    </row>
    <row r="578" spans="1:15" s="505" customFormat="1" ht="11.25" customHeight="1" outlineLevel="2" x14ac:dyDescent="0.2">
      <c r="A578" s="388">
        <v>50</v>
      </c>
      <c r="B578" s="518" t="s">
        <v>3309</v>
      </c>
      <c r="C578" s="522">
        <v>101280823</v>
      </c>
      <c r="D578" s="522" t="s">
        <v>7526</v>
      </c>
      <c r="E578" s="522" t="s">
        <v>7527</v>
      </c>
      <c r="F578" s="522" t="s">
        <v>7529</v>
      </c>
      <c r="G578" s="528">
        <v>44704</v>
      </c>
      <c r="H578" s="570" t="s">
        <v>3377</v>
      </c>
      <c r="I578" s="603"/>
      <c r="J578" s="584"/>
      <c r="K578" s="517" t="s">
        <v>3336</v>
      </c>
      <c r="L578" s="123">
        <v>1</v>
      </c>
      <c r="O578" s="407"/>
    </row>
    <row r="579" spans="1:15" s="505" customFormat="1" ht="11.25" customHeight="1" outlineLevel="2" x14ac:dyDescent="0.2">
      <c r="A579" s="388">
        <v>51</v>
      </c>
      <c r="B579" s="518" t="s">
        <v>3309</v>
      </c>
      <c r="C579" s="522" t="s">
        <v>7530</v>
      </c>
      <c r="D579" s="522" t="s">
        <v>7531</v>
      </c>
      <c r="E579" s="522" t="s">
        <v>7532</v>
      </c>
      <c r="F579" s="522" t="s">
        <v>7533</v>
      </c>
      <c r="G579" s="528">
        <v>44704</v>
      </c>
      <c r="H579" s="570" t="s">
        <v>3377</v>
      </c>
      <c r="I579" s="603"/>
      <c r="J579" s="584"/>
      <c r="K579" s="517" t="s">
        <v>3336</v>
      </c>
      <c r="L579" s="123">
        <v>1</v>
      </c>
      <c r="O579" s="407"/>
    </row>
    <row r="580" spans="1:15" s="505" customFormat="1" ht="11.25" customHeight="1" outlineLevel="2" x14ac:dyDescent="0.2">
      <c r="A580" s="388">
        <v>52</v>
      </c>
      <c r="B580" s="518" t="s">
        <v>3309</v>
      </c>
      <c r="C580" s="522" t="s">
        <v>7534</v>
      </c>
      <c r="D580" s="522" t="s">
        <v>7531</v>
      </c>
      <c r="E580" s="522" t="s">
        <v>7532</v>
      </c>
      <c r="F580" s="522" t="s">
        <v>7535</v>
      </c>
      <c r="G580" s="528">
        <v>44704</v>
      </c>
      <c r="H580" s="570" t="s">
        <v>3377</v>
      </c>
      <c r="I580" s="603"/>
      <c r="J580" s="584"/>
      <c r="K580" s="517" t="s">
        <v>3336</v>
      </c>
      <c r="L580" s="123">
        <v>1</v>
      </c>
      <c r="O580" s="407"/>
    </row>
    <row r="581" spans="1:15" s="231" customFormat="1" ht="11.25" customHeight="1" outlineLevel="2" x14ac:dyDescent="0.2">
      <c r="A581" s="388">
        <v>53</v>
      </c>
      <c r="B581" s="523" t="s">
        <v>3309</v>
      </c>
      <c r="C581" s="527">
        <v>101280103</v>
      </c>
      <c r="D581" s="527" t="s">
        <v>7536</v>
      </c>
      <c r="E581" s="527" t="s">
        <v>7537</v>
      </c>
      <c r="F581" s="527" t="s">
        <v>7538</v>
      </c>
      <c r="G581" s="530">
        <v>44704</v>
      </c>
      <c r="H581" s="571" t="s">
        <v>3377</v>
      </c>
      <c r="I581" s="604"/>
      <c r="J581" s="585"/>
      <c r="K581" s="517" t="s">
        <v>3336</v>
      </c>
      <c r="L581" s="123">
        <v>1</v>
      </c>
      <c r="O581" s="407"/>
    </row>
    <row r="582" spans="1:15" s="231" customFormat="1" ht="11.25" customHeight="1" outlineLevel="2" x14ac:dyDescent="0.2">
      <c r="A582" s="388">
        <v>54</v>
      </c>
      <c r="B582" s="518" t="s">
        <v>3309</v>
      </c>
      <c r="C582" s="522">
        <v>101282858</v>
      </c>
      <c r="D582" s="522" t="s">
        <v>3503</v>
      </c>
      <c r="E582" s="522" t="s">
        <v>3324</v>
      </c>
      <c r="F582" s="522" t="s">
        <v>7539</v>
      </c>
      <c r="G582" s="528">
        <v>44705</v>
      </c>
      <c r="H582" s="570" t="s">
        <v>3377</v>
      </c>
      <c r="I582" s="603"/>
      <c r="J582" s="584"/>
      <c r="K582" s="517" t="s">
        <v>3336</v>
      </c>
      <c r="L582" s="123">
        <v>1</v>
      </c>
      <c r="O582" s="407"/>
    </row>
    <row r="583" spans="1:15" s="231" customFormat="1" ht="11.25" customHeight="1" outlineLevel="2" x14ac:dyDescent="0.2">
      <c r="A583" s="388">
        <v>55</v>
      </c>
      <c r="B583" s="504" t="s">
        <v>3309</v>
      </c>
      <c r="C583" s="504">
        <v>101280339</v>
      </c>
      <c r="D583" s="504" t="s">
        <v>7540</v>
      </c>
      <c r="E583" s="504" t="s">
        <v>7541</v>
      </c>
      <c r="F583" s="504" t="s">
        <v>7542</v>
      </c>
      <c r="G583" s="528">
        <v>44693</v>
      </c>
      <c r="H583" s="570" t="s">
        <v>3377</v>
      </c>
      <c r="I583" s="603"/>
      <c r="J583" s="584"/>
      <c r="K583" s="517" t="s">
        <v>3336</v>
      </c>
      <c r="L583" s="123">
        <v>1</v>
      </c>
      <c r="O583" s="407"/>
    </row>
    <row r="584" spans="1:15" s="231" customFormat="1" ht="11.25" customHeight="1" outlineLevel="2" x14ac:dyDescent="0.2">
      <c r="A584" s="388">
        <v>56</v>
      </c>
      <c r="B584" s="504" t="s">
        <v>3309</v>
      </c>
      <c r="C584" s="504">
        <v>101280341</v>
      </c>
      <c r="D584" s="504" t="s">
        <v>7540</v>
      </c>
      <c r="E584" s="504" t="s">
        <v>7541</v>
      </c>
      <c r="F584" s="504" t="s">
        <v>7543</v>
      </c>
      <c r="G584" s="528">
        <v>44694</v>
      </c>
      <c r="H584" s="570" t="s">
        <v>3377</v>
      </c>
      <c r="I584" s="603"/>
      <c r="J584" s="584"/>
      <c r="K584" s="517" t="s">
        <v>3336</v>
      </c>
      <c r="L584" s="123">
        <v>1</v>
      </c>
      <c r="O584" s="407"/>
    </row>
    <row r="585" spans="1:15" s="231" customFormat="1" ht="11.25" customHeight="1" outlineLevel="2" x14ac:dyDescent="0.2">
      <c r="A585" s="388">
        <v>57</v>
      </c>
      <c r="B585" s="504" t="s">
        <v>3391</v>
      </c>
      <c r="C585" s="504">
        <v>101280357</v>
      </c>
      <c r="D585" s="504" t="s">
        <v>7544</v>
      </c>
      <c r="E585" s="504" t="s">
        <v>7545</v>
      </c>
      <c r="F585" s="504" t="s">
        <v>7546</v>
      </c>
      <c r="G585" s="528">
        <v>44698</v>
      </c>
      <c r="H585" s="570" t="s">
        <v>3377</v>
      </c>
      <c r="I585" s="603"/>
      <c r="J585" s="584"/>
      <c r="K585" s="517" t="s">
        <v>3336</v>
      </c>
      <c r="L585" s="123">
        <v>1</v>
      </c>
      <c r="O585" s="407"/>
    </row>
    <row r="586" spans="1:15" s="231" customFormat="1" ht="11.25" customHeight="1" outlineLevel="2" x14ac:dyDescent="0.2">
      <c r="A586" s="388">
        <v>58</v>
      </c>
      <c r="B586" s="504" t="s">
        <v>3309</v>
      </c>
      <c r="C586" s="504">
        <v>101280368</v>
      </c>
      <c r="D586" s="504" t="s">
        <v>7547</v>
      </c>
      <c r="E586" s="504" t="s">
        <v>7548</v>
      </c>
      <c r="F586" s="504" t="s">
        <v>7549</v>
      </c>
      <c r="G586" s="528">
        <v>44699</v>
      </c>
      <c r="H586" s="570" t="s">
        <v>3377</v>
      </c>
      <c r="I586" s="603"/>
      <c r="J586" s="584"/>
      <c r="K586" s="517" t="s">
        <v>3336</v>
      </c>
      <c r="L586" s="123">
        <v>1</v>
      </c>
      <c r="O586" s="407"/>
    </row>
    <row r="587" spans="1:15" s="231" customFormat="1" ht="11.25" customHeight="1" outlineLevel="2" x14ac:dyDescent="0.2">
      <c r="A587" s="388">
        <v>59</v>
      </c>
      <c r="B587" s="504" t="s">
        <v>3309</v>
      </c>
      <c r="C587" s="504" t="s">
        <v>7550</v>
      </c>
      <c r="D587" s="504" t="s">
        <v>7551</v>
      </c>
      <c r="E587" s="504" t="s">
        <v>3642</v>
      </c>
      <c r="F587" s="504" t="s">
        <v>3643</v>
      </c>
      <c r="G587" s="528">
        <v>44699</v>
      </c>
      <c r="H587" s="570" t="s">
        <v>3377</v>
      </c>
      <c r="I587" s="603"/>
      <c r="J587" s="584"/>
      <c r="K587" s="517" t="s">
        <v>3336</v>
      </c>
      <c r="L587" s="123">
        <v>1</v>
      </c>
      <c r="O587" s="407"/>
    </row>
    <row r="588" spans="1:15" s="231" customFormat="1" ht="11.25" customHeight="1" outlineLevel="2" x14ac:dyDescent="0.2">
      <c r="A588" s="388">
        <v>60</v>
      </c>
      <c r="B588" s="504" t="s">
        <v>3391</v>
      </c>
      <c r="C588" s="504" t="s">
        <v>7552</v>
      </c>
      <c r="D588" s="504" t="s">
        <v>7553</v>
      </c>
      <c r="E588" s="504" t="s">
        <v>7554</v>
      </c>
      <c r="F588" s="504" t="s">
        <v>7555</v>
      </c>
      <c r="G588" s="528">
        <v>44705</v>
      </c>
      <c r="H588" s="570" t="s">
        <v>3377</v>
      </c>
      <c r="I588" s="603"/>
      <c r="J588" s="584"/>
      <c r="K588" s="517" t="s">
        <v>3336</v>
      </c>
      <c r="L588" s="123">
        <v>1</v>
      </c>
      <c r="O588" s="407"/>
    </row>
    <row r="589" spans="1:15" s="231" customFormat="1" ht="11.25" customHeight="1" outlineLevel="2" x14ac:dyDescent="0.2">
      <c r="A589" s="388">
        <v>61</v>
      </c>
      <c r="B589" s="504" t="s">
        <v>3309</v>
      </c>
      <c r="C589" s="504" t="s">
        <v>7556</v>
      </c>
      <c r="D589" s="504" t="s">
        <v>7557</v>
      </c>
      <c r="E589" s="504" t="s">
        <v>3634</v>
      </c>
      <c r="F589" s="504" t="s">
        <v>3635</v>
      </c>
      <c r="G589" s="528">
        <v>44705</v>
      </c>
      <c r="H589" s="570" t="s">
        <v>3377</v>
      </c>
      <c r="I589" s="603"/>
      <c r="J589" s="584"/>
      <c r="K589" s="517" t="s">
        <v>3336</v>
      </c>
      <c r="L589" s="123">
        <v>1</v>
      </c>
      <c r="O589" s="407"/>
    </row>
    <row r="590" spans="1:15" s="231" customFormat="1" ht="11.25" customHeight="1" outlineLevel="2" x14ac:dyDescent="0.2">
      <c r="A590" s="388">
        <v>62</v>
      </c>
      <c r="B590" s="504" t="s">
        <v>3309</v>
      </c>
      <c r="C590" s="504" t="s">
        <v>7558</v>
      </c>
      <c r="D590" s="504" t="s">
        <v>7557</v>
      </c>
      <c r="E590" s="504" t="s">
        <v>3634</v>
      </c>
      <c r="F590" s="504" t="s">
        <v>3636</v>
      </c>
      <c r="G590" s="528">
        <v>44705</v>
      </c>
      <c r="H590" s="570" t="s">
        <v>3377</v>
      </c>
      <c r="I590" s="603"/>
      <c r="J590" s="584"/>
      <c r="K590" s="517" t="s">
        <v>3336</v>
      </c>
      <c r="L590" s="123">
        <v>1</v>
      </c>
      <c r="O590" s="407"/>
    </row>
    <row r="591" spans="1:15" s="505" customFormat="1" ht="11.25" customHeight="1" outlineLevel="2" x14ac:dyDescent="0.2">
      <c r="A591" s="388">
        <v>63</v>
      </c>
      <c r="B591" s="504" t="s">
        <v>3309</v>
      </c>
      <c r="C591" s="504" t="s">
        <v>7559</v>
      </c>
      <c r="D591" s="504" t="s">
        <v>7560</v>
      </c>
      <c r="E591" s="504" t="s">
        <v>3631</v>
      </c>
      <c r="F591" s="504" t="s">
        <v>3632</v>
      </c>
      <c r="G591" s="528">
        <v>44705</v>
      </c>
      <c r="H591" s="570" t="s">
        <v>3377</v>
      </c>
      <c r="I591" s="603"/>
      <c r="J591" s="584"/>
      <c r="K591" s="517" t="s">
        <v>3336</v>
      </c>
      <c r="L591" s="123">
        <v>1</v>
      </c>
      <c r="O591" s="407"/>
    </row>
    <row r="592" spans="1:15" s="505" customFormat="1" ht="11.25" customHeight="1" outlineLevel="2" x14ac:dyDescent="0.2">
      <c r="A592" s="388">
        <v>64</v>
      </c>
      <c r="B592" s="504" t="s">
        <v>3309</v>
      </c>
      <c r="C592" s="504" t="s">
        <v>7561</v>
      </c>
      <c r="D592" s="504" t="s">
        <v>7562</v>
      </c>
      <c r="E592" s="504" t="s">
        <v>7563</v>
      </c>
      <c r="F592" s="504" t="s">
        <v>7564</v>
      </c>
      <c r="G592" s="528">
        <v>44705</v>
      </c>
      <c r="H592" s="570" t="s">
        <v>3377</v>
      </c>
      <c r="I592" s="603"/>
      <c r="J592" s="584"/>
      <c r="K592" s="517" t="s">
        <v>3336</v>
      </c>
      <c r="L592" s="123">
        <v>1</v>
      </c>
      <c r="O592" s="407"/>
    </row>
    <row r="593" spans="1:15" s="231" customFormat="1" ht="11.25" customHeight="1" outlineLevel="2" x14ac:dyDescent="0.2">
      <c r="A593" s="388">
        <v>65</v>
      </c>
      <c r="B593" s="504" t="s">
        <v>3309</v>
      </c>
      <c r="C593" s="504" t="s">
        <v>7565</v>
      </c>
      <c r="D593" s="504" t="s">
        <v>7562</v>
      </c>
      <c r="E593" s="504" t="s">
        <v>7563</v>
      </c>
      <c r="F593" s="504" t="s">
        <v>7566</v>
      </c>
      <c r="G593" s="528">
        <v>44705</v>
      </c>
      <c r="H593" s="570" t="s">
        <v>3377</v>
      </c>
      <c r="I593" s="603"/>
      <c r="J593" s="584"/>
      <c r="K593" s="517" t="s">
        <v>3336</v>
      </c>
      <c r="L593" s="123">
        <v>1</v>
      </c>
      <c r="O593" s="407"/>
    </row>
    <row r="594" spans="1:15" s="231" customFormat="1" ht="11.25" customHeight="1" outlineLevel="2" thickBot="1" x14ac:dyDescent="0.25">
      <c r="A594" s="388">
        <v>66</v>
      </c>
      <c r="B594" s="504" t="s">
        <v>3309</v>
      </c>
      <c r="C594" s="522">
        <v>101280486</v>
      </c>
      <c r="D594" s="504">
        <v>42153</v>
      </c>
      <c r="E594" s="522" t="s">
        <v>7567</v>
      </c>
      <c r="F594" s="522" t="s">
        <v>7568</v>
      </c>
      <c r="G594" s="528">
        <v>44705</v>
      </c>
      <c r="H594" s="570" t="s">
        <v>3377</v>
      </c>
      <c r="I594" s="603"/>
      <c r="J594" s="584"/>
      <c r="K594" s="517" t="s">
        <v>3336</v>
      </c>
      <c r="L594" s="123">
        <v>1</v>
      </c>
      <c r="O594" s="407"/>
    </row>
    <row r="595" spans="1:15" s="231" customFormat="1" ht="12.75" customHeight="1" outlineLevel="1" thickBot="1" x14ac:dyDescent="0.25">
      <c r="A595" s="383" t="s">
        <v>87</v>
      </c>
      <c r="B595" s="615" t="s">
        <v>37</v>
      </c>
      <c r="C595" s="615"/>
      <c r="D595" s="616"/>
      <c r="E595" s="616"/>
      <c r="F595" s="616"/>
      <c r="G595" s="616"/>
      <c r="H595" s="617"/>
      <c r="I595" s="383"/>
      <c r="J595" s="514"/>
      <c r="K595" s="383"/>
      <c r="L595" s="316">
        <f>SUM(L596:L624)</f>
        <v>29</v>
      </c>
      <c r="O595" s="407"/>
    </row>
    <row r="596" spans="1:15" s="231" customFormat="1" ht="11.25" customHeight="1" outlineLevel="2" x14ac:dyDescent="0.2">
      <c r="A596" s="379">
        <v>1</v>
      </c>
      <c r="B596" s="532" t="s">
        <v>7569</v>
      </c>
      <c r="C596" s="533" t="s">
        <v>7570</v>
      </c>
      <c r="D596" s="534" t="s">
        <v>7571</v>
      </c>
      <c r="E596" s="535" t="s">
        <v>7572</v>
      </c>
      <c r="F596" s="536" t="s">
        <v>7573</v>
      </c>
      <c r="G596" s="531">
        <v>44686</v>
      </c>
      <c r="H596" s="572" t="s">
        <v>3335</v>
      </c>
      <c r="I596" s="605"/>
      <c r="J596" s="586"/>
      <c r="K596" s="517" t="s">
        <v>3334</v>
      </c>
      <c r="L596" s="381">
        <v>1</v>
      </c>
      <c r="O596" s="407"/>
    </row>
    <row r="597" spans="1:15" s="231" customFormat="1" ht="11.25" customHeight="1" outlineLevel="2" x14ac:dyDescent="0.2">
      <c r="A597" s="377">
        <v>2</v>
      </c>
      <c r="B597" s="532" t="s">
        <v>7569</v>
      </c>
      <c r="C597" s="533" t="s">
        <v>7574</v>
      </c>
      <c r="D597" s="534" t="s">
        <v>3393</v>
      </c>
      <c r="E597" s="535" t="s">
        <v>3381</v>
      </c>
      <c r="F597" s="536" t="s">
        <v>7575</v>
      </c>
      <c r="G597" s="531">
        <v>44686</v>
      </c>
      <c r="H597" s="572" t="s">
        <v>3335</v>
      </c>
      <c r="I597" s="605"/>
      <c r="J597" s="586"/>
      <c r="K597" s="517" t="s">
        <v>3334</v>
      </c>
      <c r="L597" s="455">
        <v>1</v>
      </c>
      <c r="O597" s="407"/>
    </row>
    <row r="598" spans="1:15" s="231" customFormat="1" ht="11.25" customHeight="1" outlineLevel="2" x14ac:dyDescent="0.2">
      <c r="A598" s="379">
        <v>3</v>
      </c>
      <c r="B598" s="387" t="s">
        <v>7576</v>
      </c>
      <c r="C598" s="387" t="s">
        <v>7577</v>
      </c>
      <c r="D598" s="387" t="s">
        <v>7578</v>
      </c>
      <c r="E598" s="387" t="s">
        <v>7579</v>
      </c>
      <c r="F598" s="387" t="s">
        <v>7580</v>
      </c>
      <c r="G598" s="531" t="s">
        <v>7581</v>
      </c>
      <c r="H598" s="572" t="s">
        <v>3335</v>
      </c>
      <c r="I598" s="605"/>
      <c r="J598" s="586"/>
      <c r="K598" s="517" t="s">
        <v>3334</v>
      </c>
      <c r="L598" s="455">
        <v>1</v>
      </c>
      <c r="O598" s="407"/>
    </row>
    <row r="599" spans="1:15" s="231" customFormat="1" ht="11.25" customHeight="1" outlineLevel="2" x14ac:dyDescent="0.2">
      <c r="A599" s="379">
        <v>4</v>
      </c>
      <c r="B599" s="387" t="s">
        <v>7576</v>
      </c>
      <c r="C599" s="387" t="s">
        <v>7582</v>
      </c>
      <c r="D599" s="387" t="s">
        <v>3393</v>
      </c>
      <c r="E599" s="387" t="s">
        <v>3381</v>
      </c>
      <c r="F599" s="387" t="s">
        <v>7583</v>
      </c>
      <c r="G599" s="531" t="s">
        <v>7581</v>
      </c>
      <c r="H599" s="572" t="s">
        <v>3335</v>
      </c>
      <c r="I599" s="605"/>
      <c r="J599" s="586"/>
      <c r="K599" s="517" t="s">
        <v>3334</v>
      </c>
      <c r="L599" s="455">
        <v>1</v>
      </c>
      <c r="O599" s="407"/>
    </row>
    <row r="600" spans="1:15" s="231" customFormat="1" ht="11.25" customHeight="1" outlineLevel="2" x14ac:dyDescent="0.2">
      <c r="A600" s="379">
        <v>5</v>
      </c>
      <c r="B600" s="387" t="s">
        <v>7576</v>
      </c>
      <c r="C600" s="387" t="s">
        <v>7584</v>
      </c>
      <c r="D600" s="387" t="s">
        <v>3472</v>
      </c>
      <c r="E600" s="387" t="s">
        <v>3473</v>
      </c>
      <c r="F600" s="387" t="s">
        <v>7585</v>
      </c>
      <c r="G600" s="531" t="s">
        <v>7581</v>
      </c>
      <c r="H600" s="572" t="s">
        <v>3335</v>
      </c>
      <c r="I600" s="605"/>
      <c r="J600" s="586"/>
      <c r="K600" s="517" t="s">
        <v>3334</v>
      </c>
      <c r="L600" s="455">
        <v>1</v>
      </c>
      <c r="O600" s="407"/>
    </row>
    <row r="601" spans="1:15" s="231" customFormat="1" ht="11.25" customHeight="1" outlineLevel="2" x14ac:dyDescent="0.2">
      <c r="A601" s="377">
        <v>6</v>
      </c>
      <c r="B601" s="387" t="s">
        <v>7576</v>
      </c>
      <c r="C601" s="387" t="s">
        <v>7586</v>
      </c>
      <c r="D601" s="387" t="s">
        <v>7578</v>
      </c>
      <c r="E601" s="387" t="s">
        <v>7579</v>
      </c>
      <c r="F601" s="387" t="s">
        <v>7587</v>
      </c>
      <c r="G601" s="531" t="s">
        <v>7581</v>
      </c>
      <c r="H601" s="572" t="s">
        <v>3335</v>
      </c>
      <c r="I601" s="605"/>
      <c r="J601" s="586"/>
      <c r="K601" s="517" t="s">
        <v>3334</v>
      </c>
      <c r="L601" s="455">
        <v>1</v>
      </c>
      <c r="O601" s="407"/>
    </row>
    <row r="602" spans="1:15" s="231" customFormat="1" ht="11.25" customHeight="1" outlineLevel="2" x14ac:dyDescent="0.2">
      <c r="A602" s="379">
        <v>7</v>
      </c>
      <c r="B602" s="387" t="s">
        <v>7576</v>
      </c>
      <c r="C602" s="387" t="s">
        <v>7588</v>
      </c>
      <c r="D602" s="387" t="s">
        <v>7589</v>
      </c>
      <c r="E602" s="387" t="s">
        <v>7590</v>
      </c>
      <c r="F602" s="387" t="s">
        <v>7591</v>
      </c>
      <c r="G602" s="531" t="s">
        <v>7581</v>
      </c>
      <c r="H602" s="572" t="s">
        <v>3335</v>
      </c>
      <c r="I602" s="605"/>
      <c r="J602" s="586"/>
      <c r="K602" s="517" t="s">
        <v>3334</v>
      </c>
      <c r="L602" s="455">
        <v>1</v>
      </c>
      <c r="O602" s="407"/>
    </row>
    <row r="603" spans="1:15" s="231" customFormat="1" ht="11.25" customHeight="1" outlineLevel="2" x14ac:dyDescent="0.2">
      <c r="A603" s="379">
        <v>8</v>
      </c>
      <c r="B603" s="387" t="s">
        <v>7576</v>
      </c>
      <c r="C603" s="387" t="s">
        <v>7592</v>
      </c>
      <c r="D603" s="387" t="s">
        <v>3303</v>
      </c>
      <c r="E603" s="387" t="s">
        <v>3304</v>
      </c>
      <c r="F603" s="387" t="s">
        <v>7593</v>
      </c>
      <c r="G603" s="531" t="s">
        <v>7581</v>
      </c>
      <c r="H603" s="572" t="s">
        <v>3335</v>
      </c>
      <c r="I603" s="605"/>
      <c r="J603" s="586"/>
      <c r="K603" s="517" t="s">
        <v>3334</v>
      </c>
      <c r="L603" s="455">
        <v>1</v>
      </c>
      <c r="O603" s="407"/>
    </row>
    <row r="604" spans="1:15" s="231" customFormat="1" ht="11.25" customHeight="1" outlineLevel="2" x14ac:dyDescent="0.2">
      <c r="A604" s="379">
        <v>9</v>
      </c>
      <c r="B604" s="387" t="s">
        <v>7576</v>
      </c>
      <c r="C604" s="387" t="s">
        <v>7594</v>
      </c>
      <c r="D604" s="387" t="s">
        <v>3393</v>
      </c>
      <c r="E604" s="387" t="s">
        <v>3381</v>
      </c>
      <c r="F604" s="387" t="s">
        <v>7595</v>
      </c>
      <c r="G604" s="531" t="s">
        <v>7581</v>
      </c>
      <c r="H604" s="572" t="s">
        <v>3335</v>
      </c>
      <c r="I604" s="605"/>
      <c r="J604" s="586"/>
      <c r="K604" s="517" t="s">
        <v>3334</v>
      </c>
      <c r="L604" s="455">
        <v>1</v>
      </c>
      <c r="O604" s="407"/>
    </row>
    <row r="605" spans="1:15" s="231" customFormat="1" ht="11.25" customHeight="1" outlineLevel="2" x14ac:dyDescent="0.2">
      <c r="A605" s="379">
        <v>10</v>
      </c>
      <c r="B605" s="387" t="s">
        <v>7576</v>
      </c>
      <c r="C605" s="387" t="s">
        <v>7596</v>
      </c>
      <c r="D605" s="387" t="s">
        <v>3474</v>
      </c>
      <c r="E605" s="387" t="s">
        <v>9</v>
      </c>
      <c r="F605" s="387" t="s">
        <v>7597</v>
      </c>
      <c r="G605" s="531" t="s">
        <v>7581</v>
      </c>
      <c r="H605" s="572" t="s">
        <v>3335</v>
      </c>
      <c r="I605" s="605"/>
      <c r="J605" s="586"/>
      <c r="K605" s="517" t="s">
        <v>3334</v>
      </c>
      <c r="L605" s="455">
        <v>1</v>
      </c>
      <c r="O605" s="407"/>
    </row>
    <row r="606" spans="1:15" s="231" customFormat="1" ht="11.25" customHeight="1" outlineLevel="2" x14ac:dyDescent="0.2">
      <c r="A606" s="379">
        <v>11</v>
      </c>
      <c r="B606" s="387" t="s">
        <v>7576</v>
      </c>
      <c r="C606" s="387" t="s">
        <v>7598</v>
      </c>
      <c r="D606" s="387" t="s">
        <v>7599</v>
      </c>
      <c r="E606" s="387" t="s">
        <v>7600</v>
      </c>
      <c r="F606" s="387" t="s">
        <v>79</v>
      </c>
      <c r="G606" s="531" t="s">
        <v>7581</v>
      </c>
      <c r="H606" s="572" t="s">
        <v>3335</v>
      </c>
      <c r="I606" s="605"/>
      <c r="J606" s="586"/>
      <c r="K606" s="517" t="s">
        <v>3334</v>
      </c>
      <c r="L606" s="455">
        <v>1</v>
      </c>
      <c r="O606" s="407"/>
    </row>
    <row r="607" spans="1:15" s="231" customFormat="1" ht="11.25" customHeight="1" outlineLevel="2" x14ac:dyDescent="0.2">
      <c r="A607" s="379">
        <v>12</v>
      </c>
      <c r="B607" s="387" t="s">
        <v>7576</v>
      </c>
      <c r="C607" s="387" t="s">
        <v>7601</v>
      </c>
      <c r="D607" s="387" t="s">
        <v>7599</v>
      </c>
      <c r="E607" s="387" t="s">
        <v>7600</v>
      </c>
      <c r="F607" s="387" t="s">
        <v>68</v>
      </c>
      <c r="G607" s="531" t="s">
        <v>7581</v>
      </c>
      <c r="H607" s="572" t="s">
        <v>3335</v>
      </c>
      <c r="I607" s="605"/>
      <c r="J607" s="586"/>
      <c r="K607" s="517" t="s">
        <v>3334</v>
      </c>
      <c r="L607" s="455">
        <v>1</v>
      </c>
      <c r="O607" s="407"/>
    </row>
    <row r="608" spans="1:15" s="231" customFormat="1" ht="11.25" customHeight="1" outlineLevel="2" x14ac:dyDescent="0.2">
      <c r="A608" s="377">
        <v>13</v>
      </c>
      <c r="B608" s="387" t="s">
        <v>7576</v>
      </c>
      <c r="C608" s="387" t="s">
        <v>7602</v>
      </c>
      <c r="D608" s="387" t="s">
        <v>7603</v>
      </c>
      <c r="E608" s="387" t="s">
        <v>7604</v>
      </c>
      <c r="F608" s="387" t="s">
        <v>7605</v>
      </c>
      <c r="G608" s="531" t="s">
        <v>7581</v>
      </c>
      <c r="H608" s="572" t="s">
        <v>3335</v>
      </c>
      <c r="I608" s="605"/>
      <c r="J608" s="586"/>
      <c r="K608" s="517" t="s">
        <v>3334</v>
      </c>
      <c r="L608" s="455">
        <v>1</v>
      </c>
      <c r="O608" s="407"/>
    </row>
    <row r="609" spans="1:15" s="231" customFormat="1" ht="11.25" customHeight="1" outlineLevel="2" x14ac:dyDescent="0.2">
      <c r="A609" s="379">
        <v>14</v>
      </c>
      <c r="B609" s="544" t="s">
        <v>7417</v>
      </c>
      <c r="C609" s="537" t="s">
        <v>7606</v>
      </c>
      <c r="D609" s="538" t="s">
        <v>7607</v>
      </c>
      <c r="E609" s="539" t="s">
        <v>3449</v>
      </c>
      <c r="F609" s="540" t="s">
        <v>7608</v>
      </c>
      <c r="G609" s="531" t="s">
        <v>7609</v>
      </c>
      <c r="H609" s="572" t="s">
        <v>3335</v>
      </c>
      <c r="I609" s="605"/>
      <c r="J609" s="586"/>
      <c r="K609" s="517" t="s">
        <v>3334</v>
      </c>
      <c r="L609" s="455">
        <v>1</v>
      </c>
      <c r="O609" s="407"/>
    </row>
    <row r="610" spans="1:15" s="231" customFormat="1" ht="11.25" customHeight="1" outlineLevel="2" x14ac:dyDescent="0.2">
      <c r="A610" s="379">
        <v>15</v>
      </c>
      <c r="B610" s="544" t="s">
        <v>7417</v>
      </c>
      <c r="C610" s="537" t="s">
        <v>7610</v>
      </c>
      <c r="D610" s="538" t="s">
        <v>7611</v>
      </c>
      <c r="E610" s="539" t="s">
        <v>7612</v>
      </c>
      <c r="F610" s="540" t="s">
        <v>7613</v>
      </c>
      <c r="G610" s="531" t="s">
        <v>7609</v>
      </c>
      <c r="H610" s="572" t="s">
        <v>3335</v>
      </c>
      <c r="I610" s="605"/>
      <c r="J610" s="586"/>
      <c r="K610" s="517" t="s">
        <v>3334</v>
      </c>
      <c r="L610" s="455">
        <v>1</v>
      </c>
      <c r="O610" s="407"/>
    </row>
    <row r="611" spans="1:15" s="231" customFormat="1" ht="11.25" customHeight="1" outlineLevel="2" x14ac:dyDescent="0.2">
      <c r="A611" s="379">
        <v>16</v>
      </c>
      <c r="B611" s="544" t="s">
        <v>7417</v>
      </c>
      <c r="C611" s="537" t="s">
        <v>7614</v>
      </c>
      <c r="D611" s="538" t="s">
        <v>7615</v>
      </c>
      <c r="E611" s="539" t="s">
        <v>7616</v>
      </c>
      <c r="F611" s="540" t="s">
        <v>7617</v>
      </c>
      <c r="G611" s="531" t="s">
        <v>7609</v>
      </c>
      <c r="H611" s="572" t="s">
        <v>3335</v>
      </c>
      <c r="I611" s="605"/>
      <c r="J611" s="586"/>
      <c r="K611" s="517" t="s">
        <v>3334</v>
      </c>
      <c r="L611" s="455">
        <v>1</v>
      </c>
      <c r="O611" s="407"/>
    </row>
    <row r="612" spans="1:15" s="231" customFormat="1" ht="11.25" customHeight="1" outlineLevel="2" x14ac:dyDescent="0.2">
      <c r="A612" s="379">
        <v>17</v>
      </c>
      <c r="B612" s="544" t="s">
        <v>7417</v>
      </c>
      <c r="C612" s="537" t="s">
        <v>7618</v>
      </c>
      <c r="D612" s="538" t="s">
        <v>3393</v>
      </c>
      <c r="E612" s="539" t="s">
        <v>3381</v>
      </c>
      <c r="F612" s="540" t="s">
        <v>7619</v>
      </c>
      <c r="G612" s="531" t="s">
        <v>7609</v>
      </c>
      <c r="H612" s="572" t="s">
        <v>3335</v>
      </c>
      <c r="I612" s="605"/>
      <c r="J612" s="586"/>
      <c r="K612" s="517" t="s">
        <v>3334</v>
      </c>
      <c r="L612" s="455">
        <v>1</v>
      </c>
      <c r="O612" s="407"/>
    </row>
    <row r="613" spans="1:15" s="231" customFormat="1" ht="11.25" customHeight="1" outlineLevel="2" x14ac:dyDescent="0.2">
      <c r="A613" s="379">
        <v>18</v>
      </c>
      <c r="B613" s="544" t="s">
        <v>7417</v>
      </c>
      <c r="C613" s="537" t="s">
        <v>7620</v>
      </c>
      <c r="D613" s="538" t="s">
        <v>3393</v>
      </c>
      <c r="E613" s="539" t="s">
        <v>3381</v>
      </c>
      <c r="F613" s="540" t="s">
        <v>7621</v>
      </c>
      <c r="G613" s="531" t="s">
        <v>7609</v>
      </c>
      <c r="H613" s="572" t="s">
        <v>3335</v>
      </c>
      <c r="I613" s="605"/>
      <c r="J613" s="586"/>
      <c r="K613" s="517" t="s">
        <v>3334</v>
      </c>
      <c r="L613" s="455">
        <v>1</v>
      </c>
      <c r="O613" s="407"/>
    </row>
    <row r="614" spans="1:15" s="231" customFormat="1" ht="11.25" customHeight="1" outlineLevel="2" x14ac:dyDescent="0.2">
      <c r="A614" s="379">
        <v>19</v>
      </c>
      <c r="B614" s="544" t="s">
        <v>7417</v>
      </c>
      <c r="C614" s="537" t="s">
        <v>7622</v>
      </c>
      <c r="D614" s="538" t="s">
        <v>7623</v>
      </c>
      <c r="E614" s="539" t="s">
        <v>3390</v>
      </c>
      <c r="F614" s="540" t="s">
        <v>75</v>
      </c>
      <c r="G614" s="531" t="s">
        <v>7609</v>
      </c>
      <c r="H614" s="572" t="s">
        <v>3335</v>
      </c>
      <c r="I614" s="605"/>
      <c r="J614" s="586"/>
      <c r="K614" s="517" t="s">
        <v>3334</v>
      </c>
      <c r="L614" s="455">
        <v>1</v>
      </c>
      <c r="O614" s="407"/>
    </row>
    <row r="615" spans="1:15" s="231" customFormat="1" ht="11.25" customHeight="1" outlineLevel="2" x14ac:dyDescent="0.2">
      <c r="A615" s="377">
        <v>20</v>
      </c>
      <c r="B615" s="544" t="s">
        <v>7417</v>
      </c>
      <c r="C615" s="537" t="s">
        <v>7624</v>
      </c>
      <c r="D615" s="538" t="s">
        <v>3393</v>
      </c>
      <c r="E615" s="539" t="s">
        <v>3381</v>
      </c>
      <c r="F615" s="540" t="s">
        <v>7625</v>
      </c>
      <c r="G615" s="531" t="s">
        <v>7609</v>
      </c>
      <c r="H615" s="572" t="s">
        <v>3335</v>
      </c>
      <c r="I615" s="605"/>
      <c r="J615" s="586"/>
      <c r="K615" s="517" t="s">
        <v>3334</v>
      </c>
      <c r="L615" s="455">
        <v>1</v>
      </c>
      <c r="O615" s="407"/>
    </row>
    <row r="616" spans="1:15" s="231" customFormat="1" ht="11.25" customHeight="1" outlineLevel="2" x14ac:dyDescent="0.2">
      <c r="A616" s="379">
        <v>21</v>
      </c>
      <c r="B616" s="544" t="s">
        <v>7417</v>
      </c>
      <c r="C616" s="537" t="s">
        <v>7626</v>
      </c>
      <c r="D616" s="538" t="s">
        <v>7627</v>
      </c>
      <c r="E616" s="539" t="s">
        <v>7628</v>
      </c>
      <c r="F616" s="540" t="s">
        <v>7629</v>
      </c>
      <c r="G616" s="531" t="s">
        <v>7609</v>
      </c>
      <c r="H616" s="572" t="s">
        <v>3335</v>
      </c>
      <c r="I616" s="605"/>
      <c r="J616" s="586"/>
      <c r="K616" s="517" t="s">
        <v>3334</v>
      </c>
      <c r="L616" s="455">
        <v>1</v>
      </c>
      <c r="O616" s="407"/>
    </row>
    <row r="617" spans="1:15" s="231" customFormat="1" ht="11.25" customHeight="1" outlineLevel="2" x14ac:dyDescent="0.2">
      <c r="A617" s="379">
        <v>22</v>
      </c>
      <c r="B617" s="544" t="s">
        <v>7417</v>
      </c>
      <c r="C617" s="537" t="s">
        <v>7630</v>
      </c>
      <c r="D617" s="538" t="s">
        <v>7631</v>
      </c>
      <c r="E617" s="539" t="s">
        <v>7632</v>
      </c>
      <c r="F617" s="540" t="s">
        <v>76</v>
      </c>
      <c r="G617" s="531" t="s">
        <v>7609</v>
      </c>
      <c r="H617" s="572" t="s">
        <v>3335</v>
      </c>
      <c r="I617" s="605"/>
      <c r="J617" s="586"/>
      <c r="K617" s="517" t="s">
        <v>3334</v>
      </c>
      <c r="L617" s="455">
        <v>1</v>
      </c>
      <c r="O617" s="407"/>
    </row>
    <row r="618" spans="1:15" s="231" customFormat="1" ht="11.25" customHeight="1" outlineLevel="2" x14ac:dyDescent="0.2">
      <c r="A618" s="379">
        <v>23</v>
      </c>
      <c r="B618" s="544" t="s">
        <v>7417</v>
      </c>
      <c r="C618" s="545" t="s">
        <v>7633</v>
      </c>
      <c r="D618" s="541" t="s">
        <v>3476</v>
      </c>
      <c r="E618" s="542" t="s">
        <v>3477</v>
      </c>
      <c r="F618" s="542" t="s">
        <v>79</v>
      </c>
      <c r="G618" s="531" t="s">
        <v>7609</v>
      </c>
      <c r="H618" s="572" t="s">
        <v>3335</v>
      </c>
      <c r="I618" s="605"/>
      <c r="J618" s="586"/>
      <c r="K618" s="517" t="s">
        <v>3334</v>
      </c>
      <c r="L618" s="455">
        <v>1</v>
      </c>
      <c r="O618" s="407"/>
    </row>
    <row r="619" spans="1:15" s="231" customFormat="1" ht="11.25" customHeight="1" outlineLevel="2" x14ac:dyDescent="0.2">
      <c r="A619" s="379">
        <v>24</v>
      </c>
      <c r="B619" s="387" t="s">
        <v>7415</v>
      </c>
      <c r="C619" s="387" t="s">
        <v>7634</v>
      </c>
      <c r="D619" s="387" t="s">
        <v>7635</v>
      </c>
      <c r="E619" s="387" t="s">
        <v>7636</v>
      </c>
      <c r="F619" s="543" t="s">
        <v>3347</v>
      </c>
      <c r="G619" s="531">
        <v>44708</v>
      </c>
      <c r="H619" s="572" t="s">
        <v>3335</v>
      </c>
      <c r="I619" s="605"/>
      <c r="J619" s="586"/>
      <c r="K619" s="517" t="s">
        <v>3334</v>
      </c>
      <c r="L619" s="455">
        <v>1</v>
      </c>
      <c r="O619" s="407"/>
    </row>
    <row r="620" spans="1:15" s="231" customFormat="1" ht="11.25" customHeight="1" outlineLevel="2" x14ac:dyDescent="0.2">
      <c r="A620" s="379">
        <v>25</v>
      </c>
      <c r="B620" s="387" t="s">
        <v>7637</v>
      </c>
      <c r="C620" s="387" t="s">
        <v>7638</v>
      </c>
      <c r="D620" s="387" t="s">
        <v>3393</v>
      </c>
      <c r="E620" s="387" t="s">
        <v>3381</v>
      </c>
      <c r="F620" s="387" t="s">
        <v>7639</v>
      </c>
      <c r="G620" s="531">
        <v>44704</v>
      </c>
      <c r="H620" s="572" t="s">
        <v>3335</v>
      </c>
      <c r="I620" s="605"/>
      <c r="J620" s="586"/>
      <c r="K620" s="517" t="s">
        <v>3334</v>
      </c>
      <c r="L620" s="455">
        <v>1</v>
      </c>
      <c r="O620" s="407"/>
    </row>
    <row r="621" spans="1:15" s="231" customFormat="1" ht="11.25" customHeight="1" outlineLevel="2" x14ac:dyDescent="0.2">
      <c r="A621" s="379">
        <v>26</v>
      </c>
      <c r="B621" s="387" t="s">
        <v>7637</v>
      </c>
      <c r="C621" s="387" t="s">
        <v>7640</v>
      </c>
      <c r="D621" s="387" t="s">
        <v>3393</v>
      </c>
      <c r="E621" s="387" t="s">
        <v>3381</v>
      </c>
      <c r="F621" s="387" t="s">
        <v>7641</v>
      </c>
      <c r="G621" s="531">
        <v>44704</v>
      </c>
      <c r="H621" s="572" t="s">
        <v>3335</v>
      </c>
      <c r="I621" s="605"/>
      <c r="J621" s="586"/>
      <c r="K621" s="517" t="s">
        <v>3334</v>
      </c>
      <c r="L621" s="455">
        <v>1</v>
      </c>
      <c r="O621" s="407"/>
    </row>
    <row r="622" spans="1:15" s="231" customFormat="1" ht="11.25" customHeight="1" outlineLevel="2" x14ac:dyDescent="0.2">
      <c r="A622" s="377">
        <v>27</v>
      </c>
      <c r="B622" s="546" t="s">
        <v>7416</v>
      </c>
      <c r="C622" s="547" t="s">
        <v>7642</v>
      </c>
      <c r="D622" s="548" t="s">
        <v>7643</v>
      </c>
      <c r="E622" s="549" t="s">
        <v>7644</v>
      </c>
      <c r="F622" s="550" t="s">
        <v>7645</v>
      </c>
      <c r="G622" s="531">
        <v>44704</v>
      </c>
      <c r="H622" s="572" t="s">
        <v>3335</v>
      </c>
      <c r="I622" s="605"/>
      <c r="J622" s="586"/>
      <c r="K622" s="517" t="s">
        <v>3334</v>
      </c>
      <c r="L622" s="455">
        <v>1</v>
      </c>
      <c r="O622" s="407"/>
    </row>
    <row r="623" spans="1:15" s="231" customFormat="1" ht="11.25" customHeight="1" outlineLevel="2" x14ac:dyDescent="0.2">
      <c r="A623" s="379">
        <v>28</v>
      </c>
      <c r="B623" s="546" t="s">
        <v>7416</v>
      </c>
      <c r="C623" s="547" t="s">
        <v>7646</v>
      </c>
      <c r="D623" s="548" t="s">
        <v>7647</v>
      </c>
      <c r="E623" s="549" t="s">
        <v>7648</v>
      </c>
      <c r="F623" s="550" t="s">
        <v>68</v>
      </c>
      <c r="G623" s="531">
        <v>44704</v>
      </c>
      <c r="H623" s="572" t="s">
        <v>3335</v>
      </c>
      <c r="I623" s="605"/>
      <c r="J623" s="586"/>
      <c r="K623" s="517" t="s">
        <v>3334</v>
      </c>
      <c r="L623" s="455">
        <v>1</v>
      </c>
      <c r="O623" s="407"/>
    </row>
    <row r="624" spans="1:15" s="231" customFormat="1" ht="11.25" customHeight="1" outlineLevel="2" thickBot="1" x14ac:dyDescent="0.25">
      <c r="A624" s="379">
        <v>29</v>
      </c>
      <c r="B624" s="546" t="s">
        <v>7417</v>
      </c>
      <c r="C624" s="547" t="s">
        <v>7649</v>
      </c>
      <c r="D624" s="548" t="s">
        <v>3393</v>
      </c>
      <c r="E624" s="549" t="s">
        <v>3381</v>
      </c>
      <c r="F624" s="550" t="s">
        <v>7650</v>
      </c>
      <c r="G624" s="531">
        <v>44704</v>
      </c>
      <c r="H624" s="572" t="s">
        <v>3335</v>
      </c>
      <c r="I624" s="605"/>
      <c r="J624" s="586"/>
      <c r="K624" s="517" t="s">
        <v>3334</v>
      </c>
      <c r="L624" s="455">
        <v>1</v>
      </c>
      <c r="O624" s="407"/>
    </row>
    <row r="625" spans="1:15" s="231" customFormat="1" ht="12" customHeight="1" outlineLevel="1" thickBot="1" x14ac:dyDescent="0.25">
      <c r="A625" s="383" t="s">
        <v>88</v>
      </c>
      <c r="B625" s="615" t="s">
        <v>12</v>
      </c>
      <c r="C625" s="615"/>
      <c r="D625" s="616"/>
      <c r="E625" s="616"/>
      <c r="F625" s="616"/>
      <c r="G625" s="616"/>
      <c r="H625" s="617"/>
      <c r="I625" s="383"/>
      <c r="J625" s="514"/>
      <c r="K625" s="383"/>
      <c r="L625" s="416">
        <f>SUM(L626:L667)</f>
        <v>42</v>
      </c>
      <c r="O625" s="407"/>
    </row>
    <row r="626" spans="1:15" s="231" customFormat="1" ht="11.25" customHeight="1" outlineLevel="2" x14ac:dyDescent="0.2">
      <c r="A626" s="120">
        <v>1</v>
      </c>
      <c r="B626" s="480" t="s">
        <v>7651</v>
      </c>
      <c r="C626" s="551" t="s">
        <v>7652</v>
      </c>
      <c r="D626" s="480" t="s">
        <v>505</v>
      </c>
      <c r="E626" s="480" t="s">
        <v>1343</v>
      </c>
      <c r="F626" s="480" t="s">
        <v>7653</v>
      </c>
      <c r="G626" s="552">
        <v>44685</v>
      </c>
      <c r="H626" s="573" t="s">
        <v>3396</v>
      </c>
      <c r="I626" s="606"/>
      <c r="J626" s="587"/>
      <c r="K626" s="480" t="s">
        <v>3336</v>
      </c>
      <c r="L626" s="480">
        <v>1</v>
      </c>
      <c r="O626" s="407"/>
    </row>
    <row r="627" spans="1:15" s="231" customFormat="1" ht="11.25" customHeight="1" outlineLevel="2" x14ac:dyDescent="0.2">
      <c r="A627" s="120">
        <v>2</v>
      </c>
      <c r="B627" s="480" t="s">
        <v>7651</v>
      </c>
      <c r="C627" s="551" t="s">
        <v>7654</v>
      </c>
      <c r="D627" s="551" t="s">
        <v>3647</v>
      </c>
      <c r="E627" s="551" t="s">
        <v>3648</v>
      </c>
      <c r="F627" s="551" t="s">
        <v>7655</v>
      </c>
      <c r="G627" s="552">
        <v>44685</v>
      </c>
      <c r="H627" s="573" t="s">
        <v>3396</v>
      </c>
      <c r="I627" s="606"/>
      <c r="J627" s="587"/>
      <c r="K627" s="480" t="s">
        <v>3336</v>
      </c>
      <c r="L627" s="480">
        <v>1</v>
      </c>
      <c r="O627" s="407"/>
    </row>
    <row r="628" spans="1:15" s="231" customFormat="1" ht="11.25" customHeight="1" outlineLevel="2" x14ac:dyDescent="0.2">
      <c r="A628" s="120">
        <v>3</v>
      </c>
      <c r="B628" s="551" t="s">
        <v>7651</v>
      </c>
      <c r="C628" s="551" t="s">
        <v>7656</v>
      </c>
      <c r="D628" s="551" t="s">
        <v>7657</v>
      </c>
      <c r="E628" s="551" t="s">
        <v>7658</v>
      </c>
      <c r="F628" s="551" t="s">
        <v>7659</v>
      </c>
      <c r="G628" s="552">
        <v>44685</v>
      </c>
      <c r="H628" s="573" t="s">
        <v>3396</v>
      </c>
      <c r="I628" s="606"/>
      <c r="J628" s="587"/>
      <c r="K628" s="480" t="s">
        <v>3336</v>
      </c>
      <c r="L628" s="480">
        <v>1</v>
      </c>
      <c r="O628" s="407"/>
    </row>
    <row r="629" spans="1:15" s="231" customFormat="1" ht="11.25" customHeight="1" outlineLevel="2" x14ac:dyDescent="0.2">
      <c r="A629" s="120">
        <v>4</v>
      </c>
      <c r="B629" s="480" t="s">
        <v>7651</v>
      </c>
      <c r="C629" s="551" t="s">
        <v>7660</v>
      </c>
      <c r="D629" s="551" t="s">
        <v>7657</v>
      </c>
      <c r="E629" s="551" t="s">
        <v>7658</v>
      </c>
      <c r="F629" s="551" t="s">
        <v>7661</v>
      </c>
      <c r="G629" s="552">
        <v>44686</v>
      </c>
      <c r="H629" s="573" t="s">
        <v>3396</v>
      </c>
      <c r="I629" s="606"/>
      <c r="J629" s="587"/>
      <c r="K629" s="480" t="s">
        <v>3336</v>
      </c>
      <c r="L629" s="480">
        <v>1</v>
      </c>
      <c r="O629" s="407"/>
    </row>
    <row r="630" spans="1:15" s="231" customFormat="1" ht="11.25" customHeight="1" outlineLevel="2" x14ac:dyDescent="0.2">
      <c r="A630" s="120">
        <v>5</v>
      </c>
      <c r="B630" s="480" t="s">
        <v>7651</v>
      </c>
      <c r="C630" s="551" t="s">
        <v>7662</v>
      </c>
      <c r="D630" s="551" t="s">
        <v>7657</v>
      </c>
      <c r="E630" s="551" t="s">
        <v>7658</v>
      </c>
      <c r="F630" s="551" t="s">
        <v>7663</v>
      </c>
      <c r="G630" s="552">
        <v>44686</v>
      </c>
      <c r="H630" s="573" t="s">
        <v>3396</v>
      </c>
      <c r="I630" s="606"/>
      <c r="J630" s="587"/>
      <c r="K630" s="480" t="s">
        <v>3336</v>
      </c>
      <c r="L630" s="480">
        <v>1</v>
      </c>
      <c r="O630" s="407"/>
    </row>
    <row r="631" spans="1:15" s="231" customFormat="1" ht="11.25" customHeight="1" outlineLevel="2" x14ac:dyDescent="0.2">
      <c r="A631" s="120">
        <v>6</v>
      </c>
      <c r="B631" s="480" t="s">
        <v>7651</v>
      </c>
      <c r="C631" s="551" t="s">
        <v>7664</v>
      </c>
      <c r="D631" s="551" t="s">
        <v>7657</v>
      </c>
      <c r="E631" s="551" t="s">
        <v>7658</v>
      </c>
      <c r="F631" s="551" t="s">
        <v>7665</v>
      </c>
      <c r="G631" s="552">
        <v>44686</v>
      </c>
      <c r="H631" s="573" t="s">
        <v>3396</v>
      </c>
      <c r="I631" s="606"/>
      <c r="J631" s="587"/>
      <c r="K631" s="480" t="s">
        <v>3336</v>
      </c>
      <c r="L631" s="480">
        <v>1</v>
      </c>
      <c r="O631" s="407"/>
    </row>
    <row r="632" spans="1:15" s="231" customFormat="1" ht="11.25" customHeight="1" outlineLevel="2" x14ac:dyDescent="0.2">
      <c r="A632" s="120">
        <v>7</v>
      </c>
      <c r="B632" s="551" t="s">
        <v>7651</v>
      </c>
      <c r="C632" s="551" t="s">
        <v>7666</v>
      </c>
      <c r="D632" s="551" t="s">
        <v>7667</v>
      </c>
      <c r="E632" s="551" t="s">
        <v>7668</v>
      </c>
      <c r="F632" s="551" t="s">
        <v>7669</v>
      </c>
      <c r="G632" s="552">
        <v>44686</v>
      </c>
      <c r="H632" s="573" t="s">
        <v>3396</v>
      </c>
      <c r="I632" s="606"/>
      <c r="J632" s="587"/>
      <c r="K632" s="480" t="s">
        <v>3336</v>
      </c>
      <c r="L632" s="480">
        <v>1</v>
      </c>
      <c r="O632" s="407"/>
    </row>
    <row r="633" spans="1:15" s="231" customFormat="1" ht="11.25" customHeight="1" outlineLevel="2" x14ac:dyDescent="0.2">
      <c r="A633" s="120">
        <v>8</v>
      </c>
      <c r="B633" s="551" t="s">
        <v>7651</v>
      </c>
      <c r="C633" s="551" t="s">
        <v>7670</v>
      </c>
      <c r="D633" s="551" t="s">
        <v>7671</v>
      </c>
      <c r="E633" s="551" t="s">
        <v>7672</v>
      </c>
      <c r="F633" s="551" t="s">
        <v>3327</v>
      </c>
      <c r="G633" s="552">
        <v>44687</v>
      </c>
      <c r="H633" s="573" t="s">
        <v>3396</v>
      </c>
      <c r="I633" s="606"/>
      <c r="J633" s="587"/>
      <c r="K633" s="480" t="s">
        <v>3336</v>
      </c>
      <c r="L633" s="480">
        <v>1</v>
      </c>
      <c r="O633" s="407"/>
    </row>
    <row r="634" spans="1:15" s="231" customFormat="1" ht="11.25" customHeight="1" outlineLevel="2" x14ac:dyDescent="0.2">
      <c r="A634" s="120">
        <v>9</v>
      </c>
      <c r="B634" s="551" t="s">
        <v>7651</v>
      </c>
      <c r="C634" s="551" t="s">
        <v>7673</v>
      </c>
      <c r="D634" s="551" t="s">
        <v>7674</v>
      </c>
      <c r="E634" s="551" t="s">
        <v>7672</v>
      </c>
      <c r="F634" s="551" t="s">
        <v>3325</v>
      </c>
      <c r="G634" s="552">
        <v>44687</v>
      </c>
      <c r="H634" s="573" t="s">
        <v>3396</v>
      </c>
      <c r="I634" s="606"/>
      <c r="J634" s="587"/>
      <c r="K634" s="480" t="s">
        <v>3336</v>
      </c>
      <c r="L634" s="480">
        <v>1</v>
      </c>
      <c r="O634" s="407"/>
    </row>
    <row r="635" spans="1:15" s="231" customFormat="1" ht="11.25" customHeight="1" outlineLevel="2" x14ac:dyDescent="0.2">
      <c r="A635" s="120">
        <v>10</v>
      </c>
      <c r="B635" s="551" t="s">
        <v>7651</v>
      </c>
      <c r="C635" s="551" t="s">
        <v>7675</v>
      </c>
      <c r="D635" s="551" t="s">
        <v>7674</v>
      </c>
      <c r="E635" s="551" t="s">
        <v>7672</v>
      </c>
      <c r="F635" s="551" t="s">
        <v>79</v>
      </c>
      <c r="G635" s="552">
        <v>44687</v>
      </c>
      <c r="H635" s="573" t="s">
        <v>3396</v>
      </c>
      <c r="I635" s="606"/>
      <c r="J635" s="587"/>
      <c r="K635" s="480" t="s">
        <v>3336</v>
      </c>
      <c r="L635" s="480">
        <v>1</v>
      </c>
      <c r="O635" s="407"/>
    </row>
    <row r="636" spans="1:15" s="231" customFormat="1" ht="11.25" customHeight="1" outlineLevel="2" x14ac:dyDescent="0.2">
      <c r="A636" s="120">
        <v>11</v>
      </c>
      <c r="B636" s="551" t="s">
        <v>7651</v>
      </c>
      <c r="C636" s="551" t="s">
        <v>7676</v>
      </c>
      <c r="D636" s="551" t="s">
        <v>7677</v>
      </c>
      <c r="E636" s="551" t="s">
        <v>7678</v>
      </c>
      <c r="F636" s="551" t="s">
        <v>7679</v>
      </c>
      <c r="G636" s="552">
        <v>44687</v>
      </c>
      <c r="H636" s="573" t="s">
        <v>3396</v>
      </c>
      <c r="I636" s="606"/>
      <c r="J636" s="587"/>
      <c r="K636" s="480" t="s">
        <v>3336</v>
      </c>
      <c r="L636" s="480">
        <v>1</v>
      </c>
      <c r="O636" s="407"/>
    </row>
    <row r="637" spans="1:15" s="231" customFormat="1" ht="11.25" customHeight="1" outlineLevel="2" x14ac:dyDescent="0.2">
      <c r="A637" s="120">
        <v>12</v>
      </c>
      <c r="B637" s="551" t="s">
        <v>7651</v>
      </c>
      <c r="C637" s="551" t="s">
        <v>7680</v>
      </c>
      <c r="D637" s="551" t="s">
        <v>7681</v>
      </c>
      <c r="E637" s="551" t="s">
        <v>7682</v>
      </c>
      <c r="F637" s="551" t="s">
        <v>7683</v>
      </c>
      <c r="G637" s="552">
        <v>44692</v>
      </c>
      <c r="H637" s="573" t="s">
        <v>3396</v>
      </c>
      <c r="I637" s="606"/>
      <c r="J637" s="587"/>
      <c r="K637" s="480" t="s">
        <v>3336</v>
      </c>
      <c r="L637" s="480">
        <v>1</v>
      </c>
      <c r="O637" s="407"/>
    </row>
    <row r="638" spans="1:15" s="231" customFormat="1" ht="11.25" customHeight="1" outlineLevel="2" x14ac:dyDescent="0.2">
      <c r="A638" s="120">
        <v>13</v>
      </c>
      <c r="B638" s="551" t="s">
        <v>7684</v>
      </c>
      <c r="C638" s="551" t="s">
        <v>7685</v>
      </c>
      <c r="D638" s="551" t="s">
        <v>7686</v>
      </c>
      <c r="E638" s="551" t="s">
        <v>3648</v>
      </c>
      <c r="F638" s="551" t="s">
        <v>7687</v>
      </c>
      <c r="G638" s="552">
        <v>44692</v>
      </c>
      <c r="H638" s="573" t="s">
        <v>3396</v>
      </c>
      <c r="I638" s="606"/>
      <c r="J638" s="587"/>
      <c r="K638" s="480" t="s">
        <v>3336</v>
      </c>
      <c r="L638" s="480">
        <v>1</v>
      </c>
      <c r="O638" s="407"/>
    </row>
    <row r="639" spans="1:15" s="231" customFormat="1" ht="11.25" customHeight="1" outlineLevel="2" x14ac:dyDescent="0.2">
      <c r="A639" s="120">
        <v>14</v>
      </c>
      <c r="B639" s="551" t="s">
        <v>7688</v>
      </c>
      <c r="C639" s="551" t="s">
        <v>7689</v>
      </c>
      <c r="D639" s="551" t="s">
        <v>7690</v>
      </c>
      <c r="E639" s="551" t="s">
        <v>3308</v>
      </c>
      <c r="F639" s="551" t="s">
        <v>7691</v>
      </c>
      <c r="G639" s="552">
        <v>44692</v>
      </c>
      <c r="H639" s="573" t="s">
        <v>3396</v>
      </c>
      <c r="I639" s="606"/>
      <c r="J639" s="587"/>
      <c r="K639" s="480" t="s">
        <v>3336</v>
      </c>
      <c r="L639" s="480">
        <v>1</v>
      </c>
      <c r="O639" s="407"/>
    </row>
    <row r="640" spans="1:15" s="231" customFormat="1" ht="11.25" customHeight="1" outlineLevel="2" x14ac:dyDescent="0.2">
      <c r="A640" s="120">
        <v>15</v>
      </c>
      <c r="B640" s="551" t="s">
        <v>7692</v>
      </c>
      <c r="C640" s="551" t="s">
        <v>7693</v>
      </c>
      <c r="D640" s="551" t="s">
        <v>7694</v>
      </c>
      <c r="E640" s="551" t="s">
        <v>7695</v>
      </c>
      <c r="F640" s="551" t="s">
        <v>7696</v>
      </c>
      <c r="G640" s="552">
        <v>44693</v>
      </c>
      <c r="H640" s="573" t="s">
        <v>3478</v>
      </c>
      <c r="I640" s="606"/>
      <c r="J640" s="587"/>
      <c r="K640" s="480" t="s">
        <v>3336</v>
      </c>
      <c r="L640" s="480">
        <v>1</v>
      </c>
      <c r="O640" s="407"/>
    </row>
    <row r="641" spans="1:15" s="231" customFormat="1" ht="11.25" customHeight="1" outlineLevel="2" x14ac:dyDescent="0.2">
      <c r="A641" s="120">
        <v>16</v>
      </c>
      <c r="B641" s="551" t="s">
        <v>7697</v>
      </c>
      <c r="C641" s="551" t="s">
        <v>7698</v>
      </c>
      <c r="D641" s="551" t="s">
        <v>3647</v>
      </c>
      <c r="E641" s="551" t="s">
        <v>3648</v>
      </c>
      <c r="F641" s="551" t="s">
        <v>7699</v>
      </c>
      <c r="G641" s="552">
        <v>44693</v>
      </c>
      <c r="H641" s="573" t="s">
        <v>3478</v>
      </c>
      <c r="I641" s="606"/>
      <c r="J641" s="587"/>
      <c r="K641" s="480" t="s">
        <v>3336</v>
      </c>
      <c r="L641" s="480">
        <v>1</v>
      </c>
      <c r="O641" s="407"/>
    </row>
    <row r="642" spans="1:15" s="231" customFormat="1" ht="11.25" customHeight="1" outlineLevel="2" x14ac:dyDescent="0.2">
      <c r="A642" s="120">
        <v>17</v>
      </c>
      <c r="B642" s="551" t="s">
        <v>7697</v>
      </c>
      <c r="C642" s="551" t="s">
        <v>7700</v>
      </c>
      <c r="D642" s="551" t="s">
        <v>7701</v>
      </c>
      <c r="E642" s="551" t="s">
        <v>7702</v>
      </c>
      <c r="F642" s="551" t="s">
        <v>7703</v>
      </c>
      <c r="G642" s="552">
        <v>44693</v>
      </c>
      <c r="H642" s="573" t="s">
        <v>3478</v>
      </c>
      <c r="I642" s="606"/>
      <c r="J642" s="587"/>
      <c r="K642" s="480" t="s">
        <v>3336</v>
      </c>
      <c r="L642" s="480">
        <v>1</v>
      </c>
      <c r="O642" s="407"/>
    </row>
    <row r="643" spans="1:15" s="231" customFormat="1" ht="11.25" customHeight="1" outlineLevel="2" x14ac:dyDescent="0.2">
      <c r="A643" s="120">
        <v>18</v>
      </c>
      <c r="B643" s="551" t="s">
        <v>7692</v>
      </c>
      <c r="C643" s="551" t="s">
        <v>7704</v>
      </c>
      <c r="D643" s="551" t="s">
        <v>7690</v>
      </c>
      <c r="E643" s="551" t="s">
        <v>3308</v>
      </c>
      <c r="F643" s="551" t="s">
        <v>7705</v>
      </c>
      <c r="G643" s="552">
        <v>44694</v>
      </c>
      <c r="H643" s="573" t="s">
        <v>3478</v>
      </c>
      <c r="I643" s="606"/>
      <c r="J643" s="587"/>
      <c r="K643" s="480" t="s">
        <v>3336</v>
      </c>
      <c r="L643" s="480">
        <v>1</v>
      </c>
      <c r="O643" s="407"/>
    </row>
    <row r="644" spans="1:15" s="231" customFormat="1" ht="11.25" customHeight="1" outlineLevel="2" x14ac:dyDescent="0.2">
      <c r="A644" s="120">
        <v>19</v>
      </c>
      <c r="B644" s="551" t="s">
        <v>7692</v>
      </c>
      <c r="C644" s="551" t="s">
        <v>7706</v>
      </c>
      <c r="D644" s="551" t="s">
        <v>3321</v>
      </c>
      <c r="E644" s="551" t="s">
        <v>3322</v>
      </c>
      <c r="F644" s="551" t="s">
        <v>7707</v>
      </c>
      <c r="G644" s="552">
        <v>44694</v>
      </c>
      <c r="H644" s="573" t="s">
        <v>3478</v>
      </c>
      <c r="I644" s="606"/>
      <c r="J644" s="587"/>
      <c r="K644" s="480" t="s">
        <v>3336</v>
      </c>
      <c r="L644" s="480">
        <v>1</v>
      </c>
      <c r="O644" s="407"/>
    </row>
    <row r="645" spans="1:15" s="231" customFormat="1" ht="11.25" customHeight="1" outlineLevel="2" x14ac:dyDescent="0.2">
      <c r="A645" s="120">
        <v>20</v>
      </c>
      <c r="B645" s="551" t="s">
        <v>7684</v>
      </c>
      <c r="C645" s="551" t="s">
        <v>7708</v>
      </c>
      <c r="D645" s="551" t="s">
        <v>7709</v>
      </c>
      <c r="E645" s="551" t="s">
        <v>7710</v>
      </c>
      <c r="F645" s="551" t="s">
        <v>7711</v>
      </c>
      <c r="G645" s="552">
        <v>44694</v>
      </c>
      <c r="H645" s="573" t="s">
        <v>3478</v>
      </c>
      <c r="I645" s="606"/>
      <c r="J645" s="587"/>
      <c r="K645" s="480" t="s">
        <v>3336</v>
      </c>
      <c r="L645" s="480">
        <v>1</v>
      </c>
      <c r="O645" s="407"/>
    </row>
    <row r="646" spans="1:15" s="231" customFormat="1" ht="11.25" customHeight="1" outlineLevel="2" x14ac:dyDescent="0.2">
      <c r="A646" s="120">
        <v>21</v>
      </c>
      <c r="B646" s="551" t="s">
        <v>3469</v>
      </c>
      <c r="C646" s="551" t="s">
        <v>7712</v>
      </c>
      <c r="D646" s="551" t="s">
        <v>7713</v>
      </c>
      <c r="E646" s="551" t="s">
        <v>7714</v>
      </c>
      <c r="F646" s="551" t="s">
        <v>7715</v>
      </c>
      <c r="G646" s="552">
        <v>44697</v>
      </c>
      <c r="H646" s="573" t="s">
        <v>3478</v>
      </c>
      <c r="I646" s="606"/>
      <c r="J646" s="587"/>
      <c r="K646" s="480" t="s">
        <v>3336</v>
      </c>
      <c r="L646" s="480">
        <v>1</v>
      </c>
      <c r="O646" s="407"/>
    </row>
    <row r="647" spans="1:15" s="231" customFormat="1" ht="11.25" customHeight="1" outlineLevel="2" x14ac:dyDescent="0.2">
      <c r="A647" s="120">
        <v>22</v>
      </c>
      <c r="B647" s="551" t="s">
        <v>7716</v>
      </c>
      <c r="C647" s="551" t="s">
        <v>7717</v>
      </c>
      <c r="D647" s="551" t="s">
        <v>7718</v>
      </c>
      <c r="E647" s="551" t="s">
        <v>7719</v>
      </c>
      <c r="F647" s="551" t="s">
        <v>3327</v>
      </c>
      <c r="G647" s="552">
        <v>44697</v>
      </c>
      <c r="H647" s="573" t="s">
        <v>3478</v>
      </c>
      <c r="I647" s="606"/>
      <c r="J647" s="587"/>
      <c r="K647" s="480" t="s">
        <v>3336</v>
      </c>
      <c r="L647" s="480">
        <v>1</v>
      </c>
      <c r="O647" s="407"/>
    </row>
    <row r="648" spans="1:15" s="231" customFormat="1" ht="11.25" customHeight="1" outlineLevel="2" x14ac:dyDescent="0.2">
      <c r="A648" s="120">
        <v>23</v>
      </c>
      <c r="B648" s="551" t="s">
        <v>3469</v>
      </c>
      <c r="C648" s="551" t="s">
        <v>7720</v>
      </c>
      <c r="D648" s="551" t="s">
        <v>3394</v>
      </c>
      <c r="E648" s="551" t="s">
        <v>3395</v>
      </c>
      <c r="F648" s="551" t="s">
        <v>7721</v>
      </c>
      <c r="G648" s="552">
        <v>44697</v>
      </c>
      <c r="H648" s="573" t="s">
        <v>3478</v>
      </c>
      <c r="I648" s="606"/>
      <c r="J648" s="587"/>
      <c r="K648" s="480" t="s">
        <v>3336</v>
      </c>
      <c r="L648" s="480">
        <v>1</v>
      </c>
      <c r="O648" s="407"/>
    </row>
    <row r="649" spans="1:15" s="231" customFormat="1" ht="11.25" customHeight="1" outlineLevel="2" x14ac:dyDescent="0.2">
      <c r="A649" s="120">
        <v>24</v>
      </c>
      <c r="B649" s="551" t="s">
        <v>3649</v>
      </c>
      <c r="C649" s="551" t="s">
        <v>7722</v>
      </c>
      <c r="D649" s="551" t="s">
        <v>3394</v>
      </c>
      <c r="E649" s="551" t="s">
        <v>3395</v>
      </c>
      <c r="F649" s="551" t="s">
        <v>7723</v>
      </c>
      <c r="G649" s="552">
        <v>44698</v>
      </c>
      <c r="H649" s="573" t="s">
        <v>3478</v>
      </c>
      <c r="I649" s="606"/>
      <c r="J649" s="587"/>
      <c r="K649" s="480" t="s">
        <v>3336</v>
      </c>
      <c r="L649" s="480">
        <v>1</v>
      </c>
      <c r="O649" s="407"/>
    </row>
    <row r="650" spans="1:15" s="231" customFormat="1" ht="11.25" customHeight="1" outlineLevel="2" x14ac:dyDescent="0.2">
      <c r="A650" s="120">
        <v>25</v>
      </c>
      <c r="B650" s="551" t="s">
        <v>7724</v>
      </c>
      <c r="C650" s="551" t="s">
        <v>7725</v>
      </c>
      <c r="D650" s="551" t="s">
        <v>7726</v>
      </c>
      <c r="E650" s="551" t="s">
        <v>7727</v>
      </c>
      <c r="F650" s="551" t="s">
        <v>7728</v>
      </c>
      <c r="G650" s="552">
        <v>44698</v>
      </c>
      <c r="H650" s="573" t="s">
        <v>3478</v>
      </c>
      <c r="I650" s="606"/>
      <c r="J650" s="587"/>
      <c r="K650" s="480" t="s">
        <v>3336</v>
      </c>
      <c r="L650" s="480">
        <v>1</v>
      </c>
      <c r="O650" s="407"/>
    </row>
    <row r="651" spans="1:15" s="231" customFormat="1" ht="11.25" customHeight="1" outlineLevel="2" x14ac:dyDescent="0.2">
      <c r="A651" s="381">
        <v>26</v>
      </c>
      <c r="B651" s="551" t="s">
        <v>7724</v>
      </c>
      <c r="C651" s="551" t="s">
        <v>7729</v>
      </c>
      <c r="D651" s="551" t="s">
        <v>7726</v>
      </c>
      <c r="E651" s="551" t="s">
        <v>7727</v>
      </c>
      <c r="F651" s="551" t="s">
        <v>7730</v>
      </c>
      <c r="G651" s="552">
        <v>44698</v>
      </c>
      <c r="H651" s="573" t="s">
        <v>3478</v>
      </c>
      <c r="I651" s="606"/>
      <c r="J651" s="587"/>
      <c r="K651" s="480" t="s">
        <v>3336</v>
      </c>
      <c r="L651" s="480">
        <v>1</v>
      </c>
      <c r="O651" s="407"/>
    </row>
    <row r="652" spans="1:15" s="231" customFormat="1" ht="11.25" customHeight="1" outlineLevel="2" x14ac:dyDescent="0.2">
      <c r="A652" s="381">
        <v>27</v>
      </c>
      <c r="B652" s="551" t="s">
        <v>7692</v>
      </c>
      <c r="C652" s="551" t="s">
        <v>7731</v>
      </c>
      <c r="D652" s="551" t="s">
        <v>7732</v>
      </c>
      <c r="E652" s="551" t="s">
        <v>7733</v>
      </c>
      <c r="F652" s="551" t="s">
        <v>7734</v>
      </c>
      <c r="G652" s="552">
        <v>44699</v>
      </c>
      <c r="H652" s="573" t="s">
        <v>3478</v>
      </c>
      <c r="I652" s="606"/>
      <c r="J652" s="587"/>
      <c r="K652" s="480" t="s">
        <v>3336</v>
      </c>
      <c r="L652" s="480">
        <v>1</v>
      </c>
      <c r="O652" s="407"/>
    </row>
    <row r="653" spans="1:15" s="231" customFormat="1" ht="11.25" customHeight="1" outlineLevel="2" x14ac:dyDescent="0.2">
      <c r="A653" s="381">
        <v>28</v>
      </c>
      <c r="B653" s="551" t="s">
        <v>7692</v>
      </c>
      <c r="C653" s="551" t="s">
        <v>7735</v>
      </c>
      <c r="D653" s="551" t="s">
        <v>7736</v>
      </c>
      <c r="E653" s="551" t="s">
        <v>7737</v>
      </c>
      <c r="F653" s="551" t="s">
        <v>7738</v>
      </c>
      <c r="G653" s="552">
        <v>44699</v>
      </c>
      <c r="H653" s="573" t="s">
        <v>3478</v>
      </c>
      <c r="I653" s="606"/>
      <c r="J653" s="587"/>
      <c r="K653" s="480" t="s">
        <v>3336</v>
      </c>
      <c r="L653" s="480">
        <v>1</v>
      </c>
      <c r="O653" s="407"/>
    </row>
    <row r="654" spans="1:15" s="231" customFormat="1" ht="11.25" customHeight="1" outlineLevel="2" x14ac:dyDescent="0.2">
      <c r="A654" s="381">
        <v>29</v>
      </c>
      <c r="B654" s="551" t="s">
        <v>3469</v>
      </c>
      <c r="C654" s="551" t="s">
        <v>7739</v>
      </c>
      <c r="D654" s="551" t="s">
        <v>3358</v>
      </c>
      <c r="E654" s="551" t="s">
        <v>3417</v>
      </c>
      <c r="F654" s="551" t="s">
        <v>7740</v>
      </c>
      <c r="G654" s="552">
        <v>44699</v>
      </c>
      <c r="H654" s="573" t="s">
        <v>3478</v>
      </c>
      <c r="I654" s="606"/>
      <c r="J654" s="587"/>
      <c r="K654" s="480" t="s">
        <v>3336</v>
      </c>
      <c r="L654" s="480">
        <v>1</v>
      </c>
      <c r="O654" s="407"/>
    </row>
    <row r="655" spans="1:15" s="231" customFormat="1" ht="11.25" customHeight="1" outlineLevel="2" x14ac:dyDescent="0.2">
      <c r="A655" s="381">
        <v>30</v>
      </c>
      <c r="B655" s="551" t="s">
        <v>7692</v>
      </c>
      <c r="C655" s="551" t="s">
        <v>7741</v>
      </c>
      <c r="D655" s="551" t="s">
        <v>3503</v>
      </c>
      <c r="E655" s="551" t="s">
        <v>3324</v>
      </c>
      <c r="F655" s="551" t="s">
        <v>7742</v>
      </c>
      <c r="G655" s="552">
        <v>44700</v>
      </c>
      <c r="H655" s="573" t="s">
        <v>3478</v>
      </c>
      <c r="I655" s="606"/>
      <c r="J655" s="587"/>
      <c r="K655" s="480" t="s">
        <v>3336</v>
      </c>
      <c r="L655" s="480">
        <v>1</v>
      </c>
      <c r="O655" s="407"/>
    </row>
    <row r="656" spans="1:15" s="231" customFormat="1" ht="11.25" customHeight="1" outlineLevel="2" x14ac:dyDescent="0.2">
      <c r="A656" s="381">
        <v>31</v>
      </c>
      <c r="B656" s="551" t="s">
        <v>3630</v>
      </c>
      <c r="C656" s="551" t="s">
        <v>7743</v>
      </c>
      <c r="D656" s="551" t="s">
        <v>7744</v>
      </c>
      <c r="E656" s="551" t="s">
        <v>7745</v>
      </c>
      <c r="F656" s="551" t="s">
        <v>102</v>
      </c>
      <c r="G656" s="552">
        <v>44700</v>
      </c>
      <c r="H656" s="573" t="s">
        <v>3478</v>
      </c>
      <c r="I656" s="606"/>
      <c r="J656" s="587"/>
      <c r="K656" s="480" t="s">
        <v>3336</v>
      </c>
      <c r="L656" s="480">
        <v>1</v>
      </c>
      <c r="O656" s="407"/>
    </row>
    <row r="657" spans="1:15" s="231" customFormat="1" ht="11.25" customHeight="1" outlineLevel="2" x14ac:dyDescent="0.2">
      <c r="A657" s="120">
        <v>32</v>
      </c>
      <c r="B657" s="551" t="s">
        <v>3630</v>
      </c>
      <c r="C657" s="551" t="s">
        <v>7746</v>
      </c>
      <c r="D657" s="551" t="s">
        <v>3349</v>
      </c>
      <c r="E657" s="551" t="s">
        <v>3418</v>
      </c>
      <c r="F657" s="551" t="s">
        <v>7747</v>
      </c>
      <c r="G657" s="552">
        <v>44700</v>
      </c>
      <c r="H657" s="573" t="s">
        <v>3478</v>
      </c>
      <c r="I657" s="606"/>
      <c r="J657" s="587"/>
      <c r="K657" s="480" t="s">
        <v>3336</v>
      </c>
      <c r="L657" s="480">
        <v>1</v>
      </c>
      <c r="O657" s="407"/>
    </row>
    <row r="658" spans="1:15" s="231" customFormat="1" ht="11.25" customHeight="1" outlineLevel="2" x14ac:dyDescent="0.2">
      <c r="A658" s="120">
        <v>33</v>
      </c>
      <c r="B658" s="551" t="s">
        <v>3630</v>
      </c>
      <c r="C658" s="551" t="s">
        <v>7748</v>
      </c>
      <c r="D658" s="551" t="s">
        <v>3349</v>
      </c>
      <c r="E658" s="551" t="s">
        <v>3418</v>
      </c>
      <c r="F658" s="551" t="s">
        <v>7749</v>
      </c>
      <c r="G658" s="552">
        <v>44701</v>
      </c>
      <c r="H658" s="573" t="s">
        <v>3478</v>
      </c>
      <c r="I658" s="606"/>
      <c r="J658" s="587"/>
      <c r="K658" s="480" t="s">
        <v>3336</v>
      </c>
      <c r="L658" s="480">
        <v>1</v>
      </c>
      <c r="O658" s="407"/>
    </row>
    <row r="659" spans="1:15" s="231" customFormat="1" ht="11.25" customHeight="1" outlineLevel="2" x14ac:dyDescent="0.2">
      <c r="A659" s="120">
        <v>34</v>
      </c>
      <c r="B659" s="551" t="s">
        <v>7692</v>
      </c>
      <c r="C659" s="551" t="s">
        <v>7750</v>
      </c>
      <c r="D659" s="551" t="s">
        <v>7751</v>
      </c>
      <c r="E659" s="551" t="s">
        <v>7752</v>
      </c>
      <c r="F659" s="551" t="s">
        <v>7753</v>
      </c>
      <c r="G659" s="552">
        <v>44701</v>
      </c>
      <c r="H659" s="573" t="s">
        <v>3478</v>
      </c>
      <c r="I659" s="606"/>
      <c r="J659" s="587"/>
      <c r="K659" s="480" t="s">
        <v>3336</v>
      </c>
      <c r="L659" s="480">
        <v>1</v>
      </c>
      <c r="O659" s="407"/>
    </row>
    <row r="660" spans="1:15" s="231" customFormat="1" ht="11.25" customHeight="1" outlineLevel="2" x14ac:dyDescent="0.2">
      <c r="A660" s="120">
        <v>35</v>
      </c>
      <c r="B660" s="551" t="s">
        <v>7692</v>
      </c>
      <c r="C660" s="551" t="s">
        <v>7754</v>
      </c>
      <c r="D660" s="551" t="s">
        <v>7751</v>
      </c>
      <c r="E660" s="551" t="s">
        <v>7752</v>
      </c>
      <c r="F660" s="551" t="s">
        <v>7755</v>
      </c>
      <c r="G660" s="552">
        <v>44701</v>
      </c>
      <c r="H660" s="573" t="s">
        <v>3478</v>
      </c>
      <c r="I660" s="606"/>
      <c r="J660" s="587"/>
      <c r="K660" s="480" t="s">
        <v>3336</v>
      </c>
      <c r="L660" s="480">
        <v>1</v>
      </c>
      <c r="O660" s="407"/>
    </row>
    <row r="661" spans="1:15" s="231" customFormat="1" ht="11.25" customHeight="1" outlineLevel="2" x14ac:dyDescent="0.2">
      <c r="A661" s="120">
        <v>36</v>
      </c>
      <c r="B661" s="551" t="s">
        <v>7692</v>
      </c>
      <c r="C661" s="551" t="s">
        <v>7756</v>
      </c>
      <c r="D661" s="551" t="s">
        <v>7751</v>
      </c>
      <c r="E661" s="551" t="s">
        <v>7752</v>
      </c>
      <c r="F661" s="551" t="s">
        <v>7757</v>
      </c>
      <c r="G661" s="552">
        <v>44701</v>
      </c>
      <c r="H661" s="573" t="s">
        <v>3478</v>
      </c>
      <c r="I661" s="606"/>
      <c r="J661" s="587"/>
      <c r="K661" s="480" t="s">
        <v>3336</v>
      </c>
      <c r="L661" s="480">
        <v>1</v>
      </c>
      <c r="O661" s="407"/>
    </row>
    <row r="662" spans="1:15" s="231" customFormat="1" ht="11.25" customHeight="1" outlineLevel="2" x14ac:dyDescent="0.2">
      <c r="A662" s="120">
        <v>37</v>
      </c>
      <c r="B662" s="551" t="s">
        <v>7758</v>
      </c>
      <c r="C662" s="551" t="s">
        <v>7759</v>
      </c>
      <c r="D662" s="551" t="s">
        <v>7760</v>
      </c>
      <c r="E662" s="551" t="s">
        <v>7761</v>
      </c>
      <c r="F662" s="551" t="s">
        <v>7762</v>
      </c>
      <c r="G662" s="552">
        <v>44704</v>
      </c>
      <c r="H662" s="573" t="s">
        <v>3478</v>
      </c>
      <c r="I662" s="606"/>
      <c r="J662" s="587"/>
      <c r="K662" s="480" t="s">
        <v>3336</v>
      </c>
      <c r="L662" s="480">
        <v>1</v>
      </c>
      <c r="O662" s="407"/>
    </row>
    <row r="663" spans="1:15" s="231" customFormat="1" ht="11.25" customHeight="1" outlineLevel="2" x14ac:dyDescent="0.2">
      <c r="A663" s="120">
        <v>38</v>
      </c>
      <c r="B663" s="551" t="s">
        <v>3469</v>
      </c>
      <c r="C663" s="551" t="s">
        <v>7763</v>
      </c>
      <c r="D663" s="551" t="s">
        <v>7690</v>
      </c>
      <c r="E663" s="551" t="s">
        <v>3308</v>
      </c>
      <c r="F663" s="551" t="s">
        <v>7764</v>
      </c>
      <c r="G663" s="552">
        <v>44704</v>
      </c>
      <c r="H663" s="573" t="s">
        <v>3478</v>
      </c>
      <c r="I663" s="606"/>
      <c r="J663" s="587"/>
      <c r="K663" s="480" t="s">
        <v>3336</v>
      </c>
      <c r="L663" s="480">
        <v>1</v>
      </c>
      <c r="O663" s="407"/>
    </row>
    <row r="664" spans="1:15" s="231" customFormat="1" ht="11.25" customHeight="1" outlineLevel="2" x14ac:dyDescent="0.2">
      <c r="A664" s="120">
        <v>39</v>
      </c>
      <c r="B664" s="551" t="s">
        <v>3469</v>
      </c>
      <c r="C664" s="551" t="s">
        <v>7765</v>
      </c>
      <c r="D664" s="551" t="s">
        <v>7766</v>
      </c>
      <c r="E664" s="551" t="s">
        <v>3651</v>
      </c>
      <c r="F664" s="551" t="s">
        <v>3419</v>
      </c>
      <c r="G664" s="552">
        <v>44704</v>
      </c>
      <c r="H664" s="573" t="s">
        <v>3478</v>
      </c>
      <c r="I664" s="606"/>
      <c r="J664" s="587"/>
      <c r="K664" s="480" t="s">
        <v>3336</v>
      </c>
      <c r="L664" s="480">
        <v>1</v>
      </c>
      <c r="O664" s="407"/>
    </row>
    <row r="665" spans="1:15" s="231" customFormat="1" ht="11.25" customHeight="1" outlineLevel="2" x14ac:dyDescent="0.2">
      <c r="A665" s="120">
        <v>40</v>
      </c>
      <c r="B665" s="551" t="s">
        <v>3469</v>
      </c>
      <c r="C665" s="551" t="s">
        <v>7767</v>
      </c>
      <c r="D665" s="551" t="s">
        <v>7768</v>
      </c>
      <c r="E665" s="551" t="s">
        <v>7769</v>
      </c>
      <c r="F665" s="551" t="s">
        <v>4599</v>
      </c>
      <c r="G665" s="552">
        <v>44705</v>
      </c>
      <c r="H665" s="573" t="s">
        <v>3478</v>
      </c>
      <c r="I665" s="606"/>
      <c r="J665" s="587"/>
      <c r="K665" s="480" t="s">
        <v>3336</v>
      </c>
      <c r="L665" s="480">
        <v>1</v>
      </c>
      <c r="O665" s="407"/>
    </row>
    <row r="666" spans="1:15" s="231" customFormat="1" ht="11.25" customHeight="1" outlineLevel="2" x14ac:dyDescent="0.2">
      <c r="A666" s="120">
        <v>41</v>
      </c>
      <c r="B666" s="551" t="s">
        <v>3469</v>
      </c>
      <c r="C666" s="551" t="s">
        <v>7770</v>
      </c>
      <c r="D666" s="551" t="s">
        <v>7771</v>
      </c>
      <c r="E666" s="551" t="s">
        <v>7772</v>
      </c>
      <c r="F666" s="551" t="s">
        <v>3388</v>
      </c>
      <c r="G666" s="552">
        <v>44705</v>
      </c>
      <c r="H666" s="573" t="s">
        <v>3478</v>
      </c>
      <c r="I666" s="606"/>
      <c r="J666" s="587"/>
      <c r="K666" s="480" t="s">
        <v>3336</v>
      </c>
      <c r="L666" s="480">
        <v>1</v>
      </c>
      <c r="O666" s="407"/>
    </row>
    <row r="667" spans="1:15" s="231" customFormat="1" ht="11.25" customHeight="1" outlineLevel="2" thickBot="1" x14ac:dyDescent="0.25">
      <c r="A667" s="120">
        <v>42</v>
      </c>
      <c r="B667" s="551" t="s">
        <v>3469</v>
      </c>
      <c r="C667" s="551" t="s">
        <v>7773</v>
      </c>
      <c r="D667" s="551" t="s">
        <v>7774</v>
      </c>
      <c r="E667" s="551" t="s">
        <v>7775</v>
      </c>
      <c r="F667" s="551" t="s">
        <v>7776</v>
      </c>
      <c r="G667" s="552">
        <v>44705</v>
      </c>
      <c r="H667" s="573" t="s">
        <v>3478</v>
      </c>
      <c r="I667" s="606"/>
      <c r="J667" s="587"/>
      <c r="K667" s="480" t="s">
        <v>3336</v>
      </c>
      <c r="L667" s="480">
        <v>1</v>
      </c>
      <c r="O667" s="407"/>
    </row>
    <row r="668" spans="1:15" ht="12" thickBot="1" x14ac:dyDescent="0.25">
      <c r="A668" s="393" t="s">
        <v>100</v>
      </c>
      <c r="B668" s="631" t="s">
        <v>0</v>
      </c>
      <c r="C668" s="631"/>
      <c r="D668" s="632"/>
      <c r="E668" s="632"/>
      <c r="F668" s="632"/>
      <c r="G668" s="632"/>
      <c r="H668" s="633"/>
      <c r="I668" s="424"/>
      <c r="J668" s="560"/>
      <c r="K668" s="424"/>
      <c r="L668" s="418">
        <f>SUM(L669,L895,L747,L850,L806)</f>
        <v>276</v>
      </c>
    </row>
    <row r="669" spans="1:15" s="231" customFormat="1" ht="13.5" customHeight="1" outlineLevel="1" thickBot="1" x14ac:dyDescent="0.25">
      <c r="A669" s="383" t="s">
        <v>22</v>
      </c>
      <c r="B669" s="634" t="s">
        <v>4</v>
      </c>
      <c r="C669" s="634"/>
      <c r="D669" s="635"/>
      <c r="E669" s="635"/>
      <c r="F669" s="635"/>
      <c r="G669" s="635"/>
      <c r="H669" s="636"/>
      <c r="I669" s="188"/>
      <c r="J669" s="512"/>
      <c r="K669" s="188"/>
      <c r="L669" s="316">
        <f>SUM(L670:L746)</f>
        <v>77</v>
      </c>
      <c r="O669" s="407"/>
    </row>
    <row r="670" spans="1:15" s="231" customFormat="1" ht="12" customHeight="1" outlineLevel="2" x14ac:dyDescent="0.2">
      <c r="A670" s="378">
        <v>1</v>
      </c>
      <c r="B670" s="386" t="s">
        <v>3484</v>
      </c>
      <c r="C670" s="386" t="s">
        <v>5266</v>
      </c>
      <c r="D670" s="386" t="s">
        <v>3485</v>
      </c>
      <c r="E670" s="386" t="s">
        <v>3486</v>
      </c>
      <c r="F670" s="386" t="s">
        <v>3405</v>
      </c>
      <c r="G670" s="281" t="s">
        <v>5267</v>
      </c>
      <c r="H670" s="450" t="s">
        <v>3331</v>
      </c>
      <c r="I670" s="377"/>
      <c r="J670" s="281"/>
      <c r="K670" s="386" t="s">
        <v>3346</v>
      </c>
      <c r="L670" s="386">
        <v>1</v>
      </c>
      <c r="O670" s="407"/>
    </row>
    <row r="671" spans="1:15" s="231" customFormat="1" ht="12" customHeight="1" outlineLevel="2" x14ac:dyDescent="0.2">
      <c r="A671" s="378">
        <v>2</v>
      </c>
      <c r="B671" s="386" t="s">
        <v>3484</v>
      </c>
      <c r="C671" s="386" t="s">
        <v>5268</v>
      </c>
      <c r="D671" s="386" t="s">
        <v>3485</v>
      </c>
      <c r="E671" s="386" t="s">
        <v>3486</v>
      </c>
      <c r="F671" s="386" t="s">
        <v>5269</v>
      </c>
      <c r="G671" s="281" t="s">
        <v>5267</v>
      </c>
      <c r="H671" s="450" t="s">
        <v>3331</v>
      </c>
      <c r="I671" s="377"/>
      <c r="J671" s="281"/>
      <c r="K671" s="386" t="s">
        <v>3346</v>
      </c>
      <c r="L671" s="386">
        <v>1</v>
      </c>
      <c r="O671" s="407"/>
    </row>
    <row r="672" spans="1:15" s="231" customFormat="1" ht="12" customHeight="1" outlineLevel="2" x14ac:dyDescent="0.2">
      <c r="A672" s="378">
        <v>3</v>
      </c>
      <c r="B672" s="386" t="s">
        <v>3484</v>
      </c>
      <c r="C672" s="386" t="s">
        <v>5270</v>
      </c>
      <c r="D672" s="386" t="s">
        <v>3485</v>
      </c>
      <c r="E672" s="386" t="s">
        <v>3486</v>
      </c>
      <c r="F672" s="386" t="s">
        <v>5271</v>
      </c>
      <c r="G672" s="281" t="s">
        <v>5267</v>
      </c>
      <c r="H672" s="450" t="s">
        <v>3331</v>
      </c>
      <c r="I672" s="377"/>
      <c r="J672" s="281"/>
      <c r="K672" s="386" t="s">
        <v>3346</v>
      </c>
      <c r="L672" s="386">
        <v>1</v>
      </c>
      <c r="O672" s="407"/>
    </row>
    <row r="673" spans="1:15" s="231" customFormat="1" ht="12" customHeight="1" outlineLevel="2" x14ac:dyDescent="0.2">
      <c r="A673" s="378">
        <v>4</v>
      </c>
      <c r="B673" s="386" t="s">
        <v>3484</v>
      </c>
      <c r="C673" s="386" t="s">
        <v>5272</v>
      </c>
      <c r="D673" s="386" t="s">
        <v>3485</v>
      </c>
      <c r="E673" s="386" t="s">
        <v>3486</v>
      </c>
      <c r="F673" s="386" t="s">
        <v>5273</v>
      </c>
      <c r="G673" s="281" t="s">
        <v>5267</v>
      </c>
      <c r="H673" s="450" t="s">
        <v>3331</v>
      </c>
      <c r="I673" s="377"/>
      <c r="J673" s="281"/>
      <c r="K673" s="386" t="s">
        <v>3346</v>
      </c>
      <c r="L673" s="386">
        <v>1</v>
      </c>
      <c r="O673" s="407"/>
    </row>
    <row r="674" spans="1:15" s="231" customFormat="1" ht="12" customHeight="1" outlineLevel="2" x14ac:dyDescent="0.2">
      <c r="A674" s="378">
        <v>5</v>
      </c>
      <c r="B674" s="386" t="s">
        <v>3484</v>
      </c>
      <c r="C674" s="386" t="s">
        <v>5274</v>
      </c>
      <c r="D674" s="386" t="s">
        <v>3485</v>
      </c>
      <c r="E674" s="386" t="s">
        <v>3486</v>
      </c>
      <c r="F674" s="386" t="s">
        <v>5275</v>
      </c>
      <c r="G674" s="281" t="s">
        <v>5267</v>
      </c>
      <c r="H674" s="450" t="s">
        <v>3331</v>
      </c>
      <c r="I674" s="377"/>
      <c r="J674" s="281"/>
      <c r="K674" s="386" t="s">
        <v>3346</v>
      </c>
      <c r="L674" s="386">
        <v>1</v>
      </c>
      <c r="O674" s="407"/>
    </row>
    <row r="675" spans="1:15" s="231" customFormat="1" ht="12" customHeight="1" outlineLevel="2" x14ac:dyDescent="0.2">
      <c r="A675" s="378">
        <v>6</v>
      </c>
      <c r="B675" s="386" t="s">
        <v>3484</v>
      </c>
      <c r="C675" s="386" t="s">
        <v>5276</v>
      </c>
      <c r="D675" s="386" t="s">
        <v>3485</v>
      </c>
      <c r="E675" s="386" t="s">
        <v>3486</v>
      </c>
      <c r="F675" s="386" t="s">
        <v>3327</v>
      </c>
      <c r="G675" s="281" t="s">
        <v>5267</v>
      </c>
      <c r="H675" s="450" t="s">
        <v>3331</v>
      </c>
      <c r="I675" s="377"/>
      <c r="J675" s="281"/>
      <c r="K675" s="386" t="s">
        <v>3346</v>
      </c>
      <c r="L675" s="386">
        <v>1</v>
      </c>
      <c r="O675" s="407"/>
    </row>
    <row r="676" spans="1:15" s="231" customFormat="1" ht="12" customHeight="1" outlineLevel="2" x14ac:dyDescent="0.2">
      <c r="A676" s="378">
        <v>7</v>
      </c>
      <c r="B676" s="386" t="s">
        <v>3484</v>
      </c>
      <c r="C676" s="386" t="s">
        <v>5277</v>
      </c>
      <c r="D676" s="386" t="s">
        <v>3485</v>
      </c>
      <c r="E676" s="386" t="s">
        <v>3486</v>
      </c>
      <c r="F676" s="386" t="s">
        <v>5278</v>
      </c>
      <c r="G676" s="281" t="s">
        <v>5267</v>
      </c>
      <c r="H676" s="450" t="s">
        <v>3331</v>
      </c>
      <c r="I676" s="377"/>
      <c r="J676" s="281"/>
      <c r="K676" s="386" t="s">
        <v>3346</v>
      </c>
      <c r="L676" s="386">
        <v>1</v>
      </c>
      <c r="O676" s="407"/>
    </row>
    <row r="677" spans="1:15" s="231" customFormat="1" ht="12" customHeight="1" outlineLevel="2" x14ac:dyDescent="0.2">
      <c r="A677" s="378">
        <v>8</v>
      </c>
      <c r="B677" s="386" t="s">
        <v>3484</v>
      </c>
      <c r="C677" s="386" t="s">
        <v>5279</v>
      </c>
      <c r="D677" s="386" t="s">
        <v>3485</v>
      </c>
      <c r="E677" s="386" t="s">
        <v>3486</v>
      </c>
      <c r="F677" s="386" t="s">
        <v>5280</v>
      </c>
      <c r="G677" s="281" t="s">
        <v>5267</v>
      </c>
      <c r="H677" s="450" t="s">
        <v>3331</v>
      </c>
      <c r="I677" s="377"/>
      <c r="J677" s="281"/>
      <c r="K677" s="386" t="s">
        <v>3346</v>
      </c>
      <c r="L677" s="386">
        <v>1</v>
      </c>
      <c r="O677" s="407"/>
    </row>
    <row r="678" spans="1:15" s="231" customFormat="1" ht="12" customHeight="1" outlineLevel="2" x14ac:dyDescent="0.2">
      <c r="A678" s="378">
        <v>9</v>
      </c>
      <c r="B678" s="386" t="s">
        <v>3484</v>
      </c>
      <c r="C678" s="386" t="s">
        <v>5281</v>
      </c>
      <c r="D678" s="386" t="s">
        <v>3485</v>
      </c>
      <c r="E678" s="386" t="s">
        <v>3486</v>
      </c>
      <c r="F678" s="386" t="s">
        <v>3380</v>
      </c>
      <c r="G678" s="281" t="s">
        <v>5267</v>
      </c>
      <c r="H678" s="450" t="s">
        <v>3331</v>
      </c>
      <c r="I678" s="377"/>
      <c r="J678" s="281"/>
      <c r="K678" s="386" t="s">
        <v>3346</v>
      </c>
      <c r="L678" s="386">
        <v>1</v>
      </c>
      <c r="O678" s="407"/>
    </row>
    <row r="679" spans="1:15" s="231" customFormat="1" ht="12" customHeight="1" outlineLevel="2" x14ac:dyDescent="0.2">
      <c r="A679" s="378">
        <v>10</v>
      </c>
      <c r="B679" s="386" t="s">
        <v>3484</v>
      </c>
      <c r="C679" s="386" t="s">
        <v>5282</v>
      </c>
      <c r="D679" s="386" t="s">
        <v>3485</v>
      </c>
      <c r="E679" s="386" t="s">
        <v>3486</v>
      </c>
      <c r="F679" s="386" t="s">
        <v>5283</v>
      </c>
      <c r="G679" s="281" t="s">
        <v>5267</v>
      </c>
      <c r="H679" s="450" t="s">
        <v>3331</v>
      </c>
      <c r="I679" s="377"/>
      <c r="J679" s="281"/>
      <c r="K679" s="386" t="s">
        <v>3346</v>
      </c>
      <c r="L679" s="386">
        <v>1</v>
      </c>
      <c r="O679" s="407"/>
    </row>
    <row r="680" spans="1:15" s="231" customFormat="1" ht="12" customHeight="1" outlineLevel="2" x14ac:dyDescent="0.2">
      <c r="A680" s="378">
        <v>11</v>
      </c>
      <c r="B680" s="386" t="s">
        <v>3363</v>
      </c>
      <c r="C680" s="386" t="s">
        <v>5284</v>
      </c>
      <c r="D680" s="386" t="s">
        <v>5285</v>
      </c>
      <c r="E680" s="386" t="s">
        <v>4541</v>
      </c>
      <c r="F680" s="386" t="s">
        <v>5286</v>
      </c>
      <c r="G680" s="281" t="s">
        <v>5267</v>
      </c>
      <c r="H680" s="450" t="s">
        <v>3331</v>
      </c>
      <c r="I680" s="377"/>
      <c r="J680" s="281"/>
      <c r="K680" s="386" t="s">
        <v>3346</v>
      </c>
      <c r="L680" s="386">
        <v>1</v>
      </c>
      <c r="O680" s="407"/>
    </row>
    <row r="681" spans="1:15" s="231" customFormat="1" ht="12" customHeight="1" outlineLevel="2" x14ac:dyDescent="0.2">
      <c r="A681" s="378">
        <v>12</v>
      </c>
      <c r="B681" s="386" t="s">
        <v>3484</v>
      </c>
      <c r="C681" s="386" t="s">
        <v>5287</v>
      </c>
      <c r="D681" s="386" t="s">
        <v>3485</v>
      </c>
      <c r="E681" s="386" t="s">
        <v>3486</v>
      </c>
      <c r="F681" s="386" t="s">
        <v>5288</v>
      </c>
      <c r="G681" s="281" t="s">
        <v>5267</v>
      </c>
      <c r="H681" s="450" t="s">
        <v>3331</v>
      </c>
      <c r="I681" s="377"/>
      <c r="J681" s="281"/>
      <c r="K681" s="386" t="s">
        <v>3346</v>
      </c>
      <c r="L681" s="386">
        <v>1</v>
      </c>
      <c r="O681" s="407"/>
    </row>
    <row r="682" spans="1:15" s="231" customFormat="1" ht="12" customHeight="1" outlineLevel="2" x14ac:dyDescent="0.2">
      <c r="A682" s="378">
        <v>13</v>
      </c>
      <c r="B682" s="386" t="s">
        <v>3363</v>
      </c>
      <c r="C682" s="386" t="s">
        <v>5289</v>
      </c>
      <c r="D682" s="386" t="s">
        <v>5290</v>
      </c>
      <c r="E682" s="386" t="s">
        <v>5291</v>
      </c>
      <c r="F682" s="386" t="s">
        <v>75</v>
      </c>
      <c r="G682" s="281" t="s">
        <v>5292</v>
      </c>
      <c r="H682" s="450" t="s">
        <v>3331</v>
      </c>
      <c r="I682" s="377"/>
      <c r="J682" s="281"/>
      <c r="K682" s="386" t="s">
        <v>3346</v>
      </c>
      <c r="L682" s="386">
        <v>1</v>
      </c>
      <c r="O682" s="407"/>
    </row>
    <row r="683" spans="1:15" s="231" customFormat="1" ht="12" customHeight="1" outlineLevel="2" x14ac:dyDescent="0.2">
      <c r="A683" s="378">
        <v>14</v>
      </c>
      <c r="B683" s="386" t="s">
        <v>3484</v>
      </c>
      <c r="C683" s="386" t="s">
        <v>5293</v>
      </c>
      <c r="D683" s="386" t="s">
        <v>3485</v>
      </c>
      <c r="E683" s="386" t="s">
        <v>3486</v>
      </c>
      <c r="F683" s="386" t="s">
        <v>5294</v>
      </c>
      <c r="G683" s="281" t="s">
        <v>5267</v>
      </c>
      <c r="H683" s="450" t="s">
        <v>3331</v>
      </c>
      <c r="I683" s="377"/>
      <c r="J683" s="281"/>
      <c r="K683" s="386" t="s">
        <v>3346</v>
      </c>
      <c r="L683" s="386">
        <v>1</v>
      </c>
      <c r="O683" s="407"/>
    </row>
    <row r="684" spans="1:15" s="231" customFormat="1" ht="12" customHeight="1" outlineLevel="2" x14ac:dyDescent="0.2">
      <c r="A684" s="378">
        <v>15</v>
      </c>
      <c r="B684" s="386" t="s">
        <v>3484</v>
      </c>
      <c r="C684" s="386" t="s">
        <v>5295</v>
      </c>
      <c r="D684" s="386" t="s">
        <v>3485</v>
      </c>
      <c r="E684" s="386" t="s">
        <v>3486</v>
      </c>
      <c r="F684" s="386" t="s">
        <v>5296</v>
      </c>
      <c r="G684" s="281" t="s">
        <v>5267</v>
      </c>
      <c r="H684" s="450" t="s">
        <v>3331</v>
      </c>
      <c r="I684" s="377"/>
      <c r="J684" s="281"/>
      <c r="K684" s="386" t="s">
        <v>3346</v>
      </c>
      <c r="L684" s="386">
        <v>1</v>
      </c>
      <c r="O684" s="407"/>
    </row>
    <row r="685" spans="1:15" s="231" customFormat="1" ht="12" customHeight="1" outlineLevel="2" x14ac:dyDescent="0.2">
      <c r="A685" s="378">
        <v>16</v>
      </c>
      <c r="B685" s="386" t="s">
        <v>3363</v>
      </c>
      <c r="C685" s="386" t="s">
        <v>5297</v>
      </c>
      <c r="D685" s="386" t="s">
        <v>5298</v>
      </c>
      <c r="E685" s="386" t="s">
        <v>5299</v>
      </c>
      <c r="F685" s="386" t="s">
        <v>5300</v>
      </c>
      <c r="G685" s="281" t="s">
        <v>5292</v>
      </c>
      <c r="H685" s="450" t="s">
        <v>3331</v>
      </c>
      <c r="I685" s="377"/>
      <c r="J685" s="281"/>
      <c r="K685" s="386" t="s">
        <v>3346</v>
      </c>
      <c r="L685" s="386">
        <v>1</v>
      </c>
      <c r="O685" s="407"/>
    </row>
    <row r="686" spans="1:15" s="231" customFormat="1" ht="12" customHeight="1" outlineLevel="2" x14ac:dyDescent="0.2">
      <c r="A686" s="378">
        <v>17</v>
      </c>
      <c r="B686" s="386" t="s">
        <v>3363</v>
      </c>
      <c r="C686" s="386" t="s">
        <v>5301</v>
      </c>
      <c r="D686" s="386" t="s">
        <v>5298</v>
      </c>
      <c r="E686" s="386" t="s">
        <v>5299</v>
      </c>
      <c r="F686" s="386" t="s">
        <v>5302</v>
      </c>
      <c r="G686" s="281" t="s">
        <v>5292</v>
      </c>
      <c r="H686" s="450" t="s">
        <v>3331</v>
      </c>
      <c r="I686" s="377"/>
      <c r="J686" s="281"/>
      <c r="K686" s="386" t="s">
        <v>3346</v>
      </c>
      <c r="L686" s="386">
        <v>1</v>
      </c>
      <c r="O686" s="407"/>
    </row>
    <row r="687" spans="1:15" s="231" customFormat="1" ht="12" customHeight="1" outlineLevel="2" x14ac:dyDescent="0.2">
      <c r="A687" s="378">
        <v>18</v>
      </c>
      <c r="B687" s="386" t="s">
        <v>3363</v>
      </c>
      <c r="C687" s="386" t="s">
        <v>5303</v>
      </c>
      <c r="D687" s="386" t="s">
        <v>5298</v>
      </c>
      <c r="E687" s="386" t="s">
        <v>5299</v>
      </c>
      <c r="F687" s="386" t="s">
        <v>5304</v>
      </c>
      <c r="G687" s="281" t="s">
        <v>5292</v>
      </c>
      <c r="H687" s="450" t="s">
        <v>3331</v>
      </c>
      <c r="I687" s="377"/>
      <c r="J687" s="281"/>
      <c r="K687" s="386" t="s">
        <v>3346</v>
      </c>
      <c r="L687" s="386">
        <v>1</v>
      </c>
      <c r="O687" s="407"/>
    </row>
    <row r="688" spans="1:15" s="231" customFormat="1" ht="12" customHeight="1" outlineLevel="2" x14ac:dyDescent="0.2">
      <c r="A688" s="378">
        <v>19</v>
      </c>
      <c r="B688" s="386" t="s">
        <v>3363</v>
      </c>
      <c r="C688" s="386" t="s">
        <v>5305</v>
      </c>
      <c r="D688" s="386" t="s">
        <v>5298</v>
      </c>
      <c r="E688" s="386" t="s">
        <v>5299</v>
      </c>
      <c r="F688" s="386" t="s">
        <v>5306</v>
      </c>
      <c r="G688" s="281" t="s">
        <v>5292</v>
      </c>
      <c r="H688" s="450" t="s">
        <v>3331</v>
      </c>
      <c r="I688" s="377"/>
      <c r="J688" s="281"/>
      <c r="K688" s="386" t="s">
        <v>3346</v>
      </c>
      <c r="L688" s="386">
        <v>1</v>
      </c>
      <c r="O688" s="407"/>
    </row>
    <row r="689" spans="1:15" s="231" customFormat="1" ht="12" customHeight="1" outlineLevel="2" x14ac:dyDescent="0.2">
      <c r="A689" s="378">
        <v>20</v>
      </c>
      <c r="B689" s="386" t="s">
        <v>3363</v>
      </c>
      <c r="C689" s="386" t="s">
        <v>5307</v>
      </c>
      <c r="D689" s="386" t="s">
        <v>5298</v>
      </c>
      <c r="E689" s="386" t="s">
        <v>5299</v>
      </c>
      <c r="F689" s="386" t="s">
        <v>5308</v>
      </c>
      <c r="G689" s="281" t="s">
        <v>5292</v>
      </c>
      <c r="H689" s="450" t="s">
        <v>3331</v>
      </c>
      <c r="I689" s="377"/>
      <c r="J689" s="281"/>
      <c r="K689" s="386" t="s">
        <v>3346</v>
      </c>
      <c r="L689" s="386">
        <v>1</v>
      </c>
      <c r="O689" s="407"/>
    </row>
    <row r="690" spans="1:15" s="231" customFormat="1" ht="12" customHeight="1" outlineLevel="2" x14ac:dyDescent="0.2">
      <c r="A690" s="378">
        <v>21</v>
      </c>
      <c r="B690" s="386" t="s">
        <v>3363</v>
      </c>
      <c r="C690" s="386" t="s">
        <v>5309</v>
      </c>
      <c r="D690" s="386" t="s">
        <v>5298</v>
      </c>
      <c r="E690" s="386" t="s">
        <v>5299</v>
      </c>
      <c r="F690" s="386" t="s">
        <v>5310</v>
      </c>
      <c r="G690" s="281" t="s">
        <v>5292</v>
      </c>
      <c r="H690" s="450" t="s">
        <v>3331</v>
      </c>
      <c r="I690" s="377"/>
      <c r="J690" s="281"/>
      <c r="K690" s="386" t="s">
        <v>3346</v>
      </c>
      <c r="L690" s="386">
        <v>1</v>
      </c>
      <c r="O690" s="407"/>
    </row>
    <row r="691" spans="1:15" s="231" customFormat="1" ht="12" customHeight="1" outlineLevel="2" x14ac:dyDescent="0.2">
      <c r="A691" s="378">
        <v>22</v>
      </c>
      <c r="B691" s="386" t="s">
        <v>3363</v>
      </c>
      <c r="C691" s="386" t="s">
        <v>5311</v>
      </c>
      <c r="D691" s="386" t="s">
        <v>5298</v>
      </c>
      <c r="E691" s="386" t="s">
        <v>5299</v>
      </c>
      <c r="F691" s="386" t="s">
        <v>5312</v>
      </c>
      <c r="G691" s="281" t="s">
        <v>5292</v>
      </c>
      <c r="H691" s="450" t="s">
        <v>3331</v>
      </c>
      <c r="I691" s="377"/>
      <c r="J691" s="281"/>
      <c r="K691" s="386" t="s">
        <v>3346</v>
      </c>
      <c r="L691" s="386">
        <v>1</v>
      </c>
      <c r="O691" s="407"/>
    </row>
    <row r="692" spans="1:15" s="231" customFormat="1" ht="12" customHeight="1" outlineLevel="2" x14ac:dyDescent="0.2">
      <c r="A692" s="378">
        <v>23</v>
      </c>
      <c r="B692" s="386" t="s">
        <v>3363</v>
      </c>
      <c r="C692" s="386" t="s">
        <v>5313</v>
      </c>
      <c r="D692" s="386" t="s">
        <v>5298</v>
      </c>
      <c r="E692" s="386" t="s">
        <v>5299</v>
      </c>
      <c r="F692" s="386" t="s">
        <v>5314</v>
      </c>
      <c r="G692" s="281" t="s">
        <v>5292</v>
      </c>
      <c r="H692" s="450" t="s">
        <v>3331</v>
      </c>
      <c r="I692" s="377"/>
      <c r="J692" s="281"/>
      <c r="K692" s="386" t="s">
        <v>3346</v>
      </c>
      <c r="L692" s="386">
        <v>1</v>
      </c>
      <c r="O692" s="407"/>
    </row>
    <row r="693" spans="1:15" s="231" customFormat="1" ht="12" customHeight="1" outlineLevel="2" x14ac:dyDescent="0.2">
      <c r="A693" s="378">
        <v>24</v>
      </c>
      <c r="B693" s="386" t="s">
        <v>3363</v>
      </c>
      <c r="C693" s="386" t="s">
        <v>5315</v>
      </c>
      <c r="D693" s="386" t="s">
        <v>5298</v>
      </c>
      <c r="E693" s="386" t="s">
        <v>5299</v>
      </c>
      <c r="F693" s="386" t="s">
        <v>5316</v>
      </c>
      <c r="G693" s="281" t="s">
        <v>5292</v>
      </c>
      <c r="H693" s="450" t="s">
        <v>3331</v>
      </c>
      <c r="I693" s="377"/>
      <c r="J693" s="281"/>
      <c r="K693" s="386" t="s">
        <v>3346</v>
      </c>
      <c r="L693" s="386">
        <v>1</v>
      </c>
      <c r="O693" s="407"/>
    </row>
    <row r="694" spans="1:15" s="231" customFormat="1" ht="12" customHeight="1" outlineLevel="2" x14ac:dyDescent="0.2">
      <c r="A694" s="378">
        <v>25</v>
      </c>
      <c r="B694" s="386" t="s">
        <v>3363</v>
      </c>
      <c r="C694" s="386" t="s">
        <v>5317</v>
      </c>
      <c r="D694" s="386" t="s">
        <v>5298</v>
      </c>
      <c r="E694" s="386" t="s">
        <v>5299</v>
      </c>
      <c r="F694" s="386" t="s">
        <v>5318</v>
      </c>
      <c r="G694" s="281" t="s">
        <v>5292</v>
      </c>
      <c r="H694" s="450" t="s">
        <v>3331</v>
      </c>
      <c r="I694" s="377"/>
      <c r="J694" s="281"/>
      <c r="K694" s="386" t="s">
        <v>3346</v>
      </c>
      <c r="L694" s="386">
        <v>1</v>
      </c>
      <c r="O694" s="407"/>
    </row>
    <row r="695" spans="1:15" s="231" customFormat="1" ht="12" customHeight="1" outlineLevel="2" x14ac:dyDescent="0.2">
      <c r="A695" s="378">
        <v>26</v>
      </c>
      <c r="B695" s="386" t="s">
        <v>3363</v>
      </c>
      <c r="C695" s="386" t="s">
        <v>5319</v>
      </c>
      <c r="D695" s="386" t="s">
        <v>5298</v>
      </c>
      <c r="E695" s="386" t="s">
        <v>5299</v>
      </c>
      <c r="F695" s="386" t="s">
        <v>5320</v>
      </c>
      <c r="G695" s="281" t="s">
        <v>5292</v>
      </c>
      <c r="H695" s="450" t="s">
        <v>3331</v>
      </c>
      <c r="I695" s="377"/>
      <c r="J695" s="281"/>
      <c r="K695" s="386" t="s">
        <v>3346</v>
      </c>
      <c r="L695" s="386">
        <v>1</v>
      </c>
      <c r="O695" s="407"/>
    </row>
    <row r="696" spans="1:15" s="231" customFormat="1" ht="12" customHeight="1" outlineLevel="2" x14ac:dyDescent="0.2">
      <c r="A696" s="378">
        <v>27</v>
      </c>
      <c r="B696" s="386" t="s">
        <v>3363</v>
      </c>
      <c r="C696" s="386" t="s">
        <v>5321</v>
      </c>
      <c r="D696" s="386" t="s">
        <v>5298</v>
      </c>
      <c r="E696" s="386" t="s">
        <v>5299</v>
      </c>
      <c r="F696" s="386" t="s">
        <v>5322</v>
      </c>
      <c r="G696" s="281" t="s">
        <v>5323</v>
      </c>
      <c r="H696" s="450" t="s">
        <v>3331</v>
      </c>
      <c r="I696" s="377"/>
      <c r="J696" s="281"/>
      <c r="K696" s="386" t="s">
        <v>3346</v>
      </c>
      <c r="L696" s="386">
        <v>1</v>
      </c>
      <c r="O696" s="407"/>
    </row>
    <row r="697" spans="1:15" s="231" customFormat="1" ht="12" customHeight="1" outlineLevel="2" x14ac:dyDescent="0.2">
      <c r="A697" s="378">
        <v>28</v>
      </c>
      <c r="B697" s="386" t="s">
        <v>3363</v>
      </c>
      <c r="C697" s="386" t="s">
        <v>5324</v>
      </c>
      <c r="D697" s="386" t="s">
        <v>5298</v>
      </c>
      <c r="E697" s="386" t="s">
        <v>5299</v>
      </c>
      <c r="F697" s="386" t="s">
        <v>5325</v>
      </c>
      <c r="G697" s="281" t="s">
        <v>5323</v>
      </c>
      <c r="H697" s="450" t="s">
        <v>3331</v>
      </c>
      <c r="I697" s="377"/>
      <c r="J697" s="281"/>
      <c r="K697" s="386" t="s">
        <v>3346</v>
      </c>
      <c r="L697" s="386">
        <v>1</v>
      </c>
      <c r="O697" s="407"/>
    </row>
    <row r="698" spans="1:15" s="231" customFormat="1" ht="12" customHeight="1" outlineLevel="2" x14ac:dyDescent="0.2">
      <c r="A698" s="378">
        <v>29</v>
      </c>
      <c r="B698" s="386" t="s">
        <v>3363</v>
      </c>
      <c r="C698" s="386" t="s">
        <v>5326</v>
      </c>
      <c r="D698" s="386" t="s">
        <v>5298</v>
      </c>
      <c r="E698" s="386" t="s">
        <v>5299</v>
      </c>
      <c r="F698" s="386" t="s">
        <v>5327</v>
      </c>
      <c r="G698" s="281" t="s">
        <v>5323</v>
      </c>
      <c r="H698" s="450" t="s">
        <v>3331</v>
      </c>
      <c r="I698" s="377"/>
      <c r="J698" s="281"/>
      <c r="K698" s="386" t="s">
        <v>3346</v>
      </c>
      <c r="L698" s="386">
        <v>1</v>
      </c>
      <c r="O698" s="407"/>
    </row>
    <row r="699" spans="1:15" s="231" customFormat="1" ht="12" customHeight="1" outlineLevel="2" x14ac:dyDescent="0.2">
      <c r="A699" s="378">
        <v>30</v>
      </c>
      <c r="B699" s="386" t="s">
        <v>3363</v>
      </c>
      <c r="C699" s="386" t="s">
        <v>5328</v>
      </c>
      <c r="D699" s="386" t="s">
        <v>5298</v>
      </c>
      <c r="E699" s="386" t="s">
        <v>5299</v>
      </c>
      <c r="F699" s="386" t="s">
        <v>5329</v>
      </c>
      <c r="G699" s="281" t="s">
        <v>5323</v>
      </c>
      <c r="H699" s="450" t="s">
        <v>3331</v>
      </c>
      <c r="I699" s="377"/>
      <c r="J699" s="281"/>
      <c r="K699" s="386" t="s">
        <v>3346</v>
      </c>
      <c r="L699" s="386">
        <v>1</v>
      </c>
      <c r="O699" s="407"/>
    </row>
    <row r="700" spans="1:15" s="231" customFormat="1" ht="12" customHeight="1" outlineLevel="2" x14ac:dyDescent="0.2">
      <c r="A700" s="378">
        <v>31</v>
      </c>
      <c r="B700" s="386" t="s">
        <v>3363</v>
      </c>
      <c r="C700" s="386" t="s">
        <v>5330</v>
      </c>
      <c r="D700" s="386" t="s">
        <v>5298</v>
      </c>
      <c r="E700" s="386" t="s">
        <v>5299</v>
      </c>
      <c r="F700" s="386" t="s">
        <v>5331</v>
      </c>
      <c r="G700" s="281" t="s">
        <v>5323</v>
      </c>
      <c r="H700" s="450" t="s">
        <v>3331</v>
      </c>
      <c r="I700" s="377"/>
      <c r="J700" s="281"/>
      <c r="K700" s="386" t="s">
        <v>3346</v>
      </c>
      <c r="L700" s="386">
        <v>1</v>
      </c>
      <c r="O700" s="407"/>
    </row>
    <row r="701" spans="1:15" s="231" customFormat="1" ht="12" customHeight="1" outlineLevel="2" x14ac:dyDescent="0.2">
      <c r="A701" s="378">
        <v>32</v>
      </c>
      <c r="B701" s="386" t="s">
        <v>3363</v>
      </c>
      <c r="C701" s="386" t="s">
        <v>5332</v>
      </c>
      <c r="D701" s="386" t="s">
        <v>5298</v>
      </c>
      <c r="E701" s="386" t="s">
        <v>5299</v>
      </c>
      <c r="F701" s="386" t="s">
        <v>5333</v>
      </c>
      <c r="G701" s="281" t="s">
        <v>5323</v>
      </c>
      <c r="H701" s="450" t="s">
        <v>3331</v>
      </c>
      <c r="I701" s="377"/>
      <c r="J701" s="281"/>
      <c r="K701" s="386" t="s">
        <v>3346</v>
      </c>
      <c r="L701" s="386">
        <v>1</v>
      </c>
      <c r="O701" s="407"/>
    </row>
    <row r="702" spans="1:15" s="231" customFormat="1" ht="12" customHeight="1" outlineLevel="2" x14ac:dyDescent="0.2">
      <c r="A702" s="378">
        <v>33</v>
      </c>
      <c r="B702" s="386" t="s">
        <v>3363</v>
      </c>
      <c r="C702" s="386" t="s">
        <v>5334</v>
      </c>
      <c r="D702" s="386" t="s">
        <v>5298</v>
      </c>
      <c r="E702" s="386" t="s">
        <v>5299</v>
      </c>
      <c r="F702" s="386" t="s">
        <v>5335</v>
      </c>
      <c r="G702" s="281" t="s">
        <v>5323</v>
      </c>
      <c r="H702" s="450" t="s">
        <v>3331</v>
      </c>
      <c r="I702" s="377"/>
      <c r="J702" s="281"/>
      <c r="K702" s="386" t="s">
        <v>3346</v>
      </c>
      <c r="L702" s="386">
        <v>1</v>
      </c>
      <c r="O702" s="407"/>
    </row>
    <row r="703" spans="1:15" s="231" customFormat="1" ht="12" customHeight="1" outlineLevel="2" x14ac:dyDescent="0.2">
      <c r="A703" s="378">
        <v>34</v>
      </c>
      <c r="B703" s="386" t="s">
        <v>3363</v>
      </c>
      <c r="C703" s="386" t="s">
        <v>5336</v>
      </c>
      <c r="D703" s="386" t="s">
        <v>5298</v>
      </c>
      <c r="E703" s="386" t="s">
        <v>5299</v>
      </c>
      <c r="F703" s="386" t="s">
        <v>5337</v>
      </c>
      <c r="G703" s="281" t="s">
        <v>5323</v>
      </c>
      <c r="H703" s="450" t="s">
        <v>3331</v>
      </c>
      <c r="I703" s="377"/>
      <c r="J703" s="281"/>
      <c r="K703" s="386" t="s">
        <v>3346</v>
      </c>
      <c r="L703" s="386">
        <v>1</v>
      </c>
      <c r="O703" s="407"/>
    </row>
    <row r="704" spans="1:15" s="231" customFormat="1" ht="12" customHeight="1" outlineLevel="2" x14ac:dyDescent="0.2">
      <c r="A704" s="378">
        <v>35</v>
      </c>
      <c r="B704" s="386" t="s">
        <v>3363</v>
      </c>
      <c r="C704" s="386" t="s">
        <v>5338</v>
      </c>
      <c r="D704" s="386" t="s">
        <v>5298</v>
      </c>
      <c r="E704" s="386" t="s">
        <v>5299</v>
      </c>
      <c r="F704" s="386" t="s">
        <v>5339</v>
      </c>
      <c r="G704" s="281" t="s">
        <v>5323</v>
      </c>
      <c r="H704" s="450" t="s">
        <v>3331</v>
      </c>
      <c r="I704" s="377"/>
      <c r="J704" s="281"/>
      <c r="K704" s="386" t="s">
        <v>3346</v>
      </c>
      <c r="L704" s="386">
        <v>1</v>
      </c>
      <c r="O704" s="407"/>
    </row>
    <row r="705" spans="1:15" s="231" customFormat="1" ht="12" customHeight="1" outlineLevel="2" x14ac:dyDescent="0.2">
      <c r="A705" s="378">
        <v>36</v>
      </c>
      <c r="B705" s="386" t="s">
        <v>3363</v>
      </c>
      <c r="C705" s="386" t="s">
        <v>5340</v>
      </c>
      <c r="D705" s="386" t="s">
        <v>5298</v>
      </c>
      <c r="E705" s="386" t="s">
        <v>5299</v>
      </c>
      <c r="F705" s="386" t="s">
        <v>5341</v>
      </c>
      <c r="G705" s="281" t="s">
        <v>5323</v>
      </c>
      <c r="H705" s="450" t="s">
        <v>3331</v>
      </c>
      <c r="I705" s="377"/>
      <c r="J705" s="281"/>
      <c r="K705" s="386" t="s">
        <v>3346</v>
      </c>
      <c r="L705" s="386">
        <v>1</v>
      </c>
      <c r="O705" s="407"/>
    </row>
    <row r="706" spans="1:15" s="231" customFormat="1" ht="12" customHeight="1" outlineLevel="2" x14ac:dyDescent="0.2">
      <c r="A706" s="378">
        <v>37</v>
      </c>
      <c r="B706" s="386" t="s">
        <v>3363</v>
      </c>
      <c r="C706" s="386" t="s">
        <v>5342</v>
      </c>
      <c r="D706" s="386" t="s">
        <v>5298</v>
      </c>
      <c r="E706" s="386" t="s">
        <v>5299</v>
      </c>
      <c r="F706" s="386" t="s">
        <v>5343</v>
      </c>
      <c r="G706" s="281" t="s">
        <v>5323</v>
      </c>
      <c r="H706" s="450" t="s">
        <v>3331</v>
      </c>
      <c r="I706" s="377"/>
      <c r="J706" s="281"/>
      <c r="K706" s="386" t="s">
        <v>3346</v>
      </c>
      <c r="L706" s="386">
        <v>1</v>
      </c>
      <c r="O706" s="407"/>
    </row>
    <row r="707" spans="1:15" s="231" customFormat="1" ht="12" customHeight="1" outlineLevel="2" x14ac:dyDescent="0.2">
      <c r="A707" s="378">
        <v>38</v>
      </c>
      <c r="B707" s="386" t="s">
        <v>3363</v>
      </c>
      <c r="C707" s="386" t="s">
        <v>5344</v>
      </c>
      <c r="D707" s="386" t="s">
        <v>5298</v>
      </c>
      <c r="E707" s="386" t="s">
        <v>5299</v>
      </c>
      <c r="F707" s="386" t="s">
        <v>5345</v>
      </c>
      <c r="G707" s="281" t="s">
        <v>5323</v>
      </c>
      <c r="H707" s="450" t="s">
        <v>3331</v>
      </c>
      <c r="I707" s="377"/>
      <c r="J707" s="281"/>
      <c r="K707" s="386" t="s">
        <v>3346</v>
      </c>
      <c r="L707" s="386">
        <v>1</v>
      </c>
      <c r="O707" s="407"/>
    </row>
    <row r="708" spans="1:15" s="231" customFormat="1" ht="12" customHeight="1" outlineLevel="2" x14ac:dyDescent="0.2">
      <c r="A708" s="378">
        <v>39</v>
      </c>
      <c r="B708" s="386" t="s">
        <v>3363</v>
      </c>
      <c r="C708" s="386" t="s">
        <v>5346</v>
      </c>
      <c r="D708" s="386" t="s">
        <v>5298</v>
      </c>
      <c r="E708" s="386" t="s">
        <v>5299</v>
      </c>
      <c r="F708" s="386" t="s">
        <v>5347</v>
      </c>
      <c r="G708" s="281" t="s">
        <v>5323</v>
      </c>
      <c r="H708" s="450" t="s">
        <v>3331</v>
      </c>
      <c r="I708" s="377"/>
      <c r="J708" s="281"/>
      <c r="K708" s="386" t="s">
        <v>3346</v>
      </c>
      <c r="L708" s="386">
        <v>1</v>
      </c>
      <c r="O708" s="407"/>
    </row>
    <row r="709" spans="1:15" s="231" customFormat="1" ht="12" customHeight="1" outlineLevel="2" x14ac:dyDescent="0.2">
      <c r="A709" s="378">
        <v>40</v>
      </c>
      <c r="B709" s="386" t="s">
        <v>3363</v>
      </c>
      <c r="C709" s="386" t="s">
        <v>5348</v>
      </c>
      <c r="D709" s="386" t="s">
        <v>5298</v>
      </c>
      <c r="E709" s="386" t="s">
        <v>5299</v>
      </c>
      <c r="F709" s="386" t="s">
        <v>5349</v>
      </c>
      <c r="G709" s="281" t="s">
        <v>5323</v>
      </c>
      <c r="H709" s="450" t="s">
        <v>3331</v>
      </c>
      <c r="I709" s="377"/>
      <c r="J709" s="281"/>
      <c r="K709" s="386" t="s">
        <v>3346</v>
      </c>
      <c r="L709" s="386">
        <v>1</v>
      </c>
      <c r="O709" s="407"/>
    </row>
    <row r="710" spans="1:15" s="231" customFormat="1" ht="12" customHeight="1" outlineLevel="2" x14ac:dyDescent="0.2">
      <c r="A710" s="378">
        <v>41</v>
      </c>
      <c r="B710" s="386" t="s">
        <v>3363</v>
      </c>
      <c r="C710" s="386" t="s">
        <v>5350</v>
      </c>
      <c r="D710" s="386" t="s">
        <v>5298</v>
      </c>
      <c r="E710" s="386" t="s">
        <v>5299</v>
      </c>
      <c r="F710" s="386" t="s">
        <v>5351</v>
      </c>
      <c r="G710" s="281" t="s">
        <v>5323</v>
      </c>
      <c r="H710" s="450" t="s">
        <v>3331</v>
      </c>
      <c r="I710" s="377"/>
      <c r="J710" s="281"/>
      <c r="K710" s="386" t="s">
        <v>3346</v>
      </c>
      <c r="L710" s="386">
        <v>1</v>
      </c>
      <c r="O710" s="407"/>
    </row>
    <row r="711" spans="1:15" s="231" customFormat="1" ht="12" customHeight="1" outlineLevel="2" x14ac:dyDescent="0.2">
      <c r="A711" s="378">
        <v>42</v>
      </c>
      <c r="B711" s="386" t="s">
        <v>3363</v>
      </c>
      <c r="C711" s="386" t="s">
        <v>5352</v>
      </c>
      <c r="D711" s="386" t="s">
        <v>5298</v>
      </c>
      <c r="E711" s="386" t="s">
        <v>5299</v>
      </c>
      <c r="F711" s="386" t="s">
        <v>5353</v>
      </c>
      <c r="G711" s="281" t="s">
        <v>5323</v>
      </c>
      <c r="H711" s="450" t="s">
        <v>3331</v>
      </c>
      <c r="I711" s="377"/>
      <c r="J711" s="281"/>
      <c r="K711" s="386" t="s">
        <v>3346</v>
      </c>
      <c r="L711" s="386">
        <v>1</v>
      </c>
      <c r="O711" s="407"/>
    </row>
    <row r="712" spans="1:15" s="231" customFormat="1" ht="12" customHeight="1" outlineLevel="2" x14ac:dyDescent="0.2">
      <c r="A712" s="378">
        <v>43</v>
      </c>
      <c r="B712" s="386" t="s">
        <v>3363</v>
      </c>
      <c r="C712" s="386" t="s">
        <v>5354</v>
      </c>
      <c r="D712" s="386" t="s">
        <v>5298</v>
      </c>
      <c r="E712" s="386" t="s">
        <v>5299</v>
      </c>
      <c r="F712" s="386" t="s">
        <v>5355</v>
      </c>
      <c r="G712" s="281" t="s">
        <v>5323</v>
      </c>
      <c r="H712" s="450" t="s">
        <v>3331</v>
      </c>
      <c r="I712" s="377"/>
      <c r="J712" s="281"/>
      <c r="K712" s="386" t="s">
        <v>3346</v>
      </c>
      <c r="L712" s="386">
        <v>1</v>
      </c>
      <c r="O712" s="407"/>
    </row>
    <row r="713" spans="1:15" s="231" customFormat="1" ht="12" customHeight="1" outlineLevel="2" x14ac:dyDescent="0.2">
      <c r="A713" s="378">
        <v>44</v>
      </c>
      <c r="B713" s="386" t="s">
        <v>3363</v>
      </c>
      <c r="C713" s="386" t="s">
        <v>5356</v>
      </c>
      <c r="D713" s="386" t="s">
        <v>5298</v>
      </c>
      <c r="E713" s="386" t="s">
        <v>5299</v>
      </c>
      <c r="F713" s="386" t="s">
        <v>5357</v>
      </c>
      <c r="G713" s="281" t="s">
        <v>5323</v>
      </c>
      <c r="H713" s="450" t="s">
        <v>3331</v>
      </c>
      <c r="I713" s="377"/>
      <c r="J713" s="281"/>
      <c r="K713" s="386" t="s">
        <v>3346</v>
      </c>
      <c r="L713" s="386">
        <v>1</v>
      </c>
      <c r="O713" s="407"/>
    </row>
    <row r="714" spans="1:15" s="231" customFormat="1" ht="12" customHeight="1" outlineLevel="2" x14ac:dyDescent="0.2">
      <c r="A714" s="378">
        <v>45</v>
      </c>
      <c r="B714" s="386" t="s">
        <v>3363</v>
      </c>
      <c r="C714" s="386" t="s">
        <v>5358</v>
      </c>
      <c r="D714" s="386" t="s">
        <v>5298</v>
      </c>
      <c r="E714" s="386" t="s">
        <v>5299</v>
      </c>
      <c r="F714" s="386" t="s">
        <v>5359</v>
      </c>
      <c r="G714" s="281" t="s">
        <v>5323</v>
      </c>
      <c r="H714" s="450" t="s">
        <v>3331</v>
      </c>
      <c r="I714" s="377"/>
      <c r="J714" s="281"/>
      <c r="K714" s="386" t="s">
        <v>3346</v>
      </c>
      <c r="L714" s="386">
        <v>1</v>
      </c>
      <c r="O714" s="407"/>
    </row>
    <row r="715" spans="1:15" s="231" customFormat="1" ht="12" customHeight="1" outlineLevel="2" x14ac:dyDescent="0.2">
      <c r="A715" s="378">
        <v>46</v>
      </c>
      <c r="B715" s="386" t="s">
        <v>3363</v>
      </c>
      <c r="C715" s="386" t="s">
        <v>5360</v>
      </c>
      <c r="D715" s="386" t="s">
        <v>5298</v>
      </c>
      <c r="E715" s="386" t="s">
        <v>5299</v>
      </c>
      <c r="F715" s="386" t="s">
        <v>5361</v>
      </c>
      <c r="G715" s="281" t="s">
        <v>5323</v>
      </c>
      <c r="H715" s="450" t="s">
        <v>3331</v>
      </c>
      <c r="I715" s="377"/>
      <c r="J715" s="281"/>
      <c r="K715" s="386" t="s">
        <v>3346</v>
      </c>
      <c r="L715" s="386">
        <v>1</v>
      </c>
      <c r="O715" s="407"/>
    </row>
    <row r="716" spans="1:15" s="231" customFormat="1" ht="12" customHeight="1" outlineLevel="2" x14ac:dyDescent="0.2">
      <c r="A716" s="378">
        <v>47</v>
      </c>
      <c r="B716" s="386" t="s">
        <v>3363</v>
      </c>
      <c r="C716" s="386" t="s">
        <v>5362</v>
      </c>
      <c r="D716" s="386" t="s">
        <v>5298</v>
      </c>
      <c r="E716" s="386" t="s">
        <v>5299</v>
      </c>
      <c r="F716" s="386" t="s">
        <v>5363</v>
      </c>
      <c r="G716" s="281" t="s">
        <v>5323</v>
      </c>
      <c r="H716" s="450" t="s">
        <v>3331</v>
      </c>
      <c r="I716" s="377"/>
      <c r="J716" s="281"/>
      <c r="K716" s="386" t="s">
        <v>3346</v>
      </c>
      <c r="L716" s="386">
        <v>1</v>
      </c>
      <c r="O716" s="407"/>
    </row>
    <row r="717" spans="1:15" s="231" customFormat="1" ht="12" customHeight="1" outlineLevel="2" x14ac:dyDescent="0.2">
      <c r="A717" s="378">
        <v>48</v>
      </c>
      <c r="B717" s="386" t="s">
        <v>3484</v>
      </c>
      <c r="C717" s="386" t="s">
        <v>5364</v>
      </c>
      <c r="D717" s="386" t="s">
        <v>5365</v>
      </c>
      <c r="E717" s="386" t="s">
        <v>5366</v>
      </c>
      <c r="F717" s="386" t="s">
        <v>5367</v>
      </c>
      <c r="G717" s="281" t="s">
        <v>5267</v>
      </c>
      <c r="H717" s="450" t="s">
        <v>3331</v>
      </c>
      <c r="I717" s="377"/>
      <c r="J717" s="281"/>
      <c r="K717" s="386" t="s">
        <v>3346</v>
      </c>
      <c r="L717" s="386">
        <v>1</v>
      </c>
      <c r="O717" s="407"/>
    </row>
    <row r="718" spans="1:15" s="231" customFormat="1" ht="12" customHeight="1" outlineLevel="2" x14ac:dyDescent="0.2">
      <c r="A718" s="378">
        <v>49</v>
      </c>
      <c r="B718" s="386" t="s">
        <v>3363</v>
      </c>
      <c r="C718" s="386" t="s">
        <v>5368</v>
      </c>
      <c r="D718" s="386" t="s">
        <v>5369</v>
      </c>
      <c r="E718" s="386" t="s">
        <v>5370</v>
      </c>
      <c r="F718" s="386" t="s">
        <v>5371</v>
      </c>
      <c r="G718" s="281" t="s">
        <v>5292</v>
      </c>
      <c r="H718" s="450" t="s">
        <v>3331</v>
      </c>
      <c r="I718" s="377"/>
      <c r="J718" s="281"/>
      <c r="K718" s="386" t="s">
        <v>3346</v>
      </c>
      <c r="L718" s="386">
        <v>1</v>
      </c>
      <c r="O718" s="407"/>
    </row>
    <row r="719" spans="1:15" s="231" customFormat="1" ht="12" customHeight="1" outlineLevel="2" x14ac:dyDescent="0.2">
      <c r="A719" s="378">
        <v>50</v>
      </c>
      <c r="B719" s="386" t="s">
        <v>3363</v>
      </c>
      <c r="C719" s="386" t="s">
        <v>5372</v>
      </c>
      <c r="D719" s="386" t="s">
        <v>5369</v>
      </c>
      <c r="E719" s="386" t="s">
        <v>5370</v>
      </c>
      <c r="F719" s="386" t="s">
        <v>5373</v>
      </c>
      <c r="G719" s="281" t="s">
        <v>5292</v>
      </c>
      <c r="H719" s="450" t="s">
        <v>3331</v>
      </c>
      <c r="I719" s="377"/>
      <c r="J719" s="281"/>
      <c r="K719" s="386" t="s">
        <v>3346</v>
      </c>
      <c r="L719" s="386">
        <v>1</v>
      </c>
      <c r="O719" s="407"/>
    </row>
    <row r="720" spans="1:15" s="231" customFormat="1" ht="12" customHeight="1" outlineLevel="2" x14ac:dyDescent="0.2">
      <c r="A720" s="378">
        <v>51</v>
      </c>
      <c r="B720" s="386" t="s">
        <v>3484</v>
      </c>
      <c r="C720" s="386" t="s">
        <v>5374</v>
      </c>
      <c r="D720" s="386" t="s">
        <v>5365</v>
      </c>
      <c r="E720" s="386" t="s">
        <v>5366</v>
      </c>
      <c r="F720" s="386" t="s">
        <v>5375</v>
      </c>
      <c r="G720" s="281" t="s">
        <v>5267</v>
      </c>
      <c r="H720" s="450" t="s">
        <v>3331</v>
      </c>
      <c r="I720" s="377"/>
      <c r="J720" s="281"/>
      <c r="K720" s="386" t="s">
        <v>3346</v>
      </c>
      <c r="L720" s="386">
        <v>1</v>
      </c>
      <c r="O720" s="407"/>
    </row>
    <row r="721" spans="1:15" s="231" customFormat="1" ht="12" customHeight="1" outlineLevel="2" x14ac:dyDescent="0.2">
      <c r="A721" s="378">
        <v>52</v>
      </c>
      <c r="B721" s="386" t="s">
        <v>3484</v>
      </c>
      <c r="C721" s="386" t="s">
        <v>5376</v>
      </c>
      <c r="D721" s="386" t="s">
        <v>5377</v>
      </c>
      <c r="E721" s="386" t="s">
        <v>5378</v>
      </c>
      <c r="F721" s="386" t="s">
        <v>75</v>
      </c>
      <c r="G721" s="281" t="s">
        <v>5267</v>
      </c>
      <c r="H721" s="450" t="s">
        <v>3331</v>
      </c>
      <c r="I721" s="377"/>
      <c r="J721" s="281"/>
      <c r="K721" s="386" t="s">
        <v>3346</v>
      </c>
      <c r="L721" s="386">
        <v>1</v>
      </c>
      <c r="O721" s="407"/>
    </row>
    <row r="722" spans="1:15" s="231" customFormat="1" ht="12" customHeight="1" outlineLevel="2" x14ac:dyDescent="0.2">
      <c r="A722" s="378">
        <v>53</v>
      </c>
      <c r="B722" s="386" t="s">
        <v>3483</v>
      </c>
      <c r="C722" s="386" t="s">
        <v>5379</v>
      </c>
      <c r="D722" s="386" t="s">
        <v>5380</v>
      </c>
      <c r="E722" s="386" t="s">
        <v>5381</v>
      </c>
      <c r="F722" s="386" t="s">
        <v>5382</v>
      </c>
      <c r="G722" s="281" t="s">
        <v>5292</v>
      </c>
      <c r="H722" s="450" t="s">
        <v>3331</v>
      </c>
      <c r="I722" s="377"/>
      <c r="J722" s="281"/>
      <c r="K722" s="386" t="s">
        <v>3346</v>
      </c>
      <c r="L722" s="386">
        <v>1</v>
      </c>
      <c r="O722" s="407"/>
    </row>
    <row r="723" spans="1:15" s="231" customFormat="1" ht="12" customHeight="1" outlineLevel="2" x14ac:dyDescent="0.2">
      <c r="A723" s="378">
        <v>54</v>
      </c>
      <c r="B723" s="386" t="s">
        <v>3484</v>
      </c>
      <c r="C723" s="386" t="s">
        <v>5383</v>
      </c>
      <c r="D723" s="386" t="s">
        <v>5377</v>
      </c>
      <c r="E723" s="386" t="s">
        <v>5378</v>
      </c>
      <c r="F723" s="386" t="s">
        <v>75</v>
      </c>
      <c r="G723" s="281" t="s">
        <v>5267</v>
      </c>
      <c r="H723" s="450" t="s">
        <v>3331</v>
      </c>
      <c r="I723" s="377"/>
      <c r="J723" s="281"/>
      <c r="K723" s="386" t="s">
        <v>3346</v>
      </c>
      <c r="L723" s="386">
        <v>1</v>
      </c>
      <c r="O723" s="407"/>
    </row>
    <row r="724" spans="1:15" s="231" customFormat="1" ht="12" customHeight="1" outlineLevel="2" x14ac:dyDescent="0.2">
      <c r="A724" s="378">
        <v>55</v>
      </c>
      <c r="B724" s="386" t="s">
        <v>3363</v>
      </c>
      <c r="C724" s="386" t="s">
        <v>5384</v>
      </c>
      <c r="D724" s="386" t="s">
        <v>3645</v>
      </c>
      <c r="E724" s="386" t="s">
        <v>3646</v>
      </c>
      <c r="F724" s="386" t="s">
        <v>5385</v>
      </c>
      <c r="G724" s="281" t="s">
        <v>5292</v>
      </c>
      <c r="H724" s="450" t="s">
        <v>3331</v>
      </c>
      <c r="I724" s="377"/>
      <c r="J724" s="281"/>
      <c r="K724" s="386" t="s">
        <v>3346</v>
      </c>
      <c r="L724" s="386">
        <v>1</v>
      </c>
      <c r="O724" s="407"/>
    </row>
    <row r="725" spans="1:15" s="231" customFormat="1" ht="12" customHeight="1" outlineLevel="2" x14ac:dyDescent="0.2">
      <c r="A725" s="378">
        <v>56</v>
      </c>
      <c r="B725" s="386" t="s">
        <v>3363</v>
      </c>
      <c r="C725" s="386" t="s">
        <v>5386</v>
      </c>
      <c r="D725" s="386" t="s">
        <v>5387</v>
      </c>
      <c r="E725" s="386" t="s">
        <v>5388</v>
      </c>
      <c r="F725" s="386" t="s">
        <v>5389</v>
      </c>
      <c r="G725" s="281" t="s">
        <v>5292</v>
      </c>
      <c r="H725" s="450" t="s">
        <v>3331</v>
      </c>
      <c r="I725" s="377"/>
      <c r="J725" s="281"/>
      <c r="K725" s="386" t="s">
        <v>3346</v>
      </c>
      <c r="L725" s="386">
        <v>1</v>
      </c>
      <c r="O725" s="407"/>
    </row>
    <row r="726" spans="1:15" s="231" customFormat="1" ht="12" customHeight="1" outlineLevel="2" x14ac:dyDescent="0.2">
      <c r="A726" s="378">
        <v>57</v>
      </c>
      <c r="B726" s="386" t="s">
        <v>3363</v>
      </c>
      <c r="C726" s="386" t="s">
        <v>5390</v>
      </c>
      <c r="D726" s="386" t="s">
        <v>5387</v>
      </c>
      <c r="E726" s="386" t="s">
        <v>5388</v>
      </c>
      <c r="F726" s="386" t="s">
        <v>74</v>
      </c>
      <c r="G726" s="281" t="s">
        <v>5292</v>
      </c>
      <c r="H726" s="450" t="s">
        <v>3331</v>
      </c>
      <c r="I726" s="377"/>
      <c r="J726" s="281"/>
      <c r="K726" s="386" t="s">
        <v>3346</v>
      </c>
      <c r="L726" s="386">
        <v>1</v>
      </c>
      <c r="O726" s="407"/>
    </row>
    <row r="727" spans="1:15" s="231" customFormat="1" ht="12" customHeight="1" outlineLevel="2" x14ac:dyDescent="0.2">
      <c r="A727" s="378">
        <v>58</v>
      </c>
      <c r="B727" s="386" t="s">
        <v>3363</v>
      </c>
      <c r="C727" s="386" t="s">
        <v>5391</v>
      </c>
      <c r="D727" s="386" t="s">
        <v>5387</v>
      </c>
      <c r="E727" s="386" t="s">
        <v>5388</v>
      </c>
      <c r="F727" s="386" t="s">
        <v>5392</v>
      </c>
      <c r="G727" s="281" t="s">
        <v>5292</v>
      </c>
      <c r="H727" s="450" t="s">
        <v>3331</v>
      </c>
      <c r="I727" s="377"/>
      <c r="J727" s="281"/>
      <c r="K727" s="386" t="s">
        <v>3346</v>
      </c>
      <c r="L727" s="386">
        <v>1</v>
      </c>
      <c r="O727" s="407"/>
    </row>
    <row r="728" spans="1:15" s="231" customFormat="1" ht="12" customHeight="1" outlineLevel="2" x14ac:dyDescent="0.2">
      <c r="A728" s="378">
        <v>59</v>
      </c>
      <c r="B728" s="386" t="s">
        <v>3484</v>
      </c>
      <c r="C728" s="386" t="s">
        <v>5393</v>
      </c>
      <c r="D728" s="386" t="s">
        <v>5285</v>
      </c>
      <c r="E728" s="386" t="s">
        <v>4541</v>
      </c>
      <c r="F728" s="386" t="s">
        <v>5394</v>
      </c>
      <c r="G728" s="281" t="s">
        <v>5267</v>
      </c>
      <c r="H728" s="450" t="s">
        <v>3331</v>
      </c>
      <c r="I728" s="377"/>
      <c r="J728" s="281"/>
      <c r="K728" s="386" t="s">
        <v>3346</v>
      </c>
      <c r="L728" s="386">
        <v>1</v>
      </c>
      <c r="O728" s="407"/>
    </row>
    <row r="729" spans="1:15" s="231" customFormat="1" ht="12" customHeight="1" outlineLevel="2" x14ac:dyDescent="0.2">
      <c r="A729" s="378">
        <v>60</v>
      </c>
      <c r="B729" s="386" t="s">
        <v>3484</v>
      </c>
      <c r="C729" s="386" t="s">
        <v>5395</v>
      </c>
      <c r="D729" s="386" t="s">
        <v>5396</v>
      </c>
      <c r="E729" s="386" t="s">
        <v>5397</v>
      </c>
      <c r="F729" s="386" t="s">
        <v>3442</v>
      </c>
      <c r="G729" s="281" t="s">
        <v>5267</v>
      </c>
      <c r="H729" s="450" t="s">
        <v>3331</v>
      </c>
      <c r="I729" s="377"/>
      <c r="J729" s="281"/>
      <c r="K729" s="386" t="s">
        <v>3346</v>
      </c>
      <c r="L729" s="386">
        <v>1</v>
      </c>
      <c r="O729" s="407"/>
    </row>
    <row r="730" spans="1:15" s="231" customFormat="1" ht="12" customHeight="1" outlineLevel="2" x14ac:dyDescent="0.2">
      <c r="A730" s="378">
        <v>61</v>
      </c>
      <c r="B730" s="386" t="s">
        <v>3484</v>
      </c>
      <c r="C730" s="386" t="s">
        <v>5398</v>
      </c>
      <c r="D730" s="386" t="s">
        <v>5396</v>
      </c>
      <c r="E730" s="386" t="s">
        <v>5397</v>
      </c>
      <c r="F730" s="386" t="s">
        <v>3488</v>
      </c>
      <c r="G730" s="281" t="s">
        <v>5267</v>
      </c>
      <c r="H730" s="450" t="s">
        <v>3331</v>
      </c>
      <c r="I730" s="377"/>
      <c r="J730" s="281"/>
      <c r="K730" s="386" t="s">
        <v>3346</v>
      </c>
      <c r="L730" s="386">
        <v>1</v>
      </c>
      <c r="O730" s="407"/>
    </row>
    <row r="731" spans="1:15" s="231" customFormat="1" ht="12" customHeight="1" outlineLevel="2" x14ac:dyDescent="0.2">
      <c r="A731" s="378">
        <v>62</v>
      </c>
      <c r="B731" s="386" t="s">
        <v>3363</v>
      </c>
      <c r="C731" s="386" t="s">
        <v>5399</v>
      </c>
      <c r="D731" s="386" t="s">
        <v>5400</v>
      </c>
      <c r="E731" s="386" t="s">
        <v>5401</v>
      </c>
      <c r="F731" s="386" t="s">
        <v>75</v>
      </c>
      <c r="G731" s="281" t="s">
        <v>5292</v>
      </c>
      <c r="H731" s="450" t="s">
        <v>3331</v>
      </c>
      <c r="I731" s="377"/>
      <c r="J731" s="281"/>
      <c r="K731" s="386" t="s">
        <v>3346</v>
      </c>
      <c r="L731" s="386">
        <v>1</v>
      </c>
      <c r="O731" s="407"/>
    </row>
    <row r="732" spans="1:15" s="231" customFormat="1" ht="12" customHeight="1" outlineLevel="2" x14ac:dyDescent="0.2">
      <c r="A732" s="378">
        <v>63</v>
      </c>
      <c r="B732" s="386" t="s">
        <v>3484</v>
      </c>
      <c r="C732" s="386" t="s">
        <v>5402</v>
      </c>
      <c r="D732" s="386" t="s">
        <v>5403</v>
      </c>
      <c r="E732" s="386" t="s">
        <v>5404</v>
      </c>
      <c r="F732" s="386" t="s">
        <v>5405</v>
      </c>
      <c r="G732" s="281" t="s">
        <v>5267</v>
      </c>
      <c r="H732" s="450" t="s">
        <v>3331</v>
      </c>
      <c r="I732" s="377"/>
      <c r="J732" s="281"/>
      <c r="K732" s="386" t="s">
        <v>3346</v>
      </c>
      <c r="L732" s="386">
        <v>1</v>
      </c>
      <c r="O732" s="407"/>
    </row>
    <row r="733" spans="1:15" s="231" customFormat="1" ht="12" customHeight="1" outlineLevel="2" x14ac:dyDescent="0.2">
      <c r="A733" s="378">
        <v>64</v>
      </c>
      <c r="B733" s="386" t="s">
        <v>3363</v>
      </c>
      <c r="C733" s="386" t="s">
        <v>5406</v>
      </c>
      <c r="D733" s="386" t="s">
        <v>5407</v>
      </c>
      <c r="E733" s="386" t="s">
        <v>5408</v>
      </c>
      <c r="F733" s="386" t="s">
        <v>76</v>
      </c>
      <c r="G733" s="281" t="s">
        <v>5292</v>
      </c>
      <c r="H733" s="450" t="s">
        <v>3331</v>
      </c>
      <c r="I733" s="377"/>
      <c r="J733" s="281"/>
      <c r="K733" s="386" t="s">
        <v>3346</v>
      </c>
      <c r="L733" s="386">
        <v>1</v>
      </c>
      <c r="O733" s="407"/>
    </row>
    <row r="734" spans="1:15" s="231" customFormat="1" ht="12" customHeight="1" outlineLevel="2" x14ac:dyDescent="0.2">
      <c r="A734" s="378">
        <v>65</v>
      </c>
      <c r="B734" s="386" t="s">
        <v>3363</v>
      </c>
      <c r="C734" s="386" t="s">
        <v>5409</v>
      </c>
      <c r="D734" s="386" t="s">
        <v>5410</v>
      </c>
      <c r="E734" s="386" t="s">
        <v>5411</v>
      </c>
      <c r="F734" s="386" t="s">
        <v>3497</v>
      </c>
      <c r="G734" s="281" t="s">
        <v>5292</v>
      </c>
      <c r="H734" s="450" t="s">
        <v>3331</v>
      </c>
      <c r="I734" s="377"/>
      <c r="J734" s="281"/>
      <c r="K734" s="386" t="s">
        <v>3346</v>
      </c>
      <c r="L734" s="386">
        <v>1</v>
      </c>
      <c r="O734" s="407"/>
    </row>
    <row r="735" spans="1:15" s="231" customFormat="1" ht="12" customHeight="1" outlineLevel="2" x14ac:dyDescent="0.2">
      <c r="A735" s="378">
        <v>66</v>
      </c>
      <c r="B735" s="386" t="s">
        <v>3484</v>
      </c>
      <c r="C735" s="386" t="s">
        <v>5412</v>
      </c>
      <c r="D735" s="386" t="s">
        <v>5413</v>
      </c>
      <c r="E735" s="386" t="s">
        <v>5414</v>
      </c>
      <c r="F735" s="386" t="s">
        <v>5415</v>
      </c>
      <c r="G735" s="281" t="s">
        <v>5267</v>
      </c>
      <c r="H735" s="450" t="s">
        <v>3331</v>
      </c>
      <c r="I735" s="377"/>
      <c r="J735" s="281"/>
      <c r="K735" s="386" t="s">
        <v>3346</v>
      </c>
      <c r="L735" s="386">
        <v>1</v>
      </c>
      <c r="O735" s="407"/>
    </row>
    <row r="736" spans="1:15" s="231" customFormat="1" ht="12" customHeight="1" outlineLevel="2" x14ac:dyDescent="0.2">
      <c r="A736" s="378">
        <v>67</v>
      </c>
      <c r="B736" s="386" t="s">
        <v>3363</v>
      </c>
      <c r="C736" s="386" t="s">
        <v>5416</v>
      </c>
      <c r="D736" s="386" t="s">
        <v>5417</v>
      </c>
      <c r="E736" s="386" t="s">
        <v>4921</v>
      </c>
      <c r="F736" s="386" t="s">
        <v>5418</v>
      </c>
      <c r="G736" s="281" t="s">
        <v>5292</v>
      </c>
      <c r="H736" s="450" t="s">
        <v>3331</v>
      </c>
      <c r="I736" s="377"/>
      <c r="J736" s="281"/>
      <c r="K736" s="386" t="s">
        <v>3346</v>
      </c>
      <c r="L736" s="386">
        <v>1</v>
      </c>
      <c r="O736" s="407"/>
    </row>
    <row r="737" spans="1:15" s="231" customFormat="1" ht="12" customHeight="1" outlineLevel="2" x14ac:dyDescent="0.2">
      <c r="A737" s="378">
        <v>68</v>
      </c>
      <c r="B737" s="386" t="s">
        <v>3484</v>
      </c>
      <c r="C737" s="386" t="s">
        <v>5419</v>
      </c>
      <c r="D737" s="386" t="s">
        <v>5420</v>
      </c>
      <c r="E737" s="386" t="s">
        <v>5421</v>
      </c>
      <c r="F737" s="386" t="s">
        <v>5422</v>
      </c>
      <c r="G737" s="281" t="s">
        <v>5267</v>
      </c>
      <c r="H737" s="450" t="s">
        <v>3331</v>
      </c>
      <c r="I737" s="377"/>
      <c r="J737" s="281"/>
      <c r="K737" s="386" t="s">
        <v>3346</v>
      </c>
      <c r="L737" s="386">
        <v>1</v>
      </c>
      <c r="O737" s="407"/>
    </row>
    <row r="738" spans="1:15" s="231" customFormat="1" ht="12" customHeight="1" outlineLevel="2" x14ac:dyDescent="0.2">
      <c r="A738" s="378">
        <v>69</v>
      </c>
      <c r="B738" s="386" t="s">
        <v>3484</v>
      </c>
      <c r="C738" s="386" t="s">
        <v>5423</v>
      </c>
      <c r="D738" s="386" t="s">
        <v>5424</v>
      </c>
      <c r="E738" s="386" t="s">
        <v>5425</v>
      </c>
      <c r="F738" s="386" t="s">
        <v>5426</v>
      </c>
      <c r="G738" s="281" t="s">
        <v>5427</v>
      </c>
      <c r="H738" s="450" t="s">
        <v>3331</v>
      </c>
      <c r="I738" s="377"/>
      <c r="J738" s="281"/>
      <c r="K738" s="386" t="s">
        <v>3346</v>
      </c>
      <c r="L738" s="386">
        <v>1</v>
      </c>
      <c r="O738" s="407"/>
    </row>
    <row r="739" spans="1:15" s="231" customFormat="1" ht="12" customHeight="1" outlineLevel="2" x14ac:dyDescent="0.2">
      <c r="A739" s="378">
        <v>70</v>
      </c>
      <c r="B739" s="386" t="s">
        <v>3484</v>
      </c>
      <c r="C739" s="386" t="s">
        <v>5428</v>
      </c>
      <c r="D739" s="386" t="s">
        <v>5429</v>
      </c>
      <c r="E739" s="386" t="s">
        <v>5430</v>
      </c>
      <c r="F739" s="386" t="s">
        <v>76</v>
      </c>
      <c r="G739" s="281" t="s">
        <v>5427</v>
      </c>
      <c r="H739" s="450" t="s">
        <v>3331</v>
      </c>
      <c r="I739" s="377"/>
      <c r="J739" s="281"/>
      <c r="K739" s="386" t="s">
        <v>3346</v>
      </c>
      <c r="L739" s="386">
        <v>1</v>
      </c>
      <c r="O739" s="407"/>
    </row>
    <row r="740" spans="1:15" s="231" customFormat="1" ht="12" customHeight="1" outlineLevel="2" x14ac:dyDescent="0.2">
      <c r="A740" s="378">
        <v>71</v>
      </c>
      <c r="B740" s="386" t="s">
        <v>3484</v>
      </c>
      <c r="C740" s="386" t="s">
        <v>5431</v>
      </c>
      <c r="D740" s="386" t="s">
        <v>5432</v>
      </c>
      <c r="E740" s="386" t="s">
        <v>5433</v>
      </c>
      <c r="F740" s="386" t="s">
        <v>3498</v>
      </c>
      <c r="G740" s="281" t="s">
        <v>5427</v>
      </c>
      <c r="H740" s="450" t="s">
        <v>3331</v>
      </c>
      <c r="I740" s="377"/>
      <c r="J740" s="281"/>
      <c r="K740" s="386" t="s">
        <v>3346</v>
      </c>
      <c r="L740" s="386">
        <v>1</v>
      </c>
      <c r="O740" s="407"/>
    </row>
    <row r="741" spans="1:15" s="231" customFormat="1" ht="12" customHeight="1" outlineLevel="2" x14ac:dyDescent="0.2">
      <c r="A741" s="378">
        <v>72</v>
      </c>
      <c r="B741" s="386" t="s">
        <v>3484</v>
      </c>
      <c r="C741" s="386" t="s">
        <v>5434</v>
      </c>
      <c r="D741" s="386" t="s">
        <v>5435</v>
      </c>
      <c r="E741" s="386" t="s">
        <v>5436</v>
      </c>
      <c r="F741" s="386" t="s">
        <v>5437</v>
      </c>
      <c r="G741" s="281" t="s">
        <v>5427</v>
      </c>
      <c r="H741" s="450" t="s">
        <v>3331</v>
      </c>
      <c r="I741" s="377"/>
      <c r="J741" s="281"/>
      <c r="K741" s="386" t="s">
        <v>3346</v>
      </c>
      <c r="L741" s="386">
        <v>1</v>
      </c>
      <c r="O741" s="407"/>
    </row>
    <row r="742" spans="1:15" s="231" customFormat="1" ht="12" customHeight="1" outlineLevel="2" x14ac:dyDescent="0.2">
      <c r="A742" s="378">
        <v>73</v>
      </c>
      <c r="B742" s="386" t="s">
        <v>3484</v>
      </c>
      <c r="C742" s="386" t="s">
        <v>5438</v>
      </c>
      <c r="D742" s="386" t="s">
        <v>5439</v>
      </c>
      <c r="E742" s="386" t="s">
        <v>5440</v>
      </c>
      <c r="F742" s="386" t="s">
        <v>5441</v>
      </c>
      <c r="G742" s="281" t="s">
        <v>5427</v>
      </c>
      <c r="H742" s="450" t="s">
        <v>3331</v>
      </c>
      <c r="I742" s="377"/>
      <c r="J742" s="281"/>
      <c r="K742" s="386" t="s">
        <v>3346</v>
      </c>
      <c r="L742" s="386">
        <v>1</v>
      </c>
      <c r="O742" s="407"/>
    </row>
    <row r="743" spans="1:15" s="231" customFormat="1" ht="12" customHeight="1" outlineLevel="2" x14ac:dyDescent="0.2">
      <c r="A743" s="378">
        <v>74</v>
      </c>
      <c r="B743" s="386" t="s">
        <v>3484</v>
      </c>
      <c r="C743" s="386" t="s">
        <v>5442</v>
      </c>
      <c r="D743" s="386" t="s">
        <v>5443</v>
      </c>
      <c r="E743" s="386" t="s">
        <v>5444</v>
      </c>
      <c r="F743" s="386" t="s">
        <v>76</v>
      </c>
      <c r="G743" s="281" t="s">
        <v>5427</v>
      </c>
      <c r="H743" s="450" t="s">
        <v>3331</v>
      </c>
      <c r="I743" s="377"/>
      <c r="J743" s="281"/>
      <c r="K743" s="386" t="s">
        <v>3346</v>
      </c>
      <c r="L743" s="386">
        <v>1</v>
      </c>
      <c r="O743" s="407"/>
    </row>
    <row r="744" spans="1:15" s="231" customFormat="1" ht="12" customHeight="1" outlineLevel="2" x14ac:dyDescent="0.2">
      <c r="A744" s="378">
        <v>75</v>
      </c>
      <c r="B744" s="386" t="s">
        <v>3484</v>
      </c>
      <c r="C744" s="386" t="s">
        <v>5445</v>
      </c>
      <c r="D744" s="386" t="s">
        <v>5446</v>
      </c>
      <c r="E744" s="386" t="s">
        <v>5447</v>
      </c>
      <c r="F744" s="386" t="s">
        <v>5448</v>
      </c>
      <c r="G744" s="281" t="s">
        <v>5427</v>
      </c>
      <c r="H744" s="450" t="s">
        <v>3331</v>
      </c>
      <c r="I744" s="377"/>
      <c r="J744" s="281"/>
      <c r="K744" s="386" t="s">
        <v>3346</v>
      </c>
      <c r="L744" s="386">
        <v>1</v>
      </c>
      <c r="O744" s="407"/>
    </row>
    <row r="745" spans="1:15" s="231" customFormat="1" ht="12" customHeight="1" outlineLevel="2" x14ac:dyDescent="0.2">
      <c r="A745" s="378">
        <v>76</v>
      </c>
      <c r="B745" s="386" t="s">
        <v>3363</v>
      </c>
      <c r="C745" s="386" t="s">
        <v>5449</v>
      </c>
      <c r="D745" s="386" t="s">
        <v>5450</v>
      </c>
      <c r="E745" s="386" t="s">
        <v>5451</v>
      </c>
      <c r="F745" s="386" t="s">
        <v>5452</v>
      </c>
      <c r="G745" s="281" t="s">
        <v>5427</v>
      </c>
      <c r="H745" s="450" t="s">
        <v>3331</v>
      </c>
      <c r="I745" s="377"/>
      <c r="J745" s="281"/>
      <c r="K745" s="386" t="s">
        <v>3346</v>
      </c>
      <c r="L745" s="386">
        <v>1</v>
      </c>
      <c r="O745" s="407"/>
    </row>
    <row r="746" spans="1:15" s="231" customFormat="1" ht="12" customHeight="1" outlineLevel="2" thickBot="1" x14ac:dyDescent="0.25">
      <c r="A746" s="378">
        <v>77</v>
      </c>
      <c r="B746" s="386" t="s">
        <v>3363</v>
      </c>
      <c r="C746" s="386" t="s">
        <v>5453</v>
      </c>
      <c r="D746" s="386" t="s">
        <v>5454</v>
      </c>
      <c r="E746" s="386" t="s">
        <v>3489</v>
      </c>
      <c r="F746" s="386" t="s">
        <v>5455</v>
      </c>
      <c r="G746" s="281" t="s">
        <v>5427</v>
      </c>
      <c r="H746" s="450" t="s">
        <v>3331</v>
      </c>
      <c r="I746" s="377"/>
      <c r="J746" s="281"/>
      <c r="K746" s="386" t="s">
        <v>3346</v>
      </c>
      <c r="L746" s="386">
        <v>1</v>
      </c>
      <c r="O746" s="407"/>
    </row>
    <row r="747" spans="1:15" s="231" customFormat="1" ht="12" customHeight="1" outlineLevel="1" thickBot="1" x14ac:dyDescent="0.25">
      <c r="A747" s="383" t="s">
        <v>66</v>
      </c>
      <c r="B747" s="628" t="s">
        <v>1</v>
      </c>
      <c r="C747" s="628"/>
      <c r="D747" s="628"/>
      <c r="E747" s="628"/>
      <c r="F747" s="628"/>
      <c r="G747" s="628"/>
      <c r="H747" s="628"/>
      <c r="I747" s="383"/>
      <c r="J747" s="514"/>
      <c r="K747" s="383"/>
      <c r="L747" s="316">
        <f>SUM(L748:L805)</f>
        <v>58</v>
      </c>
      <c r="O747" s="407"/>
    </row>
    <row r="748" spans="1:15" s="231" customFormat="1" ht="12" customHeight="1" outlineLevel="2" x14ac:dyDescent="0.2">
      <c r="A748" s="131">
        <v>1</v>
      </c>
      <c r="B748" s="386" t="s">
        <v>5260</v>
      </c>
      <c r="C748" s="386" t="s">
        <v>5456</v>
      </c>
      <c r="D748" s="386" t="s">
        <v>5457</v>
      </c>
      <c r="E748" s="386" t="s">
        <v>5458</v>
      </c>
      <c r="F748" s="386" t="s">
        <v>5459</v>
      </c>
      <c r="G748" s="385" t="s">
        <v>5257</v>
      </c>
      <c r="H748" s="564" t="s">
        <v>5460</v>
      </c>
      <c r="I748" s="597"/>
      <c r="J748" s="578"/>
      <c r="K748" s="385" t="s">
        <v>5461</v>
      </c>
      <c r="L748" s="386">
        <v>1</v>
      </c>
      <c r="O748" s="407"/>
    </row>
    <row r="749" spans="1:15" s="231" customFormat="1" ht="12" customHeight="1" outlineLevel="2" x14ac:dyDescent="0.2">
      <c r="A749" s="137">
        <v>2</v>
      </c>
      <c r="B749" s="386" t="s">
        <v>5260</v>
      </c>
      <c r="C749" s="386" t="s">
        <v>5462</v>
      </c>
      <c r="D749" s="386" t="s">
        <v>5463</v>
      </c>
      <c r="E749" s="386" t="s">
        <v>5464</v>
      </c>
      <c r="F749" s="386" t="s">
        <v>3493</v>
      </c>
      <c r="G749" s="385" t="s">
        <v>5257</v>
      </c>
      <c r="H749" s="564" t="s">
        <v>5460</v>
      </c>
      <c r="I749" s="597"/>
      <c r="J749" s="578"/>
      <c r="K749" s="385" t="s">
        <v>5461</v>
      </c>
      <c r="L749" s="386">
        <v>1</v>
      </c>
      <c r="O749" s="407"/>
    </row>
    <row r="750" spans="1:15" s="231" customFormat="1" ht="11.25" customHeight="1" outlineLevel="2" x14ac:dyDescent="0.2">
      <c r="A750" s="137">
        <v>3</v>
      </c>
      <c r="B750" s="386" t="s">
        <v>5260</v>
      </c>
      <c r="C750" s="386" t="s">
        <v>5465</v>
      </c>
      <c r="D750" s="386" t="s">
        <v>5463</v>
      </c>
      <c r="E750" s="386" t="s">
        <v>5464</v>
      </c>
      <c r="F750" s="386" t="s">
        <v>3494</v>
      </c>
      <c r="G750" s="385" t="s">
        <v>5257</v>
      </c>
      <c r="H750" s="564" t="s">
        <v>5460</v>
      </c>
      <c r="I750" s="597"/>
      <c r="J750" s="578"/>
      <c r="K750" s="385" t="s">
        <v>5461</v>
      </c>
      <c r="L750" s="386">
        <v>1</v>
      </c>
      <c r="O750" s="407"/>
    </row>
    <row r="751" spans="1:15" s="231" customFormat="1" ht="11.25" customHeight="1" outlineLevel="2" x14ac:dyDescent="0.2">
      <c r="A751" s="131">
        <v>4</v>
      </c>
      <c r="B751" s="386" t="s">
        <v>5260</v>
      </c>
      <c r="C751" s="386" t="s">
        <v>5466</v>
      </c>
      <c r="D751" s="386" t="s">
        <v>5467</v>
      </c>
      <c r="E751" s="386" t="s">
        <v>5468</v>
      </c>
      <c r="F751" s="386" t="s">
        <v>5469</v>
      </c>
      <c r="G751" s="385" t="s">
        <v>5257</v>
      </c>
      <c r="H751" s="564" t="s">
        <v>5460</v>
      </c>
      <c r="I751" s="597"/>
      <c r="J751" s="578"/>
      <c r="K751" s="385" t="s">
        <v>5461</v>
      </c>
      <c r="L751" s="386">
        <v>1</v>
      </c>
      <c r="O751" s="407"/>
    </row>
    <row r="752" spans="1:15" s="231" customFormat="1" ht="11.25" customHeight="1" outlineLevel="2" x14ac:dyDescent="0.2">
      <c r="A752" s="137">
        <v>5</v>
      </c>
      <c r="B752" s="386" t="s">
        <v>5260</v>
      </c>
      <c r="C752" s="386" t="s">
        <v>5470</v>
      </c>
      <c r="D752" s="386">
        <v>90102</v>
      </c>
      <c r="E752" s="386" t="s">
        <v>3304</v>
      </c>
      <c r="F752" s="386" t="s">
        <v>5471</v>
      </c>
      <c r="G752" s="385" t="s">
        <v>5257</v>
      </c>
      <c r="H752" s="564" t="s">
        <v>5460</v>
      </c>
      <c r="I752" s="597"/>
      <c r="J752" s="578"/>
      <c r="K752" s="385" t="s">
        <v>5461</v>
      </c>
      <c r="L752" s="386">
        <v>1</v>
      </c>
      <c r="O752" s="407"/>
    </row>
    <row r="753" spans="1:15" s="231" customFormat="1" ht="11.25" customHeight="1" outlineLevel="2" x14ac:dyDescent="0.2">
      <c r="A753" s="137">
        <v>6</v>
      </c>
      <c r="B753" s="386" t="s">
        <v>5260</v>
      </c>
      <c r="C753" s="386" t="s">
        <v>5472</v>
      </c>
      <c r="D753" s="386" t="s">
        <v>5463</v>
      </c>
      <c r="E753" s="386" t="s">
        <v>5464</v>
      </c>
      <c r="F753" s="386" t="s">
        <v>5473</v>
      </c>
      <c r="G753" s="385" t="s">
        <v>5257</v>
      </c>
      <c r="H753" s="564" t="s">
        <v>5460</v>
      </c>
      <c r="I753" s="597"/>
      <c r="J753" s="578"/>
      <c r="K753" s="385" t="s">
        <v>5461</v>
      </c>
      <c r="L753" s="386">
        <v>1</v>
      </c>
      <c r="O753" s="407"/>
    </row>
    <row r="754" spans="1:15" s="231" customFormat="1" ht="11.25" customHeight="1" outlineLevel="2" x14ac:dyDescent="0.2">
      <c r="A754" s="131">
        <v>7</v>
      </c>
      <c r="B754" s="386" t="s">
        <v>5260</v>
      </c>
      <c r="C754" s="386" t="s">
        <v>5474</v>
      </c>
      <c r="D754" s="386" t="s">
        <v>5475</v>
      </c>
      <c r="E754" s="386" t="s">
        <v>5476</v>
      </c>
      <c r="F754" s="386" t="s">
        <v>5477</v>
      </c>
      <c r="G754" s="385" t="s">
        <v>5257</v>
      </c>
      <c r="H754" s="564" t="s">
        <v>5460</v>
      </c>
      <c r="I754" s="597"/>
      <c r="J754" s="578"/>
      <c r="K754" s="385" t="s">
        <v>5461</v>
      </c>
      <c r="L754" s="386">
        <v>1</v>
      </c>
      <c r="O754" s="407"/>
    </row>
    <row r="755" spans="1:15" s="231" customFormat="1" ht="11.25" customHeight="1" outlineLevel="2" x14ac:dyDescent="0.2">
      <c r="A755" s="137">
        <v>8</v>
      </c>
      <c r="B755" s="386" t="s">
        <v>5260</v>
      </c>
      <c r="C755" s="386" t="s">
        <v>5478</v>
      </c>
      <c r="D755" s="386" t="s">
        <v>5463</v>
      </c>
      <c r="E755" s="386" t="s">
        <v>5464</v>
      </c>
      <c r="F755" s="386" t="s">
        <v>3405</v>
      </c>
      <c r="G755" s="385" t="s">
        <v>5257</v>
      </c>
      <c r="H755" s="564" t="s">
        <v>5460</v>
      </c>
      <c r="I755" s="597"/>
      <c r="J755" s="578"/>
      <c r="K755" s="385" t="s">
        <v>5461</v>
      </c>
      <c r="L755" s="427">
        <v>1</v>
      </c>
      <c r="O755" s="407"/>
    </row>
    <row r="756" spans="1:15" s="231" customFormat="1" ht="11.25" customHeight="1" outlineLevel="2" x14ac:dyDescent="0.2">
      <c r="A756" s="137">
        <v>9</v>
      </c>
      <c r="B756" s="386" t="s">
        <v>5260</v>
      </c>
      <c r="C756" s="386" t="s">
        <v>5479</v>
      </c>
      <c r="D756" s="386" t="s">
        <v>5467</v>
      </c>
      <c r="E756" s="386" t="s">
        <v>5468</v>
      </c>
      <c r="F756" s="386" t="s">
        <v>219</v>
      </c>
      <c r="G756" s="385" t="s">
        <v>5257</v>
      </c>
      <c r="H756" s="564" t="s">
        <v>5460</v>
      </c>
      <c r="I756" s="597"/>
      <c r="J756" s="578"/>
      <c r="K756" s="385" t="s">
        <v>5461</v>
      </c>
      <c r="L756" s="427">
        <v>1</v>
      </c>
      <c r="O756" s="407"/>
    </row>
    <row r="757" spans="1:15" s="231" customFormat="1" ht="11.25" customHeight="1" outlineLevel="2" x14ac:dyDescent="0.2">
      <c r="A757" s="131">
        <v>10</v>
      </c>
      <c r="B757" s="386" t="s">
        <v>5260</v>
      </c>
      <c r="C757" s="386" t="s">
        <v>5480</v>
      </c>
      <c r="D757" s="386" t="s">
        <v>3490</v>
      </c>
      <c r="E757" s="386" t="s">
        <v>3491</v>
      </c>
      <c r="F757" s="386" t="s">
        <v>5481</v>
      </c>
      <c r="G757" s="385" t="s">
        <v>5257</v>
      </c>
      <c r="H757" s="564" t="s">
        <v>5460</v>
      </c>
      <c r="I757" s="597"/>
      <c r="J757" s="578"/>
      <c r="K757" s="385" t="s">
        <v>5461</v>
      </c>
      <c r="L757" s="427">
        <v>1</v>
      </c>
      <c r="O757" s="407"/>
    </row>
    <row r="758" spans="1:15" s="231" customFormat="1" ht="11.25" customHeight="1" outlineLevel="2" x14ac:dyDescent="0.2">
      <c r="A758" s="137">
        <v>11</v>
      </c>
      <c r="B758" s="386" t="s">
        <v>5260</v>
      </c>
      <c r="C758" s="386" t="s">
        <v>5482</v>
      </c>
      <c r="D758" s="386" t="s">
        <v>3490</v>
      </c>
      <c r="E758" s="386" t="s">
        <v>3491</v>
      </c>
      <c r="F758" s="386" t="s">
        <v>5483</v>
      </c>
      <c r="G758" s="385" t="s">
        <v>5257</v>
      </c>
      <c r="H758" s="564" t="s">
        <v>5460</v>
      </c>
      <c r="I758" s="597"/>
      <c r="J758" s="578"/>
      <c r="K758" s="385" t="s">
        <v>5461</v>
      </c>
      <c r="L758" s="386">
        <v>1</v>
      </c>
      <c r="O758" s="407"/>
    </row>
    <row r="759" spans="1:15" s="231" customFormat="1" ht="11.25" customHeight="1" outlineLevel="2" x14ac:dyDescent="0.2">
      <c r="A759" s="131">
        <v>12</v>
      </c>
      <c r="B759" s="386" t="s">
        <v>5260</v>
      </c>
      <c r="C759" s="386" t="s">
        <v>5484</v>
      </c>
      <c r="D759" s="386" t="s">
        <v>3490</v>
      </c>
      <c r="E759" s="386" t="s">
        <v>3491</v>
      </c>
      <c r="F759" s="386" t="s">
        <v>5485</v>
      </c>
      <c r="G759" s="385" t="s">
        <v>5257</v>
      </c>
      <c r="H759" s="564" t="s">
        <v>5460</v>
      </c>
      <c r="I759" s="597"/>
      <c r="J759" s="578"/>
      <c r="K759" s="385" t="s">
        <v>5461</v>
      </c>
      <c r="L759" s="386">
        <v>1</v>
      </c>
      <c r="O759" s="407"/>
    </row>
    <row r="760" spans="1:15" s="231" customFormat="1" ht="11.25" customHeight="1" outlineLevel="2" x14ac:dyDescent="0.2">
      <c r="A760" s="137">
        <v>13</v>
      </c>
      <c r="B760" s="386" t="s">
        <v>5260</v>
      </c>
      <c r="C760" s="386" t="s">
        <v>5486</v>
      </c>
      <c r="D760" s="386" t="s">
        <v>5463</v>
      </c>
      <c r="E760" s="386" t="s">
        <v>5464</v>
      </c>
      <c r="F760" s="386" t="s">
        <v>5487</v>
      </c>
      <c r="G760" s="385" t="s">
        <v>5257</v>
      </c>
      <c r="H760" s="564" t="s">
        <v>5460</v>
      </c>
      <c r="I760" s="597"/>
      <c r="J760" s="578"/>
      <c r="K760" s="385" t="s">
        <v>5461</v>
      </c>
      <c r="L760" s="386">
        <v>1</v>
      </c>
      <c r="O760" s="407"/>
    </row>
    <row r="761" spans="1:15" s="231" customFormat="1" ht="11.25" customHeight="1" outlineLevel="2" x14ac:dyDescent="0.2">
      <c r="A761" s="137">
        <v>14</v>
      </c>
      <c r="B761" s="386" t="s">
        <v>5260</v>
      </c>
      <c r="C761" s="386" t="s">
        <v>5488</v>
      </c>
      <c r="D761" s="386" t="s">
        <v>5463</v>
      </c>
      <c r="E761" s="386" t="s">
        <v>5464</v>
      </c>
      <c r="F761" s="386" t="s">
        <v>5489</v>
      </c>
      <c r="G761" s="385" t="s">
        <v>5257</v>
      </c>
      <c r="H761" s="564" t="s">
        <v>5460</v>
      </c>
      <c r="I761" s="597"/>
      <c r="J761" s="578"/>
      <c r="K761" s="385" t="s">
        <v>5461</v>
      </c>
      <c r="L761" s="386">
        <v>1</v>
      </c>
      <c r="O761" s="407"/>
    </row>
    <row r="762" spans="1:15" s="231" customFormat="1" ht="11.25" customHeight="1" outlineLevel="2" x14ac:dyDescent="0.2">
      <c r="A762" s="131">
        <v>15</v>
      </c>
      <c r="B762" s="386" t="s">
        <v>3379</v>
      </c>
      <c r="C762" s="386" t="s">
        <v>5490</v>
      </c>
      <c r="D762" s="386" t="s">
        <v>5491</v>
      </c>
      <c r="E762" s="386" t="s">
        <v>5492</v>
      </c>
      <c r="F762" s="386" t="s">
        <v>5493</v>
      </c>
      <c r="G762" s="385" t="s">
        <v>5254</v>
      </c>
      <c r="H762" s="564" t="s">
        <v>5460</v>
      </c>
      <c r="I762" s="597"/>
      <c r="J762" s="578"/>
      <c r="K762" s="385" t="s">
        <v>5461</v>
      </c>
      <c r="L762" s="386">
        <v>1</v>
      </c>
      <c r="O762" s="407"/>
    </row>
    <row r="763" spans="1:15" s="231" customFormat="1" ht="11.25" customHeight="1" outlineLevel="2" x14ac:dyDescent="0.2">
      <c r="A763" s="137">
        <v>16</v>
      </c>
      <c r="B763" s="386" t="s">
        <v>3379</v>
      </c>
      <c r="C763" s="386" t="s">
        <v>5494</v>
      </c>
      <c r="D763" s="386" t="s">
        <v>5495</v>
      </c>
      <c r="E763" s="386" t="s">
        <v>5496</v>
      </c>
      <c r="F763" s="386" t="s">
        <v>5125</v>
      </c>
      <c r="G763" s="385" t="s">
        <v>5254</v>
      </c>
      <c r="H763" s="564" t="s">
        <v>5460</v>
      </c>
      <c r="I763" s="597"/>
      <c r="J763" s="578"/>
      <c r="K763" s="385" t="s">
        <v>5461</v>
      </c>
      <c r="L763" s="386">
        <v>1</v>
      </c>
      <c r="O763" s="407"/>
    </row>
    <row r="764" spans="1:15" s="231" customFormat="1" ht="11.25" customHeight="1" outlineLevel="2" x14ac:dyDescent="0.2">
      <c r="A764" s="137">
        <v>17</v>
      </c>
      <c r="B764" s="386" t="s">
        <v>3379</v>
      </c>
      <c r="C764" s="386" t="s">
        <v>5497</v>
      </c>
      <c r="D764" s="386" t="s">
        <v>5498</v>
      </c>
      <c r="E764" s="386" t="s">
        <v>5499</v>
      </c>
      <c r="F764" s="386" t="s">
        <v>5500</v>
      </c>
      <c r="G764" s="385" t="s">
        <v>5254</v>
      </c>
      <c r="H764" s="564" t="s">
        <v>5460</v>
      </c>
      <c r="I764" s="597"/>
      <c r="J764" s="578"/>
      <c r="K764" s="385" t="s">
        <v>5461</v>
      </c>
      <c r="L764" s="386">
        <v>1</v>
      </c>
      <c r="O764" s="407"/>
    </row>
    <row r="765" spans="1:15" s="231" customFormat="1" ht="11.25" customHeight="1" outlineLevel="2" x14ac:dyDescent="0.2">
      <c r="A765" s="131">
        <v>18</v>
      </c>
      <c r="B765" s="386" t="s">
        <v>3379</v>
      </c>
      <c r="C765" s="386" t="s">
        <v>5501</v>
      </c>
      <c r="D765" s="386" t="s">
        <v>5502</v>
      </c>
      <c r="E765" s="386" t="s">
        <v>5503</v>
      </c>
      <c r="F765" s="386" t="s">
        <v>5504</v>
      </c>
      <c r="G765" s="385" t="s">
        <v>5254</v>
      </c>
      <c r="H765" s="564" t="s">
        <v>5460</v>
      </c>
      <c r="I765" s="597"/>
      <c r="J765" s="578"/>
      <c r="K765" s="385" t="s">
        <v>5461</v>
      </c>
      <c r="L765" s="427">
        <v>1</v>
      </c>
      <c r="O765" s="407"/>
    </row>
    <row r="766" spans="1:15" s="231" customFormat="1" ht="11.25" customHeight="1" outlineLevel="2" x14ac:dyDescent="0.2">
      <c r="A766" s="137">
        <v>19</v>
      </c>
      <c r="B766" s="386" t="s">
        <v>3379</v>
      </c>
      <c r="C766" s="386" t="s">
        <v>5505</v>
      </c>
      <c r="D766" s="386" t="s">
        <v>5506</v>
      </c>
      <c r="E766" s="386" t="s">
        <v>5507</v>
      </c>
      <c r="F766" s="386" t="s">
        <v>5508</v>
      </c>
      <c r="G766" s="385" t="s">
        <v>5254</v>
      </c>
      <c r="H766" s="564" t="s">
        <v>5460</v>
      </c>
      <c r="I766" s="597"/>
      <c r="J766" s="578"/>
      <c r="K766" s="385" t="s">
        <v>5461</v>
      </c>
      <c r="L766" s="386">
        <v>1</v>
      </c>
      <c r="O766" s="407"/>
    </row>
    <row r="767" spans="1:15" s="231" customFormat="1" ht="11.25" customHeight="1" outlineLevel="2" x14ac:dyDescent="0.2">
      <c r="A767" s="131">
        <v>20</v>
      </c>
      <c r="B767" s="386" t="s">
        <v>3379</v>
      </c>
      <c r="C767" s="386" t="s">
        <v>5509</v>
      </c>
      <c r="D767" s="386" t="s">
        <v>5510</v>
      </c>
      <c r="E767" s="386" t="s">
        <v>5511</v>
      </c>
      <c r="F767" s="386" t="s">
        <v>75</v>
      </c>
      <c r="G767" s="385" t="s">
        <v>5254</v>
      </c>
      <c r="H767" s="564" t="s">
        <v>5460</v>
      </c>
      <c r="I767" s="597"/>
      <c r="J767" s="578"/>
      <c r="K767" s="385" t="s">
        <v>5461</v>
      </c>
      <c r="L767" s="386">
        <v>1</v>
      </c>
      <c r="O767" s="407"/>
    </row>
    <row r="768" spans="1:15" s="231" customFormat="1" ht="11.25" customHeight="1" outlineLevel="2" x14ac:dyDescent="0.2">
      <c r="A768" s="137">
        <v>21</v>
      </c>
      <c r="B768" s="386" t="s">
        <v>3379</v>
      </c>
      <c r="C768" s="386" t="s">
        <v>5512</v>
      </c>
      <c r="D768" s="386" t="s">
        <v>5513</v>
      </c>
      <c r="E768" s="386" t="s">
        <v>5514</v>
      </c>
      <c r="F768" s="386" t="s">
        <v>3497</v>
      </c>
      <c r="G768" s="385" t="s">
        <v>5254</v>
      </c>
      <c r="H768" s="564" t="s">
        <v>5460</v>
      </c>
      <c r="I768" s="597"/>
      <c r="J768" s="578"/>
      <c r="K768" s="385" t="s">
        <v>5461</v>
      </c>
      <c r="L768" s="386">
        <v>1</v>
      </c>
      <c r="O768" s="407"/>
    </row>
    <row r="769" spans="1:15" s="231" customFormat="1" ht="11.25" customHeight="1" outlineLevel="2" x14ac:dyDescent="0.2">
      <c r="A769" s="137">
        <v>22</v>
      </c>
      <c r="B769" s="386" t="s">
        <v>3379</v>
      </c>
      <c r="C769" s="386" t="s">
        <v>5515</v>
      </c>
      <c r="D769" s="386" t="s">
        <v>5516</v>
      </c>
      <c r="E769" s="386" t="s">
        <v>5517</v>
      </c>
      <c r="F769" s="386" t="s">
        <v>5518</v>
      </c>
      <c r="G769" s="385" t="s">
        <v>5254</v>
      </c>
      <c r="H769" s="564" t="s">
        <v>5460</v>
      </c>
      <c r="I769" s="597"/>
      <c r="J769" s="578"/>
      <c r="K769" s="385" t="s">
        <v>5461</v>
      </c>
      <c r="L769" s="386">
        <v>1</v>
      </c>
      <c r="O769" s="407"/>
    </row>
    <row r="770" spans="1:15" s="231" customFormat="1" ht="11.25" customHeight="1" outlineLevel="2" x14ac:dyDescent="0.2">
      <c r="A770" s="131">
        <v>23</v>
      </c>
      <c r="B770" s="386" t="s">
        <v>3379</v>
      </c>
      <c r="C770" s="386" t="s">
        <v>5519</v>
      </c>
      <c r="D770" s="386" t="s">
        <v>5520</v>
      </c>
      <c r="E770" s="386" t="s">
        <v>5521</v>
      </c>
      <c r="F770" s="386" t="s">
        <v>5522</v>
      </c>
      <c r="G770" s="385" t="s">
        <v>5254</v>
      </c>
      <c r="H770" s="564" t="s">
        <v>5460</v>
      </c>
      <c r="I770" s="597"/>
      <c r="J770" s="578"/>
      <c r="K770" s="385" t="s">
        <v>5461</v>
      </c>
      <c r="L770" s="427">
        <v>1</v>
      </c>
      <c r="O770" s="407"/>
    </row>
    <row r="771" spans="1:15" s="231" customFormat="1" ht="11.25" customHeight="1" outlineLevel="2" x14ac:dyDescent="0.2">
      <c r="A771" s="137">
        <v>24</v>
      </c>
      <c r="B771" s="386" t="s">
        <v>3379</v>
      </c>
      <c r="C771" s="386" t="s">
        <v>5523</v>
      </c>
      <c r="D771" s="386" t="s">
        <v>5524</v>
      </c>
      <c r="E771" s="386" t="s">
        <v>9</v>
      </c>
      <c r="F771" s="386" t="s">
        <v>339</v>
      </c>
      <c r="G771" s="385" t="s">
        <v>5254</v>
      </c>
      <c r="H771" s="564" t="s">
        <v>5460</v>
      </c>
      <c r="I771" s="597"/>
      <c r="J771" s="578"/>
      <c r="K771" s="385" t="s">
        <v>5461</v>
      </c>
      <c r="L771" s="427">
        <v>1</v>
      </c>
      <c r="O771" s="407"/>
    </row>
    <row r="772" spans="1:15" s="231" customFormat="1" ht="11.25" customHeight="1" outlineLevel="2" x14ac:dyDescent="0.2">
      <c r="A772" s="137">
        <v>25</v>
      </c>
      <c r="B772" s="386" t="s">
        <v>3379</v>
      </c>
      <c r="C772" s="386" t="s">
        <v>5525</v>
      </c>
      <c r="D772" s="386" t="s">
        <v>5526</v>
      </c>
      <c r="E772" s="386" t="s">
        <v>5527</v>
      </c>
      <c r="F772" s="386" t="s">
        <v>76</v>
      </c>
      <c r="G772" s="385" t="s">
        <v>5254</v>
      </c>
      <c r="H772" s="564" t="s">
        <v>5460</v>
      </c>
      <c r="I772" s="597"/>
      <c r="J772" s="578"/>
      <c r="K772" s="385" t="s">
        <v>5461</v>
      </c>
      <c r="L772" s="427">
        <v>1</v>
      </c>
      <c r="O772" s="407"/>
    </row>
    <row r="773" spans="1:15" s="231" customFormat="1" ht="11.25" customHeight="1" outlineLevel="2" x14ac:dyDescent="0.2">
      <c r="A773" s="131">
        <v>26</v>
      </c>
      <c r="B773" s="386" t="s">
        <v>3379</v>
      </c>
      <c r="C773" s="386" t="s">
        <v>5528</v>
      </c>
      <c r="D773" s="386" t="s">
        <v>5529</v>
      </c>
      <c r="E773" s="386" t="s">
        <v>5530</v>
      </c>
      <c r="F773" s="386" t="s">
        <v>3378</v>
      </c>
      <c r="G773" s="385" t="s">
        <v>5254</v>
      </c>
      <c r="H773" s="564" t="s">
        <v>5460</v>
      </c>
      <c r="I773" s="597"/>
      <c r="J773" s="578"/>
      <c r="K773" s="385" t="s">
        <v>5461</v>
      </c>
      <c r="L773" s="386">
        <v>1</v>
      </c>
      <c r="O773" s="407"/>
    </row>
    <row r="774" spans="1:15" s="231" customFormat="1" ht="11.25" customHeight="1" outlineLevel="2" x14ac:dyDescent="0.2">
      <c r="A774" s="137">
        <v>27</v>
      </c>
      <c r="B774" s="386" t="s">
        <v>3379</v>
      </c>
      <c r="C774" s="386" t="s">
        <v>5531</v>
      </c>
      <c r="D774" s="386" t="s">
        <v>5532</v>
      </c>
      <c r="E774" s="386" t="s">
        <v>5533</v>
      </c>
      <c r="F774" s="386" t="s">
        <v>5145</v>
      </c>
      <c r="G774" s="385" t="s">
        <v>5254</v>
      </c>
      <c r="H774" s="564" t="s">
        <v>5460</v>
      </c>
      <c r="I774" s="597"/>
      <c r="J774" s="578"/>
      <c r="K774" s="385" t="s">
        <v>5461</v>
      </c>
      <c r="L774" s="386">
        <v>1</v>
      </c>
      <c r="O774" s="407"/>
    </row>
    <row r="775" spans="1:15" s="231" customFormat="1" ht="11.25" customHeight="1" outlineLevel="2" x14ac:dyDescent="0.2">
      <c r="A775" s="131">
        <v>28</v>
      </c>
      <c r="B775" s="386" t="s">
        <v>3379</v>
      </c>
      <c r="C775" s="386" t="s">
        <v>5534</v>
      </c>
      <c r="D775" s="386" t="s">
        <v>5535</v>
      </c>
      <c r="E775" s="386" t="s">
        <v>5536</v>
      </c>
      <c r="F775" s="386" t="s">
        <v>5537</v>
      </c>
      <c r="G775" s="385" t="s">
        <v>5254</v>
      </c>
      <c r="H775" s="564" t="s">
        <v>5460</v>
      </c>
      <c r="I775" s="597"/>
      <c r="J775" s="578"/>
      <c r="K775" s="385" t="s">
        <v>5461</v>
      </c>
      <c r="L775" s="386">
        <v>1</v>
      </c>
      <c r="O775" s="407"/>
    </row>
    <row r="776" spans="1:15" s="231" customFormat="1" ht="11.25" customHeight="1" outlineLevel="2" x14ac:dyDescent="0.2">
      <c r="A776" s="137">
        <v>29</v>
      </c>
      <c r="B776" s="386" t="s">
        <v>3379</v>
      </c>
      <c r="C776" s="386" t="s">
        <v>5538</v>
      </c>
      <c r="D776" s="386" t="s">
        <v>3495</v>
      </c>
      <c r="E776" s="386" t="s">
        <v>3496</v>
      </c>
      <c r="F776" s="386" t="s">
        <v>5539</v>
      </c>
      <c r="G776" s="385" t="s">
        <v>5254</v>
      </c>
      <c r="H776" s="564" t="s">
        <v>5460</v>
      </c>
      <c r="I776" s="597"/>
      <c r="J776" s="578"/>
      <c r="K776" s="385" t="s">
        <v>5461</v>
      </c>
      <c r="L776" s="386">
        <v>1</v>
      </c>
      <c r="O776" s="407"/>
    </row>
    <row r="777" spans="1:15" s="231" customFormat="1" ht="11.25" customHeight="1" outlineLevel="2" x14ac:dyDescent="0.2">
      <c r="A777" s="137">
        <v>30</v>
      </c>
      <c r="B777" s="386" t="s">
        <v>3379</v>
      </c>
      <c r="C777" s="386" t="s">
        <v>5540</v>
      </c>
      <c r="D777" s="386" t="s">
        <v>5541</v>
      </c>
      <c r="E777" s="386" t="s">
        <v>5542</v>
      </c>
      <c r="F777" s="386" t="s">
        <v>5543</v>
      </c>
      <c r="G777" s="385" t="s">
        <v>5254</v>
      </c>
      <c r="H777" s="564" t="s">
        <v>5460</v>
      </c>
      <c r="I777" s="597"/>
      <c r="J777" s="578"/>
      <c r="K777" s="385" t="s">
        <v>5461</v>
      </c>
      <c r="L777" s="386">
        <v>1</v>
      </c>
      <c r="O777" s="407"/>
    </row>
    <row r="778" spans="1:15" s="231" customFormat="1" ht="11.25" customHeight="1" outlineLevel="2" x14ac:dyDescent="0.2">
      <c r="A778" s="131">
        <v>31</v>
      </c>
      <c r="B778" s="386" t="s">
        <v>3379</v>
      </c>
      <c r="C778" s="386" t="s">
        <v>5544</v>
      </c>
      <c r="D778" s="386" t="s">
        <v>5545</v>
      </c>
      <c r="E778" s="386" t="s">
        <v>5546</v>
      </c>
      <c r="F778" s="386" t="s">
        <v>5547</v>
      </c>
      <c r="G778" s="385" t="s">
        <v>5254</v>
      </c>
      <c r="H778" s="564" t="s">
        <v>5460</v>
      </c>
      <c r="I778" s="597"/>
      <c r="J778" s="578"/>
      <c r="K778" s="385" t="s">
        <v>5461</v>
      </c>
      <c r="L778" s="386">
        <v>1</v>
      </c>
      <c r="O778" s="407"/>
    </row>
    <row r="779" spans="1:15" s="231" customFormat="1" ht="11.25" customHeight="1" outlineLevel="2" x14ac:dyDescent="0.2">
      <c r="A779" s="137">
        <v>32</v>
      </c>
      <c r="B779" s="386" t="s">
        <v>3379</v>
      </c>
      <c r="C779" s="386" t="s">
        <v>5548</v>
      </c>
      <c r="D779" s="386" t="s">
        <v>3495</v>
      </c>
      <c r="E779" s="386" t="s">
        <v>3496</v>
      </c>
      <c r="F779" s="386" t="s">
        <v>5549</v>
      </c>
      <c r="G779" s="385" t="s">
        <v>5254</v>
      </c>
      <c r="H779" s="564" t="s">
        <v>5460</v>
      </c>
      <c r="I779" s="597"/>
      <c r="J779" s="578"/>
      <c r="K779" s="385" t="s">
        <v>5461</v>
      </c>
      <c r="L779" s="386">
        <v>1</v>
      </c>
      <c r="O779" s="407"/>
    </row>
    <row r="780" spans="1:15" s="231" customFormat="1" ht="11.25" customHeight="1" outlineLevel="2" x14ac:dyDescent="0.2">
      <c r="A780" s="137">
        <v>33</v>
      </c>
      <c r="B780" s="386" t="s">
        <v>3379</v>
      </c>
      <c r="C780" s="386" t="s">
        <v>5550</v>
      </c>
      <c r="D780" s="386" t="s">
        <v>5551</v>
      </c>
      <c r="E780" s="386" t="s">
        <v>5552</v>
      </c>
      <c r="F780" s="386" t="s">
        <v>219</v>
      </c>
      <c r="G780" s="385" t="s">
        <v>5254</v>
      </c>
      <c r="H780" s="564" t="s">
        <v>5460</v>
      </c>
      <c r="I780" s="597"/>
      <c r="J780" s="578"/>
      <c r="K780" s="385" t="s">
        <v>5461</v>
      </c>
      <c r="L780" s="427">
        <v>1</v>
      </c>
      <c r="O780" s="407"/>
    </row>
    <row r="781" spans="1:15" s="231" customFormat="1" ht="11.25" customHeight="1" outlineLevel="2" x14ac:dyDescent="0.2">
      <c r="A781" s="131">
        <v>34</v>
      </c>
      <c r="B781" s="386" t="s">
        <v>3379</v>
      </c>
      <c r="C781" s="386" t="s">
        <v>5553</v>
      </c>
      <c r="D781" s="386" t="s">
        <v>5551</v>
      </c>
      <c r="E781" s="386" t="s">
        <v>5552</v>
      </c>
      <c r="F781" s="386" t="s">
        <v>5554</v>
      </c>
      <c r="G781" s="385" t="s">
        <v>5254</v>
      </c>
      <c r="H781" s="564" t="s">
        <v>5460</v>
      </c>
      <c r="I781" s="597"/>
      <c r="J781" s="578"/>
      <c r="K781" s="385" t="s">
        <v>5461</v>
      </c>
      <c r="L781" s="427">
        <v>1</v>
      </c>
      <c r="O781" s="407"/>
    </row>
    <row r="782" spans="1:15" s="231" customFormat="1" ht="11.25" customHeight="1" outlineLevel="2" x14ac:dyDescent="0.2">
      <c r="A782" s="137">
        <v>35</v>
      </c>
      <c r="B782" s="386" t="s">
        <v>3379</v>
      </c>
      <c r="C782" s="386" t="s">
        <v>5555</v>
      </c>
      <c r="D782" s="386" t="s">
        <v>5556</v>
      </c>
      <c r="E782" s="386" t="s">
        <v>5557</v>
      </c>
      <c r="F782" s="386" t="s">
        <v>76</v>
      </c>
      <c r="G782" s="385" t="s">
        <v>5254</v>
      </c>
      <c r="H782" s="564" t="s">
        <v>5460</v>
      </c>
      <c r="I782" s="597"/>
      <c r="J782" s="578"/>
      <c r="K782" s="385" t="s">
        <v>5461</v>
      </c>
      <c r="L782" s="427">
        <v>1</v>
      </c>
      <c r="O782" s="407"/>
    </row>
    <row r="783" spans="1:15" s="231" customFormat="1" ht="11.25" customHeight="1" outlineLevel="2" x14ac:dyDescent="0.2">
      <c r="A783" s="131">
        <v>36</v>
      </c>
      <c r="B783" s="386" t="s">
        <v>3379</v>
      </c>
      <c r="C783" s="386" t="s">
        <v>5558</v>
      </c>
      <c r="D783" s="386" t="s">
        <v>5556</v>
      </c>
      <c r="E783" s="386" t="s">
        <v>5557</v>
      </c>
      <c r="F783" s="386" t="s">
        <v>3593</v>
      </c>
      <c r="G783" s="385" t="s">
        <v>5254</v>
      </c>
      <c r="H783" s="564" t="s">
        <v>5460</v>
      </c>
      <c r="I783" s="597"/>
      <c r="J783" s="578"/>
      <c r="K783" s="385" t="s">
        <v>5461</v>
      </c>
      <c r="L783" s="386">
        <v>1</v>
      </c>
      <c r="O783" s="407"/>
    </row>
    <row r="784" spans="1:15" s="231" customFormat="1" ht="11.25" customHeight="1" outlineLevel="2" x14ac:dyDescent="0.2">
      <c r="A784" s="137">
        <v>37</v>
      </c>
      <c r="B784" s="386" t="s">
        <v>3379</v>
      </c>
      <c r="C784" s="386" t="s">
        <v>5559</v>
      </c>
      <c r="D784" s="386" t="s">
        <v>5545</v>
      </c>
      <c r="E784" s="386" t="s">
        <v>5546</v>
      </c>
      <c r="F784" s="386" t="s">
        <v>5560</v>
      </c>
      <c r="G784" s="385" t="s">
        <v>5254</v>
      </c>
      <c r="H784" s="564" t="s">
        <v>5460</v>
      </c>
      <c r="I784" s="597"/>
      <c r="J784" s="578"/>
      <c r="K784" s="385" t="s">
        <v>5461</v>
      </c>
      <c r="L784" s="386">
        <v>1</v>
      </c>
      <c r="O784" s="407"/>
    </row>
    <row r="785" spans="1:15" s="231" customFormat="1" ht="11.25" customHeight="1" outlineLevel="2" x14ac:dyDescent="0.2">
      <c r="A785" s="137">
        <v>38</v>
      </c>
      <c r="B785" s="386" t="s">
        <v>3379</v>
      </c>
      <c r="C785" s="386" t="s">
        <v>5561</v>
      </c>
      <c r="D785" s="386" t="s">
        <v>5506</v>
      </c>
      <c r="E785" s="386" t="s">
        <v>5507</v>
      </c>
      <c r="F785" s="386" t="s">
        <v>5562</v>
      </c>
      <c r="G785" s="385" t="s">
        <v>5254</v>
      </c>
      <c r="H785" s="564" t="s">
        <v>5460</v>
      </c>
      <c r="I785" s="597"/>
      <c r="J785" s="578"/>
      <c r="K785" s="385" t="s">
        <v>5461</v>
      </c>
      <c r="L785" s="386">
        <v>1</v>
      </c>
      <c r="O785" s="407"/>
    </row>
    <row r="786" spans="1:15" s="231" customFormat="1" ht="11.25" customHeight="1" outlineLevel="2" x14ac:dyDescent="0.2">
      <c r="A786" s="131">
        <v>39</v>
      </c>
      <c r="B786" s="386" t="s">
        <v>3379</v>
      </c>
      <c r="C786" s="386" t="s">
        <v>5563</v>
      </c>
      <c r="D786" s="386" t="s">
        <v>3495</v>
      </c>
      <c r="E786" s="386" t="s">
        <v>3496</v>
      </c>
      <c r="F786" s="386" t="s">
        <v>5564</v>
      </c>
      <c r="G786" s="385" t="s">
        <v>5254</v>
      </c>
      <c r="H786" s="564" t="s">
        <v>5460</v>
      </c>
      <c r="I786" s="597"/>
      <c r="J786" s="578"/>
      <c r="K786" s="385" t="s">
        <v>5461</v>
      </c>
      <c r="L786" s="386">
        <v>1</v>
      </c>
      <c r="O786" s="407"/>
    </row>
    <row r="787" spans="1:15" s="231" customFormat="1" ht="11.25" customHeight="1" outlineLevel="2" x14ac:dyDescent="0.2">
      <c r="A787" s="137">
        <v>40</v>
      </c>
      <c r="B787" s="386" t="s">
        <v>5258</v>
      </c>
      <c r="C787" s="386" t="s">
        <v>5565</v>
      </c>
      <c r="D787" s="386" t="s">
        <v>5566</v>
      </c>
      <c r="E787" s="386" t="s">
        <v>5567</v>
      </c>
      <c r="F787" s="386" t="s">
        <v>5568</v>
      </c>
      <c r="G787" s="385" t="s">
        <v>5255</v>
      </c>
      <c r="H787" s="564" t="s">
        <v>5460</v>
      </c>
      <c r="I787" s="597"/>
      <c r="J787" s="578"/>
      <c r="K787" s="385" t="s">
        <v>5461</v>
      </c>
      <c r="L787" s="386">
        <v>1</v>
      </c>
      <c r="O787" s="407"/>
    </row>
    <row r="788" spans="1:15" s="231" customFormat="1" ht="11.25" customHeight="1" outlineLevel="2" x14ac:dyDescent="0.2">
      <c r="A788" s="137">
        <v>41</v>
      </c>
      <c r="B788" s="386" t="s">
        <v>5258</v>
      </c>
      <c r="C788" s="386" t="s">
        <v>5569</v>
      </c>
      <c r="D788" s="386" t="s">
        <v>5570</v>
      </c>
      <c r="E788" s="386" t="s">
        <v>5571</v>
      </c>
      <c r="F788" s="386" t="s">
        <v>5572</v>
      </c>
      <c r="G788" s="385" t="s">
        <v>5255</v>
      </c>
      <c r="H788" s="564" t="s">
        <v>5460</v>
      </c>
      <c r="I788" s="597"/>
      <c r="J788" s="578"/>
      <c r="K788" s="385" t="s">
        <v>5461</v>
      </c>
      <c r="L788" s="386">
        <v>1</v>
      </c>
      <c r="O788" s="407"/>
    </row>
    <row r="789" spans="1:15" s="231" customFormat="1" ht="11.25" customHeight="1" outlineLevel="2" x14ac:dyDescent="0.2">
      <c r="A789" s="131">
        <v>42</v>
      </c>
      <c r="B789" s="386" t="s">
        <v>5258</v>
      </c>
      <c r="C789" s="386" t="s">
        <v>5573</v>
      </c>
      <c r="D789" s="386" t="s">
        <v>3490</v>
      </c>
      <c r="E789" s="386" t="s">
        <v>3491</v>
      </c>
      <c r="F789" s="386" t="s">
        <v>5574</v>
      </c>
      <c r="G789" s="385" t="s">
        <v>5255</v>
      </c>
      <c r="H789" s="564" t="s">
        <v>5460</v>
      </c>
      <c r="I789" s="597"/>
      <c r="J789" s="578"/>
      <c r="K789" s="385" t="s">
        <v>5461</v>
      </c>
      <c r="L789" s="386">
        <v>1</v>
      </c>
      <c r="O789" s="407"/>
    </row>
    <row r="790" spans="1:15" s="231" customFormat="1" ht="11.25" customHeight="1" outlineLevel="2" x14ac:dyDescent="0.2">
      <c r="A790" s="137">
        <v>43</v>
      </c>
      <c r="B790" s="386" t="s">
        <v>5258</v>
      </c>
      <c r="C790" s="386" t="s">
        <v>5575</v>
      </c>
      <c r="D790" s="386" t="s">
        <v>5457</v>
      </c>
      <c r="E790" s="386" t="s">
        <v>5458</v>
      </c>
      <c r="F790" s="386" t="s">
        <v>5576</v>
      </c>
      <c r="G790" s="385" t="s">
        <v>5255</v>
      </c>
      <c r="H790" s="564" t="s">
        <v>5460</v>
      </c>
      <c r="I790" s="597"/>
      <c r="J790" s="578"/>
      <c r="K790" s="385" t="s">
        <v>5461</v>
      </c>
      <c r="L790" s="427">
        <v>1</v>
      </c>
      <c r="O790" s="407"/>
    </row>
    <row r="791" spans="1:15" s="231" customFormat="1" ht="11.25" customHeight="1" outlineLevel="2" x14ac:dyDescent="0.2">
      <c r="A791" s="131">
        <v>44</v>
      </c>
      <c r="B791" s="386" t="s">
        <v>5258</v>
      </c>
      <c r="C791" s="386" t="s">
        <v>5577</v>
      </c>
      <c r="D791" s="386" t="s">
        <v>5570</v>
      </c>
      <c r="E791" s="386" t="s">
        <v>5571</v>
      </c>
      <c r="F791" s="386" t="s">
        <v>5578</v>
      </c>
      <c r="G791" s="385" t="s">
        <v>5255</v>
      </c>
      <c r="H791" s="564" t="s">
        <v>5460</v>
      </c>
      <c r="I791" s="597"/>
      <c r="J791" s="578"/>
      <c r="K791" s="385" t="s">
        <v>5461</v>
      </c>
      <c r="L791" s="427">
        <v>1</v>
      </c>
      <c r="O791" s="407"/>
    </row>
    <row r="792" spans="1:15" s="231" customFormat="1" ht="11.25" customHeight="1" outlineLevel="2" x14ac:dyDescent="0.2">
      <c r="A792" s="137">
        <v>45</v>
      </c>
      <c r="B792" s="386" t="s">
        <v>5258</v>
      </c>
      <c r="C792" s="386" t="s">
        <v>5579</v>
      </c>
      <c r="D792" s="386" t="s">
        <v>5580</v>
      </c>
      <c r="E792" s="386" t="s">
        <v>5581</v>
      </c>
      <c r="F792" s="386" t="s">
        <v>5582</v>
      </c>
      <c r="G792" s="385" t="s">
        <v>5255</v>
      </c>
      <c r="H792" s="564" t="s">
        <v>5460</v>
      </c>
      <c r="I792" s="597"/>
      <c r="J792" s="578"/>
      <c r="K792" s="385" t="s">
        <v>5461</v>
      </c>
      <c r="L792" s="427">
        <v>1</v>
      </c>
      <c r="O792" s="407"/>
    </row>
    <row r="793" spans="1:15" s="231" customFormat="1" ht="11.25" customHeight="1" outlineLevel="2" x14ac:dyDescent="0.2">
      <c r="A793" s="137">
        <v>46</v>
      </c>
      <c r="B793" s="386" t="s">
        <v>5258</v>
      </c>
      <c r="C793" s="386" t="s">
        <v>5583</v>
      </c>
      <c r="D793" s="386" t="s">
        <v>3422</v>
      </c>
      <c r="E793" s="386" t="s">
        <v>3423</v>
      </c>
      <c r="F793" s="386" t="s">
        <v>5584</v>
      </c>
      <c r="G793" s="385" t="s">
        <v>5255</v>
      </c>
      <c r="H793" s="564" t="s">
        <v>5460</v>
      </c>
      <c r="I793" s="597"/>
      <c r="J793" s="578"/>
      <c r="K793" s="385" t="s">
        <v>5461</v>
      </c>
      <c r="L793" s="427">
        <v>1</v>
      </c>
      <c r="O793" s="407"/>
    </row>
    <row r="794" spans="1:15" s="231" customFormat="1" ht="11.25" customHeight="1" outlineLevel="2" x14ac:dyDescent="0.2">
      <c r="A794" s="131">
        <v>47</v>
      </c>
      <c r="B794" s="386" t="s">
        <v>5259</v>
      </c>
      <c r="C794" s="386" t="s">
        <v>5585</v>
      </c>
      <c r="D794" s="386" t="s">
        <v>5586</v>
      </c>
      <c r="E794" s="386" t="s">
        <v>5587</v>
      </c>
      <c r="F794" s="386" t="s">
        <v>5588</v>
      </c>
      <c r="G794" s="385" t="s">
        <v>5256</v>
      </c>
      <c r="H794" s="564" t="s">
        <v>5460</v>
      </c>
      <c r="I794" s="597"/>
      <c r="J794" s="578"/>
      <c r="K794" s="385" t="s">
        <v>5461</v>
      </c>
      <c r="L794" s="427">
        <v>1</v>
      </c>
      <c r="O794" s="407"/>
    </row>
    <row r="795" spans="1:15" s="231" customFormat="1" ht="11.25" customHeight="1" outlineLevel="2" x14ac:dyDescent="0.2">
      <c r="A795" s="137">
        <v>48</v>
      </c>
      <c r="B795" s="386" t="s">
        <v>5259</v>
      </c>
      <c r="C795" s="386" t="s">
        <v>5589</v>
      </c>
      <c r="D795" s="386" t="s">
        <v>5586</v>
      </c>
      <c r="E795" s="386" t="s">
        <v>5587</v>
      </c>
      <c r="F795" s="386" t="s">
        <v>5590</v>
      </c>
      <c r="G795" s="385" t="s">
        <v>5256</v>
      </c>
      <c r="H795" s="564" t="s">
        <v>5460</v>
      </c>
      <c r="I795" s="597"/>
      <c r="J795" s="578"/>
      <c r="K795" s="385" t="s">
        <v>5461</v>
      </c>
      <c r="L795" s="427">
        <v>1</v>
      </c>
      <c r="O795" s="407"/>
    </row>
    <row r="796" spans="1:15" s="231" customFormat="1" ht="11.25" customHeight="1" outlineLevel="2" x14ac:dyDescent="0.2">
      <c r="A796" s="137">
        <v>49</v>
      </c>
      <c r="B796" s="386" t="s">
        <v>5259</v>
      </c>
      <c r="C796" s="386" t="s">
        <v>5591</v>
      </c>
      <c r="D796" s="386" t="s">
        <v>5586</v>
      </c>
      <c r="E796" s="386" t="s">
        <v>5587</v>
      </c>
      <c r="F796" s="386" t="s">
        <v>5592</v>
      </c>
      <c r="G796" s="385" t="s">
        <v>5256</v>
      </c>
      <c r="H796" s="564" t="s">
        <v>5460</v>
      </c>
      <c r="I796" s="597"/>
      <c r="J796" s="578"/>
      <c r="K796" s="385" t="s">
        <v>5461</v>
      </c>
      <c r="L796" s="427">
        <v>1</v>
      </c>
      <c r="O796" s="407"/>
    </row>
    <row r="797" spans="1:15" s="231" customFormat="1" ht="11.25" customHeight="1" outlineLevel="2" x14ac:dyDescent="0.2">
      <c r="A797" s="131">
        <v>50</v>
      </c>
      <c r="B797" s="386" t="s">
        <v>5259</v>
      </c>
      <c r="C797" s="386" t="s">
        <v>5593</v>
      </c>
      <c r="D797" s="386" t="s">
        <v>5594</v>
      </c>
      <c r="E797" s="386" t="s">
        <v>5595</v>
      </c>
      <c r="F797" s="386" t="s">
        <v>219</v>
      </c>
      <c r="G797" s="385" t="s">
        <v>5256</v>
      </c>
      <c r="H797" s="564" t="s">
        <v>5460</v>
      </c>
      <c r="I797" s="597"/>
      <c r="J797" s="578"/>
      <c r="K797" s="385" t="s">
        <v>5461</v>
      </c>
      <c r="L797" s="427">
        <v>1</v>
      </c>
      <c r="O797" s="407"/>
    </row>
    <row r="798" spans="1:15" s="231" customFormat="1" ht="11.25" customHeight="1" outlineLevel="2" x14ac:dyDescent="0.2">
      <c r="A798" s="137">
        <v>51</v>
      </c>
      <c r="B798" s="386" t="s">
        <v>5259</v>
      </c>
      <c r="C798" s="386" t="s">
        <v>5596</v>
      </c>
      <c r="D798" s="386" t="s">
        <v>5586</v>
      </c>
      <c r="E798" s="386" t="s">
        <v>5587</v>
      </c>
      <c r="F798" s="386" t="s">
        <v>3405</v>
      </c>
      <c r="G798" s="385" t="s">
        <v>5256</v>
      </c>
      <c r="H798" s="564" t="s">
        <v>5460</v>
      </c>
      <c r="I798" s="597"/>
      <c r="J798" s="578"/>
      <c r="K798" s="385" t="s">
        <v>5461</v>
      </c>
      <c r="L798" s="427">
        <v>1</v>
      </c>
      <c r="O798" s="407"/>
    </row>
    <row r="799" spans="1:15" s="231" customFormat="1" ht="11.25" customHeight="1" outlineLevel="2" x14ac:dyDescent="0.2">
      <c r="A799" s="131">
        <v>52</v>
      </c>
      <c r="B799" s="386" t="s">
        <v>5259</v>
      </c>
      <c r="C799" s="386" t="s">
        <v>5597</v>
      </c>
      <c r="D799" s="386" t="s">
        <v>5594</v>
      </c>
      <c r="E799" s="386" t="s">
        <v>5595</v>
      </c>
      <c r="F799" s="386" t="s">
        <v>3487</v>
      </c>
      <c r="G799" s="385" t="s">
        <v>5256</v>
      </c>
      <c r="H799" s="564" t="s">
        <v>5460</v>
      </c>
      <c r="I799" s="597"/>
      <c r="J799" s="578"/>
      <c r="K799" s="385" t="s">
        <v>5461</v>
      </c>
      <c r="L799" s="427">
        <v>1</v>
      </c>
      <c r="O799" s="407"/>
    </row>
    <row r="800" spans="1:15" s="231" customFormat="1" ht="11.25" customHeight="1" outlineLevel="2" x14ac:dyDescent="0.2">
      <c r="A800" s="137">
        <v>53</v>
      </c>
      <c r="B800" s="386" t="s">
        <v>5259</v>
      </c>
      <c r="C800" s="386" t="s">
        <v>5598</v>
      </c>
      <c r="D800" s="386" t="s">
        <v>5594</v>
      </c>
      <c r="E800" s="386" t="s">
        <v>5595</v>
      </c>
      <c r="F800" s="386" t="s">
        <v>5599</v>
      </c>
      <c r="G800" s="385" t="s">
        <v>5256</v>
      </c>
      <c r="H800" s="564" t="s">
        <v>5460</v>
      </c>
      <c r="I800" s="597"/>
      <c r="J800" s="578"/>
      <c r="K800" s="385" t="s">
        <v>5461</v>
      </c>
      <c r="L800" s="427">
        <v>1</v>
      </c>
      <c r="O800" s="407"/>
    </row>
    <row r="801" spans="1:15" s="231" customFormat="1" ht="11.25" customHeight="1" outlineLevel="2" x14ac:dyDescent="0.2">
      <c r="A801" s="137">
        <v>54</v>
      </c>
      <c r="B801" s="386" t="s">
        <v>5259</v>
      </c>
      <c r="C801" s="386" t="s">
        <v>5600</v>
      </c>
      <c r="D801" s="386" t="s">
        <v>5586</v>
      </c>
      <c r="E801" s="386" t="s">
        <v>5587</v>
      </c>
      <c r="F801" s="386" t="s">
        <v>5601</v>
      </c>
      <c r="G801" s="385" t="s">
        <v>5256</v>
      </c>
      <c r="H801" s="564" t="s">
        <v>5460</v>
      </c>
      <c r="I801" s="597"/>
      <c r="J801" s="578"/>
      <c r="K801" s="385" t="s">
        <v>5461</v>
      </c>
      <c r="L801" s="427">
        <v>1</v>
      </c>
      <c r="O801" s="407"/>
    </row>
    <row r="802" spans="1:15" s="231" customFormat="1" ht="11.25" customHeight="1" outlineLevel="2" x14ac:dyDescent="0.2">
      <c r="A802" s="131">
        <v>55</v>
      </c>
      <c r="B802" s="386" t="s">
        <v>5259</v>
      </c>
      <c r="C802" s="386" t="s">
        <v>5602</v>
      </c>
      <c r="D802" s="386" t="s">
        <v>5594</v>
      </c>
      <c r="E802" s="386" t="s">
        <v>5595</v>
      </c>
      <c r="F802" s="386" t="s">
        <v>5603</v>
      </c>
      <c r="G802" s="385" t="s">
        <v>5256</v>
      </c>
      <c r="H802" s="564" t="s">
        <v>5460</v>
      </c>
      <c r="I802" s="597"/>
      <c r="J802" s="578"/>
      <c r="K802" s="385" t="s">
        <v>5461</v>
      </c>
      <c r="L802" s="427">
        <v>1</v>
      </c>
      <c r="O802" s="407"/>
    </row>
    <row r="803" spans="1:15" s="231" customFormat="1" ht="11.25" customHeight="1" outlineLevel="2" x14ac:dyDescent="0.2">
      <c r="A803" s="137">
        <v>56</v>
      </c>
      <c r="B803" s="386" t="s">
        <v>5259</v>
      </c>
      <c r="C803" s="386" t="s">
        <v>5604</v>
      </c>
      <c r="D803" s="386" t="s">
        <v>5586</v>
      </c>
      <c r="E803" s="386" t="s">
        <v>5587</v>
      </c>
      <c r="F803" s="386" t="s">
        <v>3397</v>
      </c>
      <c r="G803" s="385" t="s">
        <v>5256</v>
      </c>
      <c r="H803" s="564" t="s">
        <v>5460</v>
      </c>
      <c r="I803" s="597"/>
      <c r="J803" s="578"/>
      <c r="K803" s="385" t="s">
        <v>5461</v>
      </c>
      <c r="L803" s="427">
        <v>1</v>
      </c>
      <c r="O803" s="407"/>
    </row>
    <row r="804" spans="1:15" s="231" customFormat="1" ht="11.25" customHeight="1" outlineLevel="2" x14ac:dyDescent="0.2">
      <c r="A804" s="137">
        <v>57</v>
      </c>
      <c r="B804" s="386" t="s">
        <v>5259</v>
      </c>
      <c r="C804" s="386" t="s">
        <v>5605</v>
      </c>
      <c r="D804" s="386" t="s">
        <v>5586</v>
      </c>
      <c r="E804" s="386" t="s">
        <v>5587</v>
      </c>
      <c r="F804" s="386" t="s">
        <v>5606</v>
      </c>
      <c r="G804" s="385" t="s">
        <v>5256</v>
      </c>
      <c r="H804" s="564" t="s">
        <v>5460</v>
      </c>
      <c r="I804" s="597"/>
      <c r="J804" s="578"/>
      <c r="K804" s="385" t="s">
        <v>5461</v>
      </c>
      <c r="L804" s="427">
        <v>1</v>
      </c>
      <c r="O804" s="407"/>
    </row>
    <row r="805" spans="1:15" s="231" customFormat="1" ht="11.25" customHeight="1" outlineLevel="2" thickBot="1" x14ac:dyDescent="0.25">
      <c r="A805" s="131">
        <v>58</v>
      </c>
      <c r="B805" s="386" t="s">
        <v>5259</v>
      </c>
      <c r="C805" s="386" t="s">
        <v>5607</v>
      </c>
      <c r="D805" s="386" t="s">
        <v>5586</v>
      </c>
      <c r="E805" s="386" t="s">
        <v>5587</v>
      </c>
      <c r="F805" s="386" t="s">
        <v>5608</v>
      </c>
      <c r="G805" s="385" t="s">
        <v>5256</v>
      </c>
      <c r="H805" s="564" t="s">
        <v>5460</v>
      </c>
      <c r="I805" s="597"/>
      <c r="J805" s="578"/>
      <c r="K805" s="385" t="s">
        <v>5461</v>
      </c>
      <c r="L805" s="427">
        <v>1</v>
      </c>
      <c r="O805" s="407"/>
    </row>
    <row r="806" spans="1:15" s="231" customFormat="1" ht="12" customHeight="1" outlineLevel="1" thickBot="1" x14ac:dyDescent="0.25">
      <c r="A806" s="383" t="s">
        <v>21</v>
      </c>
      <c r="B806" s="628" t="s">
        <v>42</v>
      </c>
      <c r="C806" s="628"/>
      <c r="D806" s="628"/>
      <c r="E806" s="628"/>
      <c r="F806" s="628"/>
      <c r="G806" s="628"/>
      <c r="H806" s="628"/>
      <c r="I806" s="383"/>
      <c r="J806" s="514"/>
      <c r="K806" s="383"/>
      <c r="L806" s="316">
        <f>SUM(L807:L849)</f>
        <v>43</v>
      </c>
      <c r="O806" s="407"/>
    </row>
    <row r="807" spans="1:15" s="231" customFormat="1" ht="21" customHeight="1" outlineLevel="2" x14ac:dyDescent="0.2">
      <c r="A807" s="394">
        <v>1</v>
      </c>
      <c r="B807" s="386" t="s">
        <v>5609</v>
      </c>
      <c r="C807" s="386" t="s">
        <v>5610</v>
      </c>
      <c r="D807" s="386" t="s">
        <v>505</v>
      </c>
      <c r="E807" s="386" t="s">
        <v>1343</v>
      </c>
      <c r="F807" s="386" t="s">
        <v>5611</v>
      </c>
      <c r="G807" s="385" t="s">
        <v>5612</v>
      </c>
      <c r="H807" s="448" t="s">
        <v>5613</v>
      </c>
      <c r="I807" s="497"/>
      <c r="J807" s="95"/>
      <c r="K807" s="387" t="s">
        <v>3343</v>
      </c>
      <c r="L807" s="381">
        <v>1</v>
      </c>
      <c r="O807" s="407"/>
    </row>
    <row r="808" spans="1:15" s="231" customFormat="1" ht="21" customHeight="1" outlineLevel="2" x14ac:dyDescent="0.2">
      <c r="A808" s="394">
        <v>2</v>
      </c>
      <c r="B808" s="441" t="s">
        <v>5614</v>
      </c>
      <c r="C808" s="441" t="s">
        <v>5615</v>
      </c>
      <c r="D808" s="441" t="s">
        <v>505</v>
      </c>
      <c r="E808" s="441" t="s">
        <v>1343</v>
      </c>
      <c r="F808" s="441" t="s">
        <v>5616</v>
      </c>
      <c r="G808" s="385" t="s">
        <v>5612</v>
      </c>
      <c r="H808" s="448" t="s">
        <v>5613</v>
      </c>
      <c r="I808" s="497"/>
      <c r="J808" s="95"/>
      <c r="K808" s="387" t="s">
        <v>3343</v>
      </c>
      <c r="L808" s="455">
        <v>1</v>
      </c>
      <c r="O808" s="407"/>
    </row>
    <row r="809" spans="1:15" s="231" customFormat="1" ht="21" customHeight="1" outlineLevel="2" x14ac:dyDescent="0.2">
      <c r="A809" s="394">
        <v>3</v>
      </c>
      <c r="B809" s="441" t="s">
        <v>5617</v>
      </c>
      <c r="C809" s="441" t="s">
        <v>5618</v>
      </c>
      <c r="D809" s="441" t="s">
        <v>505</v>
      </c>
      <c r="E809" s="441" t="s">
        <v>1343</v>
      </c>
      <c r="F809" s="441" t="s">
        <v>5619</v>
      </c>
      <c r="G809" s="385" t="s">
        <v>5612</v>
      </c>
      <c r="H809" s="448" t="s">
        <v>5613</v>
      </c>
      <c r="I809" s="497"/>
      <c r="J809" s="95"/>
      <c r="K809" s="387" t="s">
        <v>3343</v>
      </c>
      <c r="L809" s="455">
        <v>1</v>
      </c>
      <c r="O809" s="407"/>
    </row>
    <row r="810" spans="1:15" s="231" customFormat="1" ht="21" customHeight="1" outlineLevel="2" x14ac:dyDescent="0.2">
      <c r="A810" s="394">
        <v>4</v>
      </c>
      <c r="B810" s="386" t="s">
        <v>5620</v>
      </c>
      <c r="C810" s="486">
        <v>101279974</v>
      </c>
      <c r="D810" s="441" t="s">
        <v>505</v>
      </c>
      <c r="E810" s="441" t="s">
        <v>1343</v>
      </c>
      <c r="F810" s="487" t="s">
        <v>5621</v>
      </c>
      <c r="G810" s="385" t="s">
        <v>5612</v>
      </c>
      <c r="H810" s="448" t="s">
        <v>5613</v>
      </c>
      <c r="I810" s="497"/>
      <c r="J810" s="95"/>
      <c r="K810" s="387" t="s">
        <v>3343</v>
      </c>
      <c r="L810" s="455">
        <v>1</v>
      </c>
      <c r="O810" s="407"/>
    </row>
    <row r="811" spans="1:15" s="231" customFormat="1" ht="21" customHeight="1" outlineLevel="2" x14ac:dyDescent="0.2">
      <c r="A811" s="394">
        <v>5</v>
      </c>
      <c r="B811" s="386" t="s">
        <v>5622</v>
      </c>
      <c r="C811" s="486">
        <v>101263307</v>
      </c>
      <c r="D811" s="441" t="s">
        <v>505</v>
      </c>
      <c r="E811" s="441" t="s">
        <v>1343</v>
      </c>
      <c r="F811" s="487" t="s">
        <v>5623</v>
      </c>
      <c r="G811" s="385" t="s">
        <v>5612</v>
      </c>
      <c r="H811" s="448" t="s">
        <v>5613</v>
      </c>
      <c r="I811" s="497"/>
      <c r="J811" s="95"/>
      <c r="K811" s="387" t="s">
        <v>3343</v>
      </c>
      <c r="L811" s="455">
        <v>1</v>
      </c>
      <c r="O811" s="407"/>
    </row>
    <row r="812" spans="1:15" s="231" customFormat="1" ht="21" customHeight="1" outlineLevel="2" x14ac:dyDescent="0.2">
      <c r="A812" s="394">
        <v>6</v>
      </c>
      <c r="B812" s="386" t="s">
        <v>5624</v>
      </c>
      <c r="C812" s="489" t="s">
        <v>5625</v>
      </c>
      <c r="D812" s="441" t="s">
        <v>505</v>
      </c>
      <c r="E812" s="441" t="s">
        <v>1343</v>
      </c>
      <c r="F812" s="441" t="s">
        <v>5626</v>
      </c>
      <c r="G812" s="385" t="s">
        <v>5627</v>
      </c>
      <c r="H812" s="448" t="s">
        <v>5613</v>
      </c>
      <c r="I812" s="497"/>
      <c r="J812" s="95"/>
      <c r="K812" s="387" t="s">
        <v>3343</v>
      </c>
      <c r="L812" s="455">
        <v>1</v>
      </c>
      <c r="O812" s="407"/>
    </row>
    <row r="813" spans="1:15" s="231" customFormat="1" ht="21" customHeight="1" outlineLevel="2" x14ac:dyDescent="0.2">
      <c r="A813" s="394">
        <v>7</v>
      </c>
      <c r="B813" s="488" t="s">
        <v>5617</v>
      </c>
      <c r="C813" s="441" t="s">
        <v>5628</v>
      </c>
      <c r="D813" s="441" t="s">
        <v>5629</v>
      </c>
      <c r="E813" s="441" t="s">
        <v>5630</v>
      </c>
      <c r="F813" s="441" t="s">
        <v>74</v>
      </c>
      <c r="G813" s="385" t="s">
        <v>5627</v>
      </c>
      <c r="H813" s="448" t="s">
        <v>5613</v>
      </c>
      <c r="I813" s="497"/>
      <c r="J813" s="95"/>
      <c r="K813" s="387" t="s">
        <v>3343</v>
      </c>
      <c r="L813" s="455">
        <v>1</v>
      </c>
      <c r="O813" s="407"/>
    </row>
    <row r="814" spans="1:15" s="231" customFormat="1" ht="21" customHeight="1" outlineLevel="2" x14ac:dyDescent="0.2">
      <c r="A814" s="394">
        <v>8</v>
      </c>
      <c r="B814" s="488" t="s">
        <v>5617</v>
      </c>
      <c r="C814" s="441" t="s">
        <v>5631</v>
      </c>
      <c r="D814" s="441" t="s">
        <v>5629</v>
      </c>
      <c r="E814" s="441" t="s">
        <v>5630</v>
      </c>
      <c r="F814" s="441" t="s">
        <v>5632</v>
      </c>
      <c r="G814" s="385" t="s">
        <v>5627</v>
      </c>
      <c r="H814" s="448" t="s">
        <v>5613</v>
      </c>
      <c r="I814" s="497"/>
      <c r="J814" s="95"/>
      <c r="K814" s="387" t="s">
        <v>3343</v>
      </c>
      <c r="L814" s="455">
        <v>1</v>
      </c>
      <c r="O814" s="407"/>
    </row>
    <row r="815" spans="1:15" s="231" customFormat="1" ht="21" customHeight="1" outlineLevel="2" x14ac:dyDescent="0.2">
      <c r="A815" s="394">
        <v>9</v>
      </c>
      <c r="B815" s="488" t="s">
        <v>5617</v>
      </c>
      <c r="C815" s="441" t="s">
        <v>5633</v>
      </c>
      <c r="D815" s="441" t="s">
        <v>5634</v>
      </c>
      <c r="E815" s="490" t="s">
        <v>5635</v>
      </c>
      <c r="F815" s="441" t="s">
        <v>5636</v>
      </c>
      <c r="G815" s="385" t="s">
        <v>5627</v>
      </c>
      <c r="H815" s="448" t="s">
        <v>5613</v>
      </c>
      <c r="I815" s="497"/>
      <c r="J815" s="95"/>
      <c r="K815" s="387" t="s">
        <v>3343</v>
      </c>
      <c r="L815" s="455">
        <v>1</v>
      </c>
      <c r="O815" s="407"/>
    </row>
    <row r="816" spans="1:15" s="231" customFormat="1" ht="21" customHeight="1" outlineLevel="2" x14ac:dyDescent="0.2">
      <c r="A816" s="394">
        <v>10</v>
      </c>
      <c r="B816" s="488" t="s">
        <v>5617</v>
      </c>
      <c r="C816" s="441" t="s">
        <v>5637</v>
      </c>
      <c r="D816" s="441" t="s">
        <v>5638</v>
      </c>
      <c r="E816" s="490" t="s">
        <v>5639</v>
      </c>
      <c r="F816" s="490" t="s">
        <v>5640</v>
      </c>
      <c r="G816" s="385" t="s">
        <v>5641</v>
      </c>
      <c r="H816" s="448" t="s">
        <v>5613</v>
      </c>
      <c r="I816" s="497"/>
      <c r="J816" s="95"/>
      <c r="K816" s="387" t="s">
        <v>3343</v>
      </c>
      <c r="L816" s="455">
        <v>1</v>
      </c>
      <c r="O816" s="407"/>
    </row>
    <row r="817" spans="1:15" s="231" customFormat="1" ht="21" customHeight="1" outlineLevel="2" x14ac:dyDescent="0.2">
      <c r="A817" s="394">
        <v>11</v>
      </c>
      <c r="B817" s="488" t="s">
        <v>5617</v>
      </c>
      <c r="C817" s="441" t="s">
        <v>5642</v>
      </c>
      <c r="D817" s="441" t="s">
        <v>5643</v>
      </c>
      <c r="E817" s="490" t="s">
        <v>5644</v>
      </c>
      <c r="F817" s="490" t="s">
        <v>5645</v>
      </c>
      <c r="G817" s="385" t="s">
        <v>5641</v>
      </c>
      <c r="H817" s="448" t="s">
        <v>5613</v>
      </c>
      <c r="I817" s="497"/>
      <c r="J817" s="95"/>
      <c r="K817" s="387" t="s">
        <v>3343</v>
      </c>
      <c r="L817" s="455">
        <v>1</v>
      </c>
      <c r="O817" s="407"/>
    </row>
    <row r="818" spans="1:15" s="231" customFormat="1" ht="21" customHeight="1" outlineLevel="2" x14ac:dyDescent="0.2">
      <c r="A818" s="394">
        <v>12</v>
      </c>
      <c r="B818" s="488" t="s">
        <v>5617</v>
      </c>
      <c r="C818" s="441" t="s">
        <v>5646</v>
      </c>
      <c r="D818" s="441" t="s">
        <v>3624</v>
      </c>
      <c r="E818" s="490" t="s">
        <v>9</v>
      </c>
      <c r="F818" s="490" t="s">
        <v>383</v>
      </c>
      <c r="G818" s="385" t="s">
        <v>5641</v>
      </c>
      <c r="H818" s="448" t="s">
        <v>5613</v>
      </c>
      <c r="I818" s="497"/>
      <c r="J818" s="95"/>
      <c r="K818" s="387" t="s">
        <v>3343</v>
      </c>
      <c r="L818" s="455">
        <v>1</v>
      </c>
      <c r="O818" s="407"/>
    </row>
    <row r="819" spans="1:15" s="231" customFormat="1" ht="21" customHeight="1" outlineLevel="2" x14ac:dyDescent="0.2">
      <c r="A819" s="394">
        <v>13</v>
      </c>
      <c r="B819" s="441" t="s">
        <v>5614</v>
      </c>
      <c r="C819" s="441" t="s">
        <v>5647</v>
      </c>
      <c r="D819" s="441" t="s">
        <v>5648</v>
      </c>
      <c r="E819" s="490" t="s">
        <v>5649</v>
      </c>
      <c r="F819" s="490" t="s">
        <v>5650</v>
      </c>
      <c r="G819" s="385" t="s">
        <v>5641</v>
      </c>
      <c r="H819" s="448" t="s">
        <v>5613</v>
      </c>
      <c r="I819" s="497"/>
      <c r="J819" s="95"/>
      <c r="K819" s="387" t="s">
        <v>3343</v>
      </c>
      <c r="L819" s="455">
        <v>1</v>
      </c>
      <c r="O819" s="407"/>
    </row>
    <row r="820" spans="1:15" s="231" customFormat="1" ht="21" customHeight="1" outlineLevel="2" x14ac:dyDescent="0.2">
      <c r="A820" s="394">
        <v>14</v>
      </c>
      <c r="B820" s="441" t="s">
        <v>3499</v>
      </c>
      <c r="C820" s="441">
        <v>101279892</v>
      </c>
      <c r="D820" s="441" t="s">
        <v>3424</v>
      </c>
      <c r="E820" s="441" t="s">
        <v>3425</v>
      </c>
      <c r="F820" s="441" t="s">
        <v>3368</v>
      </c>
      <c r="G820" s="385" t="s">
        <v>5641</v>
      </c>
      <c r="H820" s="448" t="s">
        <v>5613</v>
      </c>
      <c r="I820" s="497"/>
      <c r="J820" s="95"/>
      <c r="K820" s="387" t="s">
        <v>3343</v>
      </c>
      <c r="L820" s="455">
        <v>1</v>
      </c>
      <c r="O820" s="407"/>
    </row>
    <row r="821" spans="1:15" s="231" customFormat="1" ht="21" customHeight="1" outlineLevel="2" x14ac:dyDescent="0.2">
      <c r="A821" s="394">
        <v>15</v>
      </c>
      <c r="B821" s="441" t="s">
        <v>5614</v>
      </c>
      <c r="C821" s="441" t="s">
        <v>5651</v>
      </c>
      <c r="D821" s="441" t="s">
        <v>5648</v>
      </c>
      <c r="E821" s="490" t="s">
        <v>5649</v>
      </c>
      <c r="F821" s="490" t="s">
        <v>5652</v>
      </c>
      <c r="G821" s="385" t="s">
        <v>5641</v>
      </c>
      <c r="H821" s="448" t="s">
        <v>5613</v>
      </c>
      <c r="I821" s="497"/>
      <c r="J821" s="95"/>
      <c r="K821" s="387" t="s">
        <v>3343</v>
      </c>
      <c r="L821" s="455">
        <v>1</v>
      </c>
      <c r="O821" s="407"/>
    </row>
    <row r="822" spans="1:15" s="231" customFormat="1" ht="21" customHeight="1" outlineLevel="2" x14ac:dyDescent="0.2">
      <c r="A822" s="394">
        <v>16</v>
      </c>
      <c r="B822" s="441" t="s">
        <v>5614</v>
      </c>
      <c r="C822" s="441" t="s">
        <v>5653</v>
      </c>
      <c r="D822" s="441" t="s">
        <v>5654</v>
      </c>
      <c r="E822" s="490" t="s">
        <v>5649</v>
      </c>
      <c r="F822" s="490" t="s">
        <v>5655</v>
      </c>
      <c r="G822" s="385" t="s">
        <v>5641</v>
      </c>
      <c r="H822" s="448" t="s">
        <v>5613</v>
      </c>
      <c r="I822" s="497"/>
      <c r="J822" s="95"/>
      <c r="K822" s="387" t="s">
        <v>3343</v>
      </c>
      <c r="L822" s="455">
        <v>1</v>
      </c>
      <c r="O822" s="407"/>
    </row>
    <row r="823" spans="1:15" s="231" customFormat="1" ht="21" customHeight="1" outlineLevel="2" x14ac:dyDescent="0.2">
      <c r="A823" s="394">
        <v>17</v>
      </c>
      <c r="B823" s="492" t="s">
        <v>5614</v>
      </c>
      <c r="C823" s="492" t="s">
        <v>5656</v>
      </c>
      <c r="D823" s="492" t="s">
        <v>5657</v>
      </c>
      <c r="E823" s="492" t="s">
        <v>5658</v>
      </c>
      <c r="F823" s="489" t="s">
        <v>5659</v>
      </c>
      <c r="G823" s="385" t="s">
        <v>5641</v>
      </c>
      <c r="H823" s="448" t="s">
        <v>5613</v>
      </c>
      <c r="I823" s="497"/>
      <c r="J823" s="95"/>
      <c r="K823" s="387" t="s">
        <v>3343</v>
      </c>
      <c r="L823" s="455">
        <v>1</v>
      </c>
      <c r="O823" s="407"/>
    </row>
    <row r="824" spans="1:15" s="231" customFormat="1" ht="21" customHeight="1" outlineLevel="2" x14ac:dyDescent="0.2">
      <c r="A824" s="394">
        <v>18</v>
      </c>
      <c r="B824" s="441" t="s">
        <v>5614</v>
      </c>
      <c r="C824" s="441" t="s">
        <v>5660</v>
      </c>
      <c r="D824" s="441" t="s">
        <v>5661</v>
      </c>
      <c r="E824" s="490" t="s">
        <v>5662</v>
      </c>
      <c r="F824" s="490" t="s">
        <v>5663</v>
      </c>
      <c r="G824" s="385" t="s">
        <v>5664</v>
      </c>
      <c r="H824" s="448" t="s">
        <v>5613</v>
      </c>
      <c r="I824" s="497"/>
      <c r="J824" s="95"/>
      <c r="K824" s="387" t="s">
        <v>3343</v>
      </c>
      <c r="L824" s="455">
        <v>1</v>
      </c>
      <c r="O824" s="407"/>
    </row>
    <row r="825" spans="1:15" s="231" customFormat="1" ht="21" customHeight="1" outlineLevel="2" x14ac:dyDescent="0.2">
      <c r="A825" s="394">
        <v>19</v>
      </c>
      <c r="B825" s="441" t="s">
        <v>5665</v>
      </c>
      <c r="C825" s="441" t="s">
        <v>5666</v>
      </c>
      <c r="D825" s="441" t="s">
        <v>5667</v>
      </c>
      <c r="E825" s="441" t="s">
        <v>5668</v>
      </c>
      <c r="F825" s="441" t="s">
        <v>5669</v>
      </c>
      <c r="G825" s="385" t="s">
        <v>5664</v>
      </c>
      <c r="H825" s="448" t="s">
        <v>5613</v>
      </c>
      <c r="I825" s="497"/>
      <c r="J825" s="95"/>
      <c r="K825" s="387" t="s">
        <v>3343</v>
      </c>
      <c r="L825" s="455">
        <v>1</v>
      </c>
      <c r="O825" s="407"/>
    </row>
    <row r="826" spans="1:15" s="231" customFormat="1" ht="21" customHeight="1" outlineLevel="2" x14ac:dyDescent="0.2">
      <c r="A826" s="394">
        <v>20</v>
      </c>
      <c r="B826" s="386" t="s">
        <v>5622</v>
      </c>
      <c r="C826" s="441" t="s">
        <v>5670</v>
      </c>
      <c r="D826" s="441" t="s">
        <v>5671</v>
      </c>
      <c r="E826" s="441" t="s">
        <v>5672</v>
      </c>
      <c r="F826" s="490" t="s">
        <v>5673</v>
      </c>
      <c r="G826" s="385" t="s">
        <v>5664</v>
      </c>
      <c r="H826" s="448" t="s">
        <v>5613</v>
      </c>
      <c r="I826" s="497"/>
      <c r="J826" s="95"/>
      <c r="K826" s="387" t="s">
        <v>3343</v>
      </c>
      <c r="L826" s="455">
        <v>1</v>
      </c>
      <c r="O826" s="407"/>
    </row>
    <row r="827" spans="1:15" s="231" customFormat="1" ht="21" customHeight="1" outlineLevel="2" x14ac:dyDescent="0.2">
      <c r="A827" s="394">
        <v>21</v>
      </c>
      <c r="B827" s="386" t="s">
        <v>5622</v>
      </c>
      <c r="C827" s="441">
        <v>101279995</v>
      </c>
      <c r="D827" s="441" t="s">
        <v>5674</v>
      </c>
      <c r="E827" s="490" t="s">
        <v>5675</v>
      </c>
      <c r="F827" s="490" t="s">
        <v>5676</v>
      </c>
      <c r="G827" s="385" t="s">
        <v>5664</v>
      </c>
      <c r="H827" s="448" t="s">
        <v>5613</v>
      </c>
      <c r="I827" s="497"/>
      <c r="J827" s="95"/>
      <c r="K827" s="387" t="s">
        <v>3343</v>
      </c>
      <c r="L827" s="455">
        <v>1</v>
      </c>
      <c r="O827" s="407"/>
    </row>
    <row r="828" spans="1:15" s="231" customFormat="1" ht="21" customHeight="1" outlineLevel="2" x14ac:dyDescent="0.2">
      <c r="A828" s="394">
        <v>22</v>
      </c>
      <c r="B828" s="386" t="s">
        <v>5622</v>
      </c>
      <c r="C828" s="441" t="s">
        <v>5677</v>
      </c>
      <c r="D828" s="441" t="s">
        <v>5678</v>
      </c>
      <c r="E828" s="441" t="s">
        <v>5679</v>
      </c>
      <c r="F828" s="441" t="s">
        <v>5680</v>
      </c>
      <c r="G828" s="385" t="s">
        <v>5664</v>
      </c>
      <c r="H828" s="448" t="s">
        <v>5613</v>
      </c>
      <c r="I828" s="497"/>
      <c r="J828" s="95"/>
      <c r="K828" s="387" t="s">
        <v>3343</v>
      </c>
      <c r="L828" s="455">
        <v>1</v>
      </c>
      <c r="O828" s="407"/>
    </row>
    <row r="829" spans="1:15" s="231" customFormat="1" ht="21" customHeight="1" outlineLevel="2" x14ac:dyDescent="0.2">
      <c r="A829" s="394">
        <v>23</v>
      </c>
      <c r="B829" s="386" t="s">
        <v>5622</v>
      </c>
      <c r="C829" s="441" t="s">
        <v>5681</v>
      </c>
      <c r="D829" s="441" t="s">
        <v>5682</v>
      </c>
      <c r="E829" s="441" t="s">
        <v>5683</v>
      </c>
      <c r="F829" s="441" t="s">
        <v>5684</v>
      </c>
      <c r="G829" s="385" t="s">
        <v>5664</v>
      </c>
      <c r="H829" s="448" t="s">
        <v>5613</v>
      </c>
      <c r="I829" s="497"/>
      <c r="J829" s="95"/>
      <c r="K829" s="387" t="s">
        <v>3343</v>
      </c>
      <c r="L829" s="455">
        <v>1</v>
      </c>
      <c r="O829" s="407"/>
    </row>
    <row r="830" spans="1:15" s="231" customFormat="1" ht="21" customHeight="1" outlineLevel="2" x14ac:dyDescent="0.2">
      <c r="A830" s="394">
        <v>24</v>
      </c>
      <c r="B830" s="386" t="s">
        <v>5622</v>
      </c>
      <c r="C830" s="441" t="s">
        <v>5685</v>
      </c>
      <c r="D830" s="441" t="s">
        <v>5686</v>
      </c>
      <c r="E830" s="441" t="s">
        <v>5687</v>
      </c>
      <c r="F830" s="441" t="s">
        <v>5688</v>
      </c>
      <c r="G830" s="385" t="s">
        <v>5664</v>
      </c>
      <c r="H830" s="448" t="s">
        <v>5613</v>
      </c>
      <c r="I830" s="497"/>
      <c r="J830" s="95"/>
      <c r="K830" s="387" t="s">
        <v>3343</v>
      </c>
      <c r="L830" s="455">
        <v>1</v>
      </c>
      <c r="O830" s="407"/>
    </row>
    <row r="831" spans="1:15" s="231" customFormat="1" ht="21" customHeight="1" outlineLevel="2" x14ac:dyDescent="0.2">
      <c r="A831" s="394">
        <v>25</v>
      </c>
      <c r="B831" s="386" t="s">
        <v>5622</v>
      </c>
      <c r="C831" s="441" t="s">
        <v>5689</v>
      </c>
      <c r="D831" s="441" t="s">
        <v>5690</v>
      </c>
      <c r="E831" s="441" t="s">
        <v>5691</v>
      </c>
      <c r="F831" s="441" t="s">
        <v>3505</v>
      </c>
      <c r="G831" s="385" t="s">
        <v>5664</v>
      </c>
      <c r="H831" s="448" t="s">
        <v>5613</v>
      </c>
      <c r="I831" s="497"/>
      <c r="J831" s="95"/>
      <c r="K831" s="387" t="s">
        <v>3343</v>
      </c>
      <c r="L831" s="455">
        <v>1</v>
      </c>
      <c r="O831" s="407"/>
    </row>
    <row r="832" spans="1:15" s="231" customFormat="1" ht="21" customHeight="1" outlineLevel="2" x14ac:dyDescent="0.2">
      <c r="A832" s="394">
        <v>26</v>
      </c>
      <c r="B832" s="386" t="s">
        <v>5622</v>
      </c>
      <c r="C832" s="441" t="s">
        <v>5692</v>
      </c>
      <c r="D832" s="441" t="s">
        <v>5693</v>
      </c>
      <c r="E832" s="441" t="s">
        <v>5694</v>
      </c>
      <c r="F832" s="441" t="s">
        <v>5695</v>
      </c>
      <c r="G832" s="385" t="s">
        <v>5664</v>
      </c>
      <c r="H832" s="448" t="s">
        <v>5613</v>
      </c>
      <c r="I832" s="497"/>
      <c r="J832" s="95"/>
      <c r="K832" s="387" t="s">
        <v>3343</v>
      </c>
      <c r="L832" s="455">
        <v>1</v>
      </c>
      <c r="O832" s="407"/>
    </row>
    <row r="833" spans="1:15" s="231" customFormat="1" ht="21" customHeight="1" outlineLevel="2" x14ac:dyDescent="0.2">
      <c r="A833" s="394">
        <v>27</v>
      </c>
      <c r="B833" s="386" t="s">
        <v>5622</v>
      </c>
      <c r="C833" s="441" t="s">
        <v>5696</v>
      </c>
      <c r="D833" s="441" t="s">
        <v>5697</v>
      </c>
      <c r="E833" s="441" t="s">
        <v>5698</v>
      </c>
      <c r="F833" s="441" t="s">
        <v>4599</v>
      </c>
      <c r="G833" s="385" t="s">
        <v>5699</v>
      </c>
      <c r="H833" s="448" t="s">
        <v>5613</v>
      </c>
      <c r="I833" s="497"/>
      <c r="J833" s="95"/>
      <c r="K833" s="387" t="s">
        <v>3343</v>
      </c>
      <c r="L833" s="455">
        <v>1</v>
      </c>
      <c r="O833" s="407"/>
    </row>
    <row r="834" spans="1:15" s="231" customFormat="1" ht="21" customHeight="1" outlineLevel="2" x14ac:dyDescent="0.2">
      <c r="A834" s="394">
        <v>28</v>
      </c>
      <c r="B834" s="469" t="s">
        <v>5622</v>
      </c>
      <c r="C834" s="441" t="s">
        <v>5700</v>
      </c>
      <c r="D834" s="441" t="s">
        <v>5701</v>
      </c>
      <c r="E834" s="441" t="s">
        <v>5702</v>
      </c>
      <c r="F834" s="441" t="s">
        <v>5703</v>
      </c>
      <c r="G834" s="385" t="s">
        <v>5699</v>
      </c>
      <c r="H834" s="448" t="s">
        <v>5613</v>
      </c>
      <c r="I834" s="497"/>
      <c r="J834" s="95"/>
      <c r="K834" s="387" t="s">
        <v>3343</v>
      </c>
      <c r="L834" s="455">
        <v>1</v>
      </c>
      <c r="O834" s="407"/>
    </row>
    <row r="835" spans="1:15" s="231" customFormat="1" ht="21" customHeight="1" outlineLevel="2" x14ac:dyDescent="0.2">
      <c r="A835" s="394">
        <v>29</v>
      </c>
      <c r="B835" s="386" t="s">
        <v>5622</v>
      </c>
      <c r="C835" s="441" t="s">
        <v>5704</v>
      </c>
      <c r="D835" s="441" t="s">
        <v>5705</v>
      </c>
      <c r="E835" s="490" t="s">
        <v>5706</v>
      </c>
      <c r="F835" s="490" t="s">
        <v>5707</v>
      </c>
      <c r="G835" s="385" t="s">
        <v>5699</v>
      </c>
      <c r="H835" s="448" t="s">
        <v>5613</v>
      </c>
      <c r="I835" s="497"/>
      <c r="J835" s="95"/>
      <c r="K835" s="387" t="s">
        <v>3343</v>
      </c>
      <c r="L835" s="455">
        <v>1</v>
      </c>
      <c r="O835" s="407"/>
    </row>
    <row r="836" spans="1:15" s="231" customFormat="1" ht="21" customHeight="1" outlineLevel="2" x14ac:dyDescent="0.2">
      <c r="A836" s="394">
        <v>30</v>
      </c>
      <c r="B836" s="441" t="s">
        <v>5708</v>
      </c>
      <c r="C836" s="441" t="s">
        <v>5709</v>
      </c>
      <c r="D836" s="441" t="s">
        <v>5710</v>
      </c>
      <c r="E836" s="490" t="s">
        <v>3328</v>
      </c>
      <c r="F836" s="490" t="s">
        <v>5711</v>
      </c>
      <c r="G836" s="385" t="s">
        <v>5699</v>
      </c>
      <c r="H836" s="448" t="s">
        <v>5613</v>
      </c>
      <c r="I836" s="497"/>
      <c r="J836" s="95"/>
      <c r="K836" s="387" t="s">
        <v>3343</v>
      </c>
      <c r="L836" s="387">
        <v>1</v>
      </c>
      <c r="O836" s="407"/>
    </row>
    <row r="837" spans="1:15" s="231" customFormat="1" ht="21" customHeight="1" outlineLevel="2" x14ac:dyDescent="0.2">
      <c r="A837" s="394">
        <v>31</v>
      </c>
      <c r="B837" s="441" t="s">
        <v>5712</v>
      </c>
      <c r="C837" s="441" t="s">
        <v>5713</v>
      </c>
      <c r="D837" s="441" t="s">
        <v>5714</v>
      </c>
      <c r="E837" s="441" t="s">
        <v>5715</v>
      </c>
      <c r="F837" s="490" t="s">
        <v>5716</v>
      </c>
      <c r="G837" s="385" t="s">
        <v>5699</v>
      </c>
      <c r="H837" s="448" t="s">
        <v>5613</v>
      </c>
      <c r="I837" s="497"/>
      <c r="J837" s="95"/>
      <c r="K837" s="387" t="s">
        <v>3343</v>
      </c>
      <c r="L837" s="387">
        <v>1</v>
      </c>
      <c r="O837" s="407"/>
    </row>
    <row r="838" spans="1:15" s="231" customFormat="1" ht="21" customHeight="1" outlineLevel="2" x14ac:dyDescent="0.2">
      <c r="A838" s="394">
        <v>32</v>
      </c>
      <c r="B838" s="441" t="s">
        <v>5717</v>
      </c>
      <c r="C838" s="441" t="s">
        <v>5718</v>
      </c>
      <c r="D838" s="441" t="s">
        <v>5719</v>
      </c>
      <c r="E838" s="493" t="s">
        <v>5720</v>
      </c>
      <c r="F838" s="441" t="s">
        <v>140</v>
      </c>
      <c r="G838" s="385" t="s">
        <v>5699</v>
      </c>
      <c r="H838" s="448" t="s">
        <v>5613</v>
      </c>
      <c r="I838" s="497"/>
      <c r="J838" s="95"/>
      <c r="K838" s="387" t="s">
        <v>3343</v>
      </c>
      <c r="L838" s="387">
        <v>1</v>
      </c>
      <c r="O838" s="407"/>
    </row>
    <row r="839" spans="1:15" s="231" customFormat="1" ht="21" customHeight="1" outlineLevel="2" x14ac:dyDescent="0.2">
      <c r="A839" s="394">
        <v>33</v>
      </c>
      <c r="B839" s="441" t="s">
        <v>5620</v>
      </c>
      <c r="C839" s="441" t="s">
        <v>5721</v>
      </c>
      <c r="D839" s="441" t="s">
        <v>3321</v>
      </c>
      <c r="E839" s="441" t="s">
        <v>3322</v>
      </c>
      <c r="F839" s="441" t="s">
        <v>5722</v>
      </c>
      <c r="G839" s="385" t="s">
        <v>5699</v>
      </c>
      <c r="H839" s="448" t="s">
        <v>5613</v>
      </c>
      <c r="I839" s="497"/>
      <c r="J839" s="95"/>
      <c r="K839" s="387" t="s">
        <v>3343</v>
      </c>
      <c r="L839" s="455">
        <v>1</v>
      </c>
      <c r="O839" s="407"/>
    </row>
    <row r="840" spans="1:15" s="231" customFormat="1" ht="21" customHeight="1" outlineLevel="2" x14ac:dyDescent="0.2">
      <c r="A840" s="394">
        <v>34</v>
      </c>
      <c r="B840" s="441" t="s">
        <v>5261</v>
      </c>
      <c r="C840" s="441" t="s">
        <v>5723</v>
      </c>
      <c r="D840" s="441">
        <v>90092</v>
      </c>
      <c r="E840" s="441" t="s">
        <v>5724</v>
      </c>
      <c r="F840" s="494" t="s">
        <v>5725</v>
      </c>
      <c r="G840" s="385" t="s">
        <v>5699</v>
      </c>
      <c r="H840" s="448" t="s">
        <v>5613</v>
      </c>
      <c r="I840" s="497"/>
      <c r="J840" s="95"/>
      <c r="K840" s="387" t="s">
        <v>3343</v>
      </c>
      <c r="L840" s="455">
        <v>1</v>
      </c>
      <c r="O840" s="407"/>
    </row>
    <row r="841" spans="1:15" s="231" customFormat="1" ht="21" customHeight="1" outlineLevel="2" x14ac:dyDescent="0.2">
      <c r="A841" s="394">
        <v>35</v>
      </c>
      <c r="B841" s="441" t="s">
        <v>5261</v>
      </c>
      <c r="C841" s="441" t="s">
        <v>5726</v>
      </c>
      <c r="D841" s="441">
        <v>90092</v>
      </c>
      <c r="E841" s="441" t="s">
        <v>5724</v>
      </c>
      <c r="F841" s="494" t="s">
        <v>5727</v>
      </c>
      <c r="G841" s="385" t="s">
        <v>5699</v>
      </c>
      <c r="H841" s="448" t="s">
        <v>5613</v>
      </c>
      <c r="I841" s="497"/>
      <c r="J841" s="95"/>
      <c r="K841" s="387" t="s">
        <v>3343</v>
      </c>
      <c r="L841" s="455">
        <v>1</v>
      </c>
      <c r="O841" s="407"/>
    </row>
    <row r="842" spans="1:15" s="231" customFormat="1" ht="21" customHeight="1" outlineLevel="2" x14ac:dyDescent="0.2">
      <c r="A842" s="394">
        <v>36</v>
      </c>
      <c r="B842" s="441" t="s">
        <v>5728</v>
      </c>
      <c r="C842" s="441" t="s">
        <v>5729</v>
      </c>
      <c r="D842" s="441">
        <v>90092</v>
      </c>
      <c r="E842" s="441" t="s">
        <v>5724</v>
      </c>
      <c r="F842" s="494" t="s">
        <v>5730</v>
      </c>
      <c r="G842" s="385" t="s">
        <v>5699</v>
      </c>
      <c r="H842" s="448" t="s">
        <v>5613</v>
      </c>
      <c r="I842" s="497"/>
      <c r="J842" s="95"/>
      <c r="K842" s="387" t="s">
        <v>3343</v>
      </c>
      <c r="L842" s="455">
        <v>1</v>
      </c>
      <c r="O842" s="407"/>
    </row>
    <row r="843" spans="1:15" s="231" customFormat="1" ht="21" customHeight="1" outlineLevel="2" x14ac:dyDescent="0.2">
      <c r="A843" s="394">
        <v>37</v>
      </c>
      <c r="B843" s="441" t="s">
        <v>5728</v>
      </c>
      <c r="C843" s="441" t="s">
        <v>5731</v>
      </c>
      <c r="D843" s="441">
        <v>90092</v>
      </c>
      <c r="E843" s="441" t="s">
        <v>5724</v>
      </c>
      <c r="F843" s="494" t="s">
        <v>5732</v>
      </c>
      <c r="G843" s="385" t="s">
        <v>5699</v>
      </c>
      <c r="H843" s="448" t="s">
        <v>5613</v>
      </c>
      <c r="I843" s="497"/>
      <c r="J843" s="95"/>
      <c r="K843" s="387" t="s">
        <v>3343</v>
      </c>
      <c r="L843" s="455">
        <v>1</v>
      </c>
      <c r="O843" s="407"/>
    </row>
    <row r="844" spans="1:15" s="231" customFormat="1" ht="21" customHeight="1" outlineLevel="2" x14ac:dyDescent="0.2">
      <c r="A844" s="394">
        <v>38</v>
      </c>
      <c r="B844" s="492" t="s">
        <v>5728</v>
      </c>
      <c r="C844" s="492" t="s">
        <v>5733</v>
      </c>
      <c r="D844" s="492">
        <v>90092</v>
      </c>
      <c r="E844" s="492" t="s">
        <v>5724</v>
      </c>
      <c r="F844" s="491" t="s">
        <v>5734</v>
      </c>
      <c r="G844" s="470" t="s">
        <v>5699</v>
      </c>
      <c r="H844" s="448" t="s">
        <v>5613</v>
      </c>
      <c r="I844" s="497"/>
      <c r="J844" s="95"/>
      <c r="K844" s="387" t="s">
        <v>3343</v>
      </c>
      <c r="L844" s="455">
        <v>1</v>
      </c>
      <c r="O844" s="407"/>
    </row>
    <row r="845" spans="1:15" s="231" customFormat="1" ht="21" customHeight="1" outlineLevel="2" x14ac:dyDescent="0.2">
      <c r="A845" s="394">
        <v>39</v>
      </c>
      <c r="B845" s="441" t="s">
        <v>5735</v>
      </c>
      <c r="C845" s="441" t="s">
        <v>5736</v>
      </c>
      <c r="D845" s="441" t="s">
        <v>3303</v>
      </c>
      <c r="E845" s="441" t="s">
        <v>3304</v>
      </c>
      <c r="F845" s="490" t="s">
        <v>5737</v>
      </c>
      <c r="G845" s="470" t="s">
        <v>5699</v>
      </c>
      <c r="H845" s="448" t="s">
        <v>5613</v>
      </c>
      <c r="I845" s="497"/>
      <c r="J845" s="95"/>
      <c r="K845" s="387" t="s">
        <v>3343</v>
      </c>
      <c r="L845" s="455">
        <v>1</v>
      </c>
      <c r="O845" s="407"/>
    </row>
    <row r="846" spans="1:15" s="231" customFormat="1" ht="21" customHeight="1" outlineLevel="2" x14ac:dyDescent="0.2">
      <c r="A846" s="394">
        <v>40</v>
      </c>
      <c r="B846" s="441" t="s">
        <v>5617</v>
      </c>
      <c r="C846" s="441" t="s">
        <v>5738</v>
      </c>
      <c r="D846" s="441" t="s">
        <v>3303</v>
      </c>
      <c r="E846" s="441" t="s">
        <v>3304</v>
      </c>
      <c r="F846" s="490" t="s">
        <v>5739</v>
      </c>
      <c r="G846" s="470" t="s">
        <v>5699</v>
      </c>
      <c r="H846" s="448" t="s">
        <v>5613</v>
      </c>
      <c r="I846" s="497"/>
      <c r="J846" s="95"/>
      <c r="K846" s="387" t="s">
        <v>3343</v>
      </c>
      <c r="L846" s="455">
        <v>1</v>
      </c>
      <c r="O846" s="407"/>
    </row>
    <row r="847" spans="1:15" s="231" customFormat="1" ht="21" customHeight="1" outlineLevel="2" x14ac:dyDescent="0.2">
      <c r="A847" s="394">
        <v>41</v>
      </c>
      <c r="B847" s="441" t="s">
        <v>5728</v>
      </c>
      <c r="C847" s="441" t="s">
        <v>5740</v>
      </c>
      <c r="D847" s="441" t="s">
        <v>3303</v>
      </c>
      <c r="E847" s="441" t="s">
        <v>3304</v>
      </c>
      <c r="F847" s="490" t="s">
        <v>5741</v>
      </c>
      <c r="G847" s="470" t="s">
        <v>5699</v>
      </c>
      <c r="H847" s="448" t="s">
        <v>5613</v>
      </c>
      <c r="I847" s="497"/>
      <c r="J847" s="95"/>
      <c r="K847" s="387" t="s">
        <v>3343</v>
      </c>
      <c r="L847" s="455">
        <v>1</v>
      </c>
      <c r="O847" s="407"/>
    </row>
    <row r="848" spans="1:15" s="231" customFormat="1" ht="21" customHeight="1" outlineLevel="2" x14ac:dyDescent="0.2">
      <c r="A848" s="394">
        <v>42</v>
      </c>
      <c r="B848" s="441" t="s">
        <v>5742</v>
      </c>
      <c r="C848" s="441" t="s">
        <v>5743</v>
      </c>
      <c r="D848" s="441" t="s">
        <v>3303</v>
      </c>
      <c r="E848" s="441" t="s">
        <v>3304</v>
      </c>
      <c r="F848" s="490" t="s">
        <v>5744</v>
      </c>
      <c r="G848" s="470" t="s">
        <v>5699</v>
      </c>
      <c r="H848" s="448" t="s">
        <v>5613</v>
      </c>
      <c r="I848" s="497"/>
      <c r="J848" s="95"/>
      <c r="K848" s="387" t="s">
        <v>3343</v>
      </c>
      <c r="L848" s="455">
        <v>1</v>
      </c>
      <c r="O848" s="407"/>
    </row>
    <row r="849" spans="1:15" s="231" customFormat="1" ht="21" customHeight="1" outlineLevel="2" thickBot="1" x14ac:dyDescent="0.25">
      <c r="A849" s="394">
        <v>43</v>
      </c>
      <c r="B849" s="441" t="s">
        <v>5745</v>
      </c>
      <c r="C849" s="441" t="s">
        <v>5746</v>
      </c>
      <c r="D849" s="441" t="s">
        <v>3303</v>
      </c>
      <c r="E849" s="441" t="s">
        <v>3304</v>
      </c>
      <c r="F849" s="490" t="s">
        <v>5747</v>
      </c>
      <c r="G849" s="385" t="s">
        <v>5699</v>
      </c>
      <c r="H849" s="448" t="s">
        <v>5613</v>
      </c>
      <c r="I849" s="497"/>
      <c r="J849" s="95"/>
      <c r="K849" s="387" t="s">
        <v>3343</v>
      </c>
      <c r="L849" s="455">
        <v>1</v>
      </c>
      <c r="O849" s="407"/>
    </row>
    <row r="850" spans="1:15" s="231" customFormat="1" ht="12" customHeight="1" outlineLevel="1" thickBot="1" x14ac:dyDescent="0.25">
      <c r="A850" s="383" t="s">
        <v>94</v>
      </c>
      <c r="B850" s="628" t="s">
        <v>2</v>
      </c>
      <c r="C850" s="628"/>
      <c r="D850" s="628"/>
      <c r="E850" s="628"/>
      <c r="F850" s="628"/>
      <c r="G850" s="628"/>
      <c r="H850" s="628"/>
      <c r="I850" s="383"/>
      <c r="J850" s="514"/>
      <c r="K850" s="383"/>
      <c r="L850" s="316">
        <f>SUM(L851:L894)</f>
        <v>44</v>
      </c>
      <c r="O850" s="407"/>
    </row>
    <row r="851" spans="1:15" s="231" customFormat="1" ht="22.5" customHeight="1" outlineLevel="2" x14ac:dyDescent="0.2">
      <c r="A851" s="378">
        <v>1</v>
      </c>
      <c r="B851" s="386" t="s">
        <v>3320</v>
      </c>
      <c r="C851" s="386" t="s">
        <v>5748</v>
      </c>
      <c r="D851" s="386" t="s">
        <v>5749</v>
      </c>
      <c r="E851" s="455" t="s">
        <v>5750</v>
      </c>
      <c r="F851" s="386" t="s">
        <v>5751</v>
      </c>
      <c r="G851" s="443" t="s">
        <v>5254</v>
      </c>
      <c r="H851" s="574" t="s">
        <v>3359</v>
      </c>
      <c r="I851" s="607"/>
      <c r="J851" s="588"/>
      <c r="K851" s="386" t="s">
        <v>3345</v>
      </c>
      <c r="L851" s="442">
        <v>1</v>
      </c>
      <c r="O851" s="407"/>
    </row>
    <row r="852" spans="1:15" s="231" customFormat="1" ht="10.5" customHeight="1" outlineLevel="2" x14ac:dyDescent="0.2">
      <c r="A852" s="378">
        <v>2</v>
      </c>
      <c r="B852" s="386" t="s">
        <v>3320</v>
      </c>
      <c r="C852" s="386" t="s">
        <v>5752</v>
      </c>
      <c r="D852" s="386" t="s">
        <v>5749</v>
      </c>
      <c r="E852" s="455" t="s">
        <v>5750</v>
      </c>
      <c r="F852" s="386" t="s">
        <v>74</v>
      </c>
      <c r="G852" s="443" t="s">
        <v>5254</v>
      </c>
      <c r="H852" s="574" t="s">
        <v>3359</v>
      </c>
      <c r="I852" s="607"/>
      <c r="J852" s="588"/>
      <c r="K852" s="443" t="s">
        <v>3345</v>
      </c>
      <c r="L852" s="442">
        <v>1</v>
      </c>
      <c r="O852" s="407"/>
    </row>
    <row r="853" spans="1:15" s="231" customFormat="1" ht="10.5" customHeight="1" outlineLevel="2" x14ac:dyDescent="0.2">
      <c r="A853" s="378">
        <v>3</v>
      </c>
      <c r="B853" s="386" t="s">
        <v>3320</v>
      </c>
      <c r="C853" s="386" t="s">
        <v>5753</v>
      </c>
      <c r="D853" s="386" t="s">
        <v>5754</v>
      </c>
      <c r="E853" s="386" t="s">
        <v>5755</v>
      </c>
      <c r="F853" s="386" t="s">
        <v>5756</v>
      </c>
      <c r="G853" s="443" t="s">
        <v>5254</v>
      </c>
      <c r="H853" s="574" t="s">
        <v>3359</v>
      </c>
      <c r="I853" s="607"/>
      <c r="J853" s="588"/>
      <c r="K853" s="443" t="s">
        <v>3345</v>
      </c>
      <c r="L853" s="442">
        <v>1</v>
      </c>
      <c r="O853" s="407"/>
    </row>
    <row r="854" spans="1:15" s="231" customFormat="1" ht="10.5" customHeight="1" outlineLevel="2" x14ac:dyDescent="0.2">
      <c r="A854" s="378">
        <v>4</v>
      </c>
      <c r="B854" s="386" t="s">
        <v>3320</v>
      </c>
      <c r="C854" s="386" t="s">
        <v>5757</v>
      </c>
      <c r="D854" s="386" t="s">
        <v>5754</v>
      </c>
      <c r="E854" s="386" t="s">
        <v>5755</v>
      </c>
      <c r="F854" s="386" t="s">
        <v>5758</v>
      </c>
      <c r="G854" s="443" t="s">
        <v>5254</v>
      </c>
      <c r="H854" s="574" t="s">
        <v>3359</v>
      </c>
      <c r="I854" s="607"/>
      <c r="J854" s="588"/>
      <c r="K854" s="443" t="s">
        <v>3345</v>
      </c>
      <c r="L854" s="442">
        <v>1</v>
      </c>
      <c r="O854" s="407"/>
    </row>
    <row r="855" spans="1:15" s="231" customFormat="1" ht="10.5" customHeight="1" outlineLevel="2" x14ac:dyDescent="0.2">
      <c r="A855" s="378">
        <v>5</v>
      </c>
      <c r="B855" s="386" t="s">
        <v>3320</v>
      </c>
      <c r="C855" s="386" t="s">
        <v>5759</v>
      </c>
      <c r="D855" s="386" t="s">
        <v>5760</v>
      </c>
      <c r="E855" s="386" t="s">
        <v>5761</v>
      </c>
      <c r="F855" s="386" t="s">
        <v>75</v>
      </c>
      <c r="G855" s="443" t="s">
        <v>5254</v>
      </c>
      <c r="H855" s="574" t="s">
        <v>3359</v>
      </c>
      <c r="I855" s="607"/>
      <c r="J855" s="588"/>
      <c r="K855" s="443" t="s">
        <v>3345</v>
      </c>
      <c r="L855" s="442">
        <v>1</v>
      </c>
      <c r="O855" s="407"/>
    </row>
    <row r="856" spans="1:15" s="231" customFormat="1" ht="10.5" customHeight="1" outlineLevel="2" x14ac:dyDescent="0.2">
      <c r="A856" s="378">
        <v>6</v>
      </c>
      <c r="B856" s="386" t="s">
        <v>3320</v>
      </c>
      <c r="C856" s="386" t="s">
        <v>5762</v>
      </c>
      <c r="D856" s="386" t="s">
        <v>5763</v>
      </c>
      <c r="E856" s="386" t="s">
        <v>5764</v>
      </c>
      <c r="F856" s="386" t="s">
        <v>5765</v>
      </c>
      <c r="G856" s="443" t="s">
        <v>5254</v>
      </c>
      <c r="H856" s="574" t="s">
        <v>3359</v>
      </c>
      <c r="I856" s="607"/>
      <c r="J856" s="588"/>
      <c r="K856" s="443" t="s">
        <v>3345</v>
      </c>
      <c r="L856" s="442">
        <v>1</v>
      </c>
      <c r="O856" s="407"/>
    </row>
    <row r="857" spans="1:15" s="231" customFormat="1" ht="10.5" customHeight="1" outlineLevel="2" x14ac:dyDescent="0.2">
      <c r="A857" s="378">
        <v>7</v>
      </c>
      <c r="B857" s="386" t="s">
        <v>3320</v>
      </c>
      <c r="C857" s="386" t="s">
        <v>5766</v>
      </c>
      <c r="D857" s="386" t="s">
        <v>5767</v>
      </c>
      <c r="E857" s="386" t="s">
        <v>5768</v>
      </c>
      <c r="F857" s="386" t="s">
        <v>5769</v>
      </c>
      <c r="G857" s="443" t="s">
        <v>5254</v>
      </c>
      <c r="H857" s="574" t="s">
        <v>3359</v>
      </c>
      <c r="I857" s="607"/>
      <c r="J857" s="588"/>
      <c r="K857" s="443" t="s">
        <v>3345</v>
      </c>
      <c r="L857" s="442">
        <v>1</v>
      </c>
      <c r="O857" s="407"/>
    </row>
    <row r="858" spans="1:15" s="231" customFormat="1" ht="10.5" customHeight="1" outlineLevel="2" x14ac:dyDescent="0.2">
      <c r="A858" s="378">
        <v>8</v>
      </c>
      <c r="B858" s="386" t="s">
        <v>3320</v>
      </c>
      <c r="C858" s="386" t="s">
        <v>5770</v>
      </c>
      <c r="D858" s="386" t="s">
        <v>5771</v>
      </c>
      <c r="E858" s="386" t="s">
        <v>5772</v>
      </c>
      <c r="F858" s="386" t="s">
        <v>5773</v>
      </c>
      <c r="G858" s="443" t="s">
        <v>5254</v>
      </c>
      <c r="H858" s="574" t="s">
        <v>3359</v>
      </c>
      <c r="I858" s="607"/>
      <c r="J858" s="588"/>
      <c r="K858" s="386" t="s">
        <v>3345</v>
      </c>
      <c r="L858" s="442">
        <v>1</v>
      </c>
      <c r="O858" s="407"/>
    </row>
    <row r="859" spans="1:15" s="231" customFormat="1" ht="10.5" customHeight="1" outlineLevel="2" x14ac:dyDescent="0.2">
      <c r="A859" s="378">
        <v>9</v>
      </c>
      <c r="B859" s="386" t="s">
        <v>3320</v>
      </c>
      <c r="C859" s="386" t="s">
        <v>5774</v>
      </c>
      <c r="D859" s="386" t="s">
        <v>5771</v>
      </c>
      <c r="E859" s="386" t="s">
        <v>5772</v>
      </c>
      <c r="F859" s="386" t="s">
        <v>75</v>
      </c>
      <c r="G859" s="443" t="s">
        <v>5254</v>
      </c>
      <c r="H859" s="574" t="s">
        <v>3359</v>
      </c>
      <c r="I859" s="607"/>
      <c r="J859" s="588"/>
      <c r="K859" s="386" t="s">
        <v>3345</v>
      </c>
      <c r="L859" s="442">
        <v>1</v>
      </c>
      <c r="O859" s="407"/>
    </row>
    <row r="860" spans="1:15" s="231" customFormat="1" ht="10.5" customHeight="1" outlineLevel="2" x14ac:dyDescent="0.2">
      <c r="A860" s="378">
        <v>10</v>
      </c>
      <c r="B860" s="386" t="s">
        <v>3320</v>
      </c>
      <c r="C860" s="386" t="s">
        <v>5775</v>
      </c>
      <c r="D860" s="386" t="s">
        <v>5776</v>
      </c>
      <c r="E860" s="386" t="s">
        <v>5777</v>
      </c>
      <c r="F860" s="386" t="s">
        <v>5778</v>
      </c>
      <c r="G860" s="443" t="s">
        <v>5255</v>
      </c>
      <c r="H860" s="574" t="s">
        <v>3359</v>
      </c>
      <c r="I860" s="607"/>
      <c r="J860" s="588"/>
      <c r="K860" s="386" t="s">
        <v>3345</v>
      </c>
      <c r="L860" s="442">
        <v>1</v>
      </c>
      <c r="O860" s="407"/>
    </row>
    <row r="861" spans="1:15" s="231" customFormat="1" ht="10.5" customHeight="1" outlineLevel="2" x14ac:dyDescent="0.2">
      <c r="A861" s="378">
        <v>11</v>
      </c>
      <c r="B861" s="386" t="s">
        <v>3320</v>
      </c>
      <c r="C861" s="386" t="s">
        <v>5779</v>
      </c>
      <c r="D861" s="386" t="s">
        <v>5780</v>
      </c>
      <c r="E861" s="386" t="s">
        <v>5781</v>
      </c>
      <c r="F861" s="386" t="s">
        <v>3482</v>
      </c>
      <c r="G861" s="443" t="s">
        <v>5255</v>
      </c>
      <c r="H861" s="574" t="s">
        <v>3359</v>
      </c>
      <c r="I861" s="607"/>
      <c r="J861" s="588"/>
      <c r="K861" s="386" t="s">
        <v>3345</v>
      </c>
      <c r="L861" s="442">
        <v>1</v>
      </c>
      <c r="O861" s="407"/>
    </row>
    <row r="862" spans="1:15" s="231" customFormat="1" ht="10.5" customHeight="1" outlineLevel="2" x14ac:dyDescent="0.2">
      <c r="A862" s="378">
        <v>12</v>
      </c>
      <c r="B862" s="386" t="s">
        <v>3320</v>
      </c>
      <c r="C862" s="386" t="s">
        <v>5782</v>
      </c>
      <c r="D862" s="386" t="s">
        <v>3443</v>
      </c>
      <c r="E862" s="386" t="s">
        <v>3328</v>
      </c>
      <c r="F862" s="386" t="s">
        <v>5783</v>
      </c>
      <c r="G862" s="443" t="s">
        <v>5255</v>
      </c>
      <c r="H862" s="574" t="s">
        <v>3359</v>
      </c>
      <c r="I862" s="607"/>
      <c r="J862" s="588"/>
      <c r="K862" s="386" t="s">
        <v>3345</v>
      </c>
      <c r="L862" s="442">
        <v>1</v>
      </c>
      <c r="O862" s="407"/>
    </row>
    <row r="863" spans="1:15" s="231" customFormat="1" ht="10.5" customHeight="1" outlineLevel="2" x14ac:dyDescent="0.2">
      <c r="A863" s="378">
        <v>13</v>
      </c>
      <c r="B863" s="386" t="s">
        <v>3320</v>
      </c>
      <c r="C863" s="386" t="s">
        <v>5784</v>
      </c>
      <c r="D863" s="386" t="s">
        <v>5785</v>
      </c>
      <c r="E863" s="386" t="s">
        <v>5786</v>
      </c>
      <c r="F863" s="386" t="s">
        <v>5787</v>
      </c>
      <c r="G863" s="443" t="s">
        <v>5255</v>
      </c>
      <c r="H863" s="574" t="s">
        <v>3359</v>
      </c>
      <c r="I863" s="607"/>
      <c r="J863" s="588"/>
      <c r="K863" s="386" t="s">
        <v>3345</v>
      </c>
      <c r="L863" s="442">
        <v>1</v>
      </c>
      <c r="O863" s="407"/>
    </row>
    <row r="864" spans="1:15" s="231" customFormat="1" ht="10.5" customHeight="1" outlineLevel="2" x14ac:dyDescent="0.2">
      <c r="A864" s="378">
        <v>14</v>
      </c>
      <c r="B864" s="386" t="s">
        <v>3320</v>
      </c>
      <c r="C864" s="386" t="s">
        <v>5788</v>
      </c>
      <c r="D864" s="386" t="s">
        <v>5789</v>
      </c>
      <c r="E864" s="386" t="s">
        <v>5790</v>
      </c>
      <c r="F864" s="386" t="s">
        <v>5791</v>
      </c>
      <c r="G864" s="443" t="s">
        <v>5255</v>
      </c>
      <c r="H864" s="574" t="s">
        <v>3359</v>
      </c>
      <c r="I864" s="607"/>
      <c r="J864" s="588"/>
      <c r="K864" s="386" t="s">
        <v>3345</v>
      </c>
      <c r="L864" s="442">
        <v>1</v>
      </c>
      <c r="O864" s="407"/>
    </row>
    <row r="865" spans="1:15" s="231" customFormat="1" ht="10.5" customHeight="1" outlineLevel="2" x14ac:dyDescent="0.2">
      <c r="A865" s="378">
        <v>15</v>
      </c>
      <c r="B865" s="386" t="s">
        <v>3320</v>
      </c>
      <c r="C865" s="386" t="s">
        <v>5792</v>
      </c>
      <c r="D865" s="386" t="s">
        <v>5793</v>
      </c>
      <c r="E865" s="386" t="s">
        <v>5794</v>
      </c>
      <c r="F865" s="386" t="s">
        <v>5795</v>
      </c>
      <c r="G865" s="443" t="s">
        <v>5255</v>
      </c>
      <c r="H865" s="574" t="s">
        <v>3359</v>
      </c>
      <c r="I865" s="607"/>
      <c r="J865" s="588"/>
      <c r="K865" s="386" t="s">
        <v>3345</v>
      </c>
      <c r="L865" s="442">
        <v>1</v>
      </c>
      <c r="O865" s="407"/>
    </row>
    <row r="866" spans="1:15" s="231" customFormat="1" ht="10.5" customHeight="1" outlineLevel="2" x14ac:dyDescent="0.2">
      <c r="A866" s="378">
        <v>16</v>
      </c>
      <c r="B866" s="386" t="s">
        <v>3320</v>
      </c>
      <c r="C866" s="386" t="s">
        <v>5796</v>
      </c>
      <c r="D866" s="386" t="s">
        <v>5797</v>
      </c>
      <c r="E866" s="386" t="s">
        <v>5798</v>
      </c>
      <c r="F866" s="386" t="s">
        <v>5799</v>
      </c>
      <c r="G866" s="443" t="s">
        <v>5255</v>
      </c>
      <c r="H866" s="574" t="s">
        <v>3359</v>
      </c>
      <c r="I866" s="607"/>
      <c r="J866" s="588"/>
      <c r="K866" s="443" t="s">
        <v>3345</v>
      </c>
      <c r="L866" s="442">
        <v>1</v>
      </c>
      <c r="O866" s="407"/>
    </row>
    <row r="867" spans="1:15" s="231" customFormat="1" ht="10.5" customHeight="1" outlineLevel="2" x14ac:dyDescent="0.2">
      <c r="A867" s="378">
        <v>17</v>
      </c>
      <c r="B867" s="386" t="s">
        <v>3320</v>
      </c>
      <c r="C867" s="386" t="s">
        <v>5800</v>
      </c>
      <c r="D867" s="386" t="s">
        <v>5801</v>
      </c>
      <c r="E867" s="386" t="s">
        <v>5802</v>
      </c>
      <c r="F867" s="386" t="s">
        <v>5803</v>
      </c>
      <c r="G867" s="443" t="s">
        <v>5255</v>
      </c>
      <c r="H867" s="574" t="s">
        <v>3359</v>
      </c>
      <c r="I867" s="607"/>
      <c r="J867" s="588"/>
      <c r="K867" s="443" t="s">
        <v>3345</v>
      </c>
      <c r="L867" s="442">
        <v>1</v>
      </c>
      <c r="O867" s="407"/>
    </row>
    <row r="868" spans="1:15" s="231" customFormat="1" ht="10.5" customHeight="1" outlineLevel="2" x14ac:dyDescent="0.2">
      <c r="A868" s="378">
        <v>18</v>
      </c>
      <c r="B868" s="386" t="s">
        <v>3320</v>
      </c>
      <c r="C868" s="386" t="s">
        <v>5804</v>
      </c>
      <c r="D868" s="386" t="s">
        <v>5805</v>
      </c>
      <c r="E868" s="386" t="s">
        <v>5806</v>
      </c>
      <c r="F868" s="386" t="s">
        <v>5113</v>
      </c>
      <c r="G868" s="443" t="s">
        <v>5255</v>
      </c>
      <c r="H868" s="574" t="s">
        <v>3359</v>
      </c>
      <c r="I868" s="607"/>
      <c r="J868" s="588"/>
      <c r="K868" s="443" t="s">
        <v>3345</v>
      </c>
      <c r="L868" s="442">
        <v>1</v>
      </c>
      <c r="O868" s="407"/>
    </row>
    <row r="869" spans="1:15" s="231" customFormat="1" ht="10.5" customHeight="1" outlineLevel="2" x14ac:dyDescent="0.2">
      <c r="A869" s="378">
        <v>19</v>
      </c>
      <c r="B869" s="386" t="s">
        <v>3320</v>
      </c>
      <c r="C869" s="386" t="s">
        <v>5807</v>
      </c>
      <c r="D869" s="386" t="s">
        <v>3303</v>
      </c>
      <c r="E869" s="386" t="s">
        <v>3304</v>
      </c>
      <c r="F869" s="386" t="s">
        <v>5808</v>
      </c>
      <c r="G869" s="443" t="s">
        <v>5255</v>
      </c>
      <c r="H869" s="574" t="s">
        <v>3359</v>
      </c>
      <c r="I869" s="607"/>
      <c r="J869" s="588"/>
      <c r="K869" s="443" t="s">
        <v>3345</v>
      </c>
      <c r="L869" s="442">
        <v>1</v>
      </c>
      <c r="O869" s="407"/>
    </row>
    <row r="870" spans="1:15" s="231" customFormat="1" ht="10.5" customHeight="1" outlineLevel="2" x14ac:dyDescent="0.2">
      <c r="A870" s="378">
        <v>20</v>
      </c>
      <c r="B870" s="386" t="s">
        <v>3320</v>
      </c>
      <c r="C870" s="386" t="s">
        <v>5809</v>
      </c>
      <c r="D870" s="386" t="s">
        <v>3321</v>
      </c>
      <c r="E870" s="386" t="s">
        <v>3322</v>
      </c>
      <c r="F870" s="386" t="s">
        <v>5810</v>
      </c>
      <c r="G870" s="443" t="s">
        <v>5255</v>
      </c>
      <c r="H870" s="574" t="s">
        <v>3359</v>
      </c>
      <c r="I870" s="607"/>
      <c r="J870" s="588"/>
      <c r="K870" s="443" t="s">
        <v>3345</v>
      </c>
      <c r="L870" s="442">
        <v>1</v>
      </c>
      <c r="O870" s="407"/>
    </row>
    <row r="871" spans="1:15" s="231" customFormat="1" ht="10.5" customHeight="1" outlineLevel="2" x14ac:dyDescent="0.2">
      <c r="A871" s="378">
        <v>21</v>
      </c>
      <c r="B871" s="386" t="s">
        <v>3320</v>
      </c>
      <c r="C871" s="386" t="s">
        <v>5811</v>
      </c>
      <c r="D871" s="386" t="s">
        <v>3321</v>
      </c>
      <c r="E871" s="386" t="s">
        <v>3322</v>
      </c>
      <c r="F871" s="386" t="s">
        <v>5812</v>
      </c>
      <c r="G871" s="443" t="s">
        <v>5255</v>
      </c>
      <c r="H871" s="574" t="s">
        <v>3359</v>
      </c>
      <c r="I871" s="607"/>
      <c r="J871" s="588"/>
      <c r="K871" s="443" t="s">
        <v>3345</v>
      </c>
      <c r="L871" s="442">
        <v>1</v>
      </c>
      <c r="O871" s="407"/>
    </row>
    <row r="872" spans="1:15" s="231" customFormat="1" ht="10.5" customHeight="1" outlineLevel="2" x14ac:dyDescent="0.2">
      <c r="A872" s="378">
        <v>22</v>
      </c>
      <c r="B872" s="386" t="s">
        <v>5262</v>
      </c>
      <c r="C872" s="386" t="s">
        <v>5813</v>
      </c>
      <c r="D872" s="386" t="s">
        <v>3364</v>
      </c>
      <c r="E872" s="386" t="s">
        <v>3365</v>
      </c>
      <c r="F872" s="386" t="s">
        <v>5814</v>
      </c>
      <c r="G872" s="443" t="s">
        <v>5255</v>
      </c>
      <c r="H872" s="574" t="s">
        <v>3359</v>
      </c>
      <c r="I872" s="607"/>
      <c r="J872" s="588"/>
      <c r="K872" s="386" t="s">
        <v>3345</v>
      </c>
      <c r="L872" s="442">
        <v>1</v>
      </c>
      <c r="O872" s="407"/>
    </row>
    <row r="873" spans="1:15" s="231" customFormat="1" ht="10.5" customHeight="1" outlineLevel="2" x14ac:dyDescent="0.2">
      <c r="A873" s="378">
        <v>23</v>
      </c>
      <c r="B873" s="386" t="s">
        <v>5262</v>
      </c>
      <c r="C873" s="386" t="s">
        <v>5815</v>
      </c>
      <c r="D873" s="386" t="s">
        <v>5816</v>
      </c>
      <c r="E873" s="386" t="s">
        <v>5817</v>
      </c>
      <c r="F873" s="386" t="s">
        <v>5818</v>
      </c>
      <c r="G873" s="443" t="s">
        <v>5255</v>
      </c>
      <c r="H873" s="574" t="s">
        <v>3359</v>
      </c>
      <c r="I873" s="607"/>
      <c r="J873" s="588"/>
      <c r="K873" s="443" t="s">
        <v>3345</v>
      </c>
      <c r="L873" s="442">
        <v>1</v>
      </c>
      <c r="O873" s="407"/>
    </row>
    <row r="874" spans="1:15" s="231" customFormat="1" ht="10.5" customHeight="1" outlineLevel="2" x14ac:dyDescent="0.2">
      <c r="A874" s="378">
        <v>24</v>
      </c>
      <c r="B874" s="386" t="s">
        <v>5262</v>
      </c>
      <c r="C874" s="386" t="s">
        <v>5819</v>
      </c>
      <c r="D874" s="386" t="s">
        <v>3500</v>
      </c>
      <c r="E874" s="386" t="s">
        <v>3501</v>
      </c>
      <c r="F874" s="386" t="s">
        <v>5820</v>
      </c>
      <c r="G874" s="443" t="s">
        <v>5255</v>
      </c>
      <c r="H874" s="574" t="s">
        <v>3359</v>
      </c>
      <c r="I874" s="607"/>
      <c r="J874" s="588"/>
      <c r="K874" s="443" t="s">
        <v>3345</v>
      </c>
      <c r="L874" s="442">
        <v>1</v>
      </c>
      <c r="O874" s="407"/>
    </row>
    <row r="875" spans="1:15" s="231" customFormat="1" ht="10.5" customHeight="1" outlineLevel="2" x14ac:dyDescent="0.2">
      <c r="A875" s="378">
        <v>25</v>
      </c>
      <c r="B875" s="386" t="s">
        <v>5262</v>
      </c>
      <c r="C875" s="386" t="s">
        <v>5821</v>
      </c>
      <c r="D875" s="386" t="s">
        <v>5822</v>
      </c>
      <c r="E875" s="386" t="s">
        <v>5823</v>
      </c>
      <c r="F875" s="386" t="s">
        <v>5824</v>
      </c>
      <c r="G875" s="443" t="s">
        <v>5256</v>
      </c>
      <c r="H875" s="574" t="s">
        <v>3359</v>
      </c>
      <c r="I875" s="607"/>
      <c r="J875" s="588"/>
      <c r="K875" s="443" t="s">
        <v>3345</v>
      </c>
      <c r="L875" s="442">
        <v>1</v>
      </c>
      <c r="O875" s="407"/>
    </row>
    <row r="876" spans="1:15" s="231" customFormat="1" ht="10.5" customHeight="1" outlineLevel="2" x14ac:dyDescent="0.2">
      <c r="A876" s="378">
        <v>26</v>
      </c>
      <c r="B876" s="386" t="s">
        <v>5262</v>
      </c>
      <c r="C876" s="386" t="s">
        <v>5825</v>
      </c>
      <c r="D876" s="386" t="s">
        <v>5822</v>
      </c>
      <c r="E876" s="386" t="s">
        <v>5823</v>
      </c>
      <c r="F876" s="386" t="s">
        <v>5826</v>
      </c>
      <c r="G876" s="443" t="s">
        <v>5256</v>
      </c>
      <c r="H876" s="574" t="s">
        <v>3359</v>
      </c>
      <c r="I876" s="607"/>
      <c r="J876" s="588"/>
      <c r="K876" s="443" t="s">
        <v>3345</v>
      </c>
      <c r="L876" s="442">
        <v>1</v>
      </c>
      <c r="O876" s="407"/>
    </row>
    <row r="877" spans="1:15" s="231" customFormat="1" ht="10.5" customHeight="1" outlineLevel="2" x14ac:dyDescent="0.2">
      <c r="A877" s="378">
        <v>27</v>
      </c>
      <c r="B877" s="386" t="s">
        <v>5262</v>
      </c>
      <c r="C877" s="386" t="s">
        <v>5827</v>
      </c>
      <c r="D877" s="386" t="s">
        <v>5822</v>
      </c>
      <c r="E877" s="386" t="s">
        <v>5823</v>
      </c>
      <c r="F877" s="386" t="s">
        <v>3612</v>
      </c>
      <c r="G877" s="443" t="s">
        <v>5256</v>
      </c>
      <c r="H877" s="574" t="s">
        <v>3359</v>
      </c>
      <c r="I877" s="607"/>
      <c r="J877" s="588"/>
      <c r="K877" s="443" t="s">
        <v>3345</v>
      </c>
      <c r="L877" s="442">
        <v>1</v>
      </c>
      <c r="O877" s="407"/>
    </row>
    <row r="878" spans="1:15" s="231" customFormat="1" ht="10.5" customHeight="1" outlineLevel="2" x14ac:dyDescent="0.2">
      <c r="A878" s="378">
        <v>28</v>
      </c>
      <c r="B878" s="386" t="s">
        <v>5262</v>
      </c>
      <c r="C878" s="386" t="s">
        <v>5828</v>
      </c>
      <c r="D878" s="386" t="s">
        <v>5822</v>
      </c>
      <c r="E878" s="386" t="s">
        <v>5823</v>
      </c>
      <c r="F878" s="386" t="s">
        <v>5829</v>
      </c>
      <c r="G878" s="443" t="s">
        <v>5256</v>
      </c>
      <c r="H878" s="574" t="s">
        <v>3359</v>
      </c>
      <c r="I878" s="607"/>
      <c r="J878" s="588"/>
      <c r="K878" s="443" t="s">
        <v>3345</v>
      </c>
      <c r="L878" s="442">
        <v>1</v>
      </c>
      <c r="O878" s="407"/>
    </row>
    <row r="879" spans="1:15" s="231" customFormat="1" ht="10.5" customHeight="1" outlineLevel="2" x14ac:dyDescent="0.2">
      <c r="A879" s="378">
        <v>29</v>
      </c>
      <c r="B879" s="386" t="s">
        <v>5262</v>
      </c>
      <c r="C879" s="386" t="s">
        <v>5830</v>
      </c>
      <c r="D879" s="386" t="s">
        <v>5822</v>
      </c>
      <c r="E879" s="386" t="s">
        <v>5823</v>
      </c>
      <c r="F879" s="386" t="s">
        <v>3502</v>
      </c>
      <c r="G879" s="443" t="s">
        <v>5256</v>
      </c>
      <c r="H879" s="574" t="s">
        <v>3359</v>
      </c>
      <c r="I879" s="607"/>
      <c r="J879" s="588"/>
      <c r="K879" s="443" t="s">
        <v>3345</v>
      </c>
      <c r="L879" s="442">
        <v>1</v>
      </c>
      <c r="O879" s="407"/>
    </row>
    <row r="880" spans="1:15" s="231" customFormat="1" ht="10.5" customHeight="1" outlineLevel="2" x14ac:dyDescent="0.2">
      <c r="A880" s="378">
        <v>30</v>
      </c>
      <c r="B880" s="386" t="s">
        <v>5262</v>
      </c>
      <c r="C880" s="386" t="s">
        <v>5831</v>
      </c>
      <c r="D880" s="386" t="s">
        <v>5822</v>
      </c>
      <c r="E880" s="386" t="s">
        <v>5823</v>
      </c>
      <c r="F880" s="386" t="s">
        <v>5832</v>
      </c>
      <c r="G880" s="443" t="s">
        <v>5256</v>
      </c>
      <c r="H880" s="574" t="s">
        <v>3359</v>
      </c>
      <c r="I880" s="607"/>
      <c r="J880" s="588"/>
      <c r="K880" s="443" t="s">
        <v>3345</v>
      </c>
      <c r="L880" s="442">
        <v>1</v>
      </c>
      <c r="O880" s="407"/>
    </row>
    <row r="881" spans="1:15" s="231" customFormat="1" ht="10.5" customHeight="1" outlineLevel="2" x14ac:dyDescent="0.2">
      <c r="A881" s="378">
        <v>31</v>
      </c>
      <c r="B881" s="386" t="s">
        <v>5262</v>
      </c>
      <c r="C881" s="386" t="s">
        <v>5833</v>
      </c>
      <c r="D881" s="386" t="s">
        <v>5822</v>
      </c>
      <c r="E881" s="386" t="s">
        <v>5823</v>
      </c>
      <c r="F881" s="386" t="s">
        <v>5834</v>
      </c>
      <c r="G881" s="443" t="s">
        <v>5256</v>
      </c>
      <c r="H881" s="574" t="s">
        <v>3359</v>
      </c>
      <c r="I881" s="607"/>
      <c r="J881" s="588"/>
      <c r="K881" s="443" t="s">
        <v>3345</v>
      </c>
      <c r="L881" s="442">
        <v>1</v>
      </c>
      <c r="O881" s="407"/>
    </row>
    <row r="882" spans="1:15" s="231" customFormat="1" ht="10.5" customHeight="1" outlineLevel="2" x14ac:dyDescent="0.2">
      <c r="A882" s="378">
        <v>32</v>
      </c>
      <c r="B882" s="386" t="s">
        <v>5262</v>
      </c>
      <c r="C882" s="386" t="s">
        <v>5835</v>
      </c>
      <c r="D882" s="386" t="s">
        <v>5822</v>
      </c>
      <c r="E882" s="386" t="s">
        <v>5823</v>
      </c>
      <c r="F882" s="455" t="s">
        <v>5836</v>
      </c>
      <c r="G882" s="443" t="s">
        <v>5256</v>
      </c>
      <c r="H882" s="574" t="s">
        <v>3359</v>
      </c>
      <c r="I882" s="607"/>
      <c r="J882" s="588"/>
      <c r="K882" s="443" t="s">
        <v>3345</v>
      </c>
      <c r="L882" s="442">
        <v>1</v>
      </c>
      <c r="O882" s="407"/>
    </row>
    <row r="883" spans="1:15" s="231" customFormat="1" ht="10.5" customHeight="1" outlineLevel="2" x14ac:dyDescent="0.2">
      <c r="A883" s="378">
        <v>33</v>
      </c>
      <c r="B883" s="386" t="s">
        <v>5262</v>
      </c>
      <c r="C883" s="386" t="s">
        <v>5837</v>
      </c>
      <c r="D883" s="386" t="s">
        <v>5838</v>
      </c>
      <c r="E883" s="386" t="s">
        <v>5839</v>
      </c>
      <c r="F883" s="386" t="s">
        <v>5840</v>
      </c>
      <c r="G883" s="443" t="s">
        <v>5256</v>
      </c>
      <c r="H883" s="574" t="s">
        <v>3359</v>
      </c>
      <c r="I883" s="607"/>
      <c r="J883" s="588"/>
      <c r="K883" s="443" t="s">
        <v>3345</v>
      </c>
      <c r="L883" s="442">
        <v>1</v>
      </c>
      <c r="O883" s="407"/>
    </row>
    <row r="884" spans="1:15" s="231" customFormat="1" ht="10.5" customHeight="1" outlineLevel="2" x14ac:dyDescent="0.2">
      <c r="A884" s="378">
        <v>34</v>
      </c>
      <c r="B884" s="386" t="s">
        <v>5262</v>
      </c>
      <c r="C884" s="386" t="s">
        <v>5841</v>
      </c>
      <c r="D884" s="386" t="s">
        <v>5838</v>
      </c>
      <c r="E884" s="386" t="s">
        <v>5839</v>
      </c>
      <c r="F884" s="386" t="s">
        <v>5842</v>
      </c>
      <c r="G884" s="443" t="s">
        <v>5256</v>
      </c>
      <c r="H884" s="574" t="s">
        <v>3359</v>
      </c>
      <c r="I884" s="607"/>
      <c r="J884" s="588"/>
      <c r="K884" s="386" t="s">
        <v>3345</v>
      </c>
      <c r="L884" s="442">
        <v>1</v>
      </c>
      <c r="O884" s="407"/>
    </row>
    <row r="885" spans="1:15" s="231" customFormat="1" ht="10.5" customHeight="1" outlineLevel="2" x14ac:dyDescent="0.2">
      <c r="A885" s="378">
        <v>35</v>
      </c>
      <c r="B885" s="386" t="s">
        <v>5262</v>
      </c>
      <c r="C885" s="386" t="s">
        <v>5843</v>
      </c>
      <c r="D885" s="386" t="s">
        <v>5838</v>
      </c>
      <c r="E885" s="386" t="s">
        <v>5839</v>
      </c>
      <c r="F885" s="386" t="s">
        <v>5844</v>
      </c>
      <c r="G885" s="443" t="s">
        <v>5256</v>
      </c>
      <c r="H885" s="574" t="s">
        <v>3359</v>
      </c>
      <c r="I885" s="607"/>
      <c r="J885" s="588"/>
      <c r="K885" s="386" t="s">
        <v>3345</v>
      </c>
      <c r="L885" s="442">
        <v>1</v>
      </c>
      <c r="O885" s="407"/>
    </row>
    <row r="886" spans="1:15" s="231" customFormat="1" ht="10.5" customHeight="1" outlineLevel="2" x14ac:dyDescent="0.2">
      <c r="A886" s="378">
        <v>36</v>
      </c>
      <c r="B886" s="386" t="s">
        <v>5262</v>
      </c>
      <c r="C886" s="386" t="s">
        <v>5845</v>
      </c>
      <c r="D886" s="386" t="s">
        <v>5838</v>
      </c>
      <c r="E886" s="386" t="s">
        <v>5839</v>
      </c>
      <c r="F886" s="386" t="s">
        <v>3487</v>
      </c>
      <c r="G886" s="443" t="s">
        <v>5256</v>
      </c>
      <c r="H886" s="574" t="s">
        <v>3359</v>
      </c>
      <c r="I886" s="607"/>
      <c r="J886" s="588"/>
      <c r="K886" s="386" t="s">
        <v>3345</v>
      </c>
      <c r="L886" s="442">
        <v>1</v>
      </c>
      <c r="O886" s="407"/>
    </row>
    <row r="887" spans="1:15" s="231" customFormat="1" ht="10.5" customHeight="1" outlineLevel="2" x14ac:dyDescent="0.2">
      <c r="A887" s="378">
        <v>37</v>
      </c>
      <c r="B887" s="386" t="s">
        <v>5262</v>
      </c>
      <c r="C887" s="386" t="s">
        <v>5846</v>
      </c>
      <c r="D887" s="386" t="s">
        <v>5847</v>
      </c>
      <c r="E887" s="386" t="s">
        <v>5848</v>
      </c>
      <c r="F887" s="386" t="s">
        <v>5849</v>
      </c>
      <c r="G887" s="443" t="s">
        <v>5256</v>
      </c>
      <c r="H887" s="574" t="s">
        <v>3359</v>
      </c>
      <c r="I887" s="608"/>
      <c r="J887" s="589"/>
      <c r="K887" s="469" t="s">
        <v>3345</v>
      </c>
      <c r="L887" s="442">
        <v>1</v>
      </c>
      <c r="O887" s="407"/>
    </row>
    <row r="888" spans="1:15" s="231" customFormat="1" ht="10.5" customHeight="1" outlineLevel="2" x14ac:dyDescent="0.2">
      <c r="A888" s="378">
        <v>38</v>
      </c>
      <c r="B888" s="386" t="s">
        <v>5262</v>
      </c>
      <c r="C888" s="386" t="s">
        <v>5850</v>
      </c>
      <c r="D888" s="386" t="s">
        <v>5847</v>
      </c>
      <c r="E888" s="386" t="s">
        <v>5848</v>
      </c>
      <c r="F888" s="386" t="s">
        <v>5851</v>
      </c>
      <c r="G888" s="443" t="s">
        <v>5256</v>
      </c>
      <c r="H888" s="574" t="s">
        <v>3359</v>
      </c>
      <c r="I888" s="607"/>
      <c r="J888" s="588"/>
      <c r="K888" s="386" t="s">
        <v>3345</v>
      </c>
      <c r="L888" s="442">
        <v>1</v>
      </c>
      <c r="O888" s="407"/>
    </row>
    <row r="889" spans="1:15" s="231" customFormat="1" ht="10.5" customHeight="1" outlineLevel="2" x14ac:dyDescent="0.2">
      <c r="A889" s="378">
        <v>39</v>
      </c>
      <c r="B889" s="386" t="s">
        <v>5262</v>
      </c>
      <c r="C889" s="386" t="s">
        <v>5852</v>
      </c>
      <c r="D889" s="386" t="s">
        <v>5853</v>
      </c>
      <c r="E889" s="386" t="s">
        <v>5854</v>
      </c>
      <c r="F889" s="386" t="s">
        <v>5855</v>
      </c>
      <c r="G889" s="443" t="s">
        <v>5256</v>
      </c>
      <c r="H889" s="574" t="s">
        <v>3359</v>
      </c>
      <c r="I889" s="607"/>
      <c r="J889" s="588"/>
      <c r="K889" s="386" t="s">
        <v>3345</v>
      </c>
      <c r="L889" s="442">
        <v>1</v>
      </c>
      <c r="O889" s="407"/>
    </row>
    <row r="890" spans="1:15" s="231" customFormat="1" ht="10.5" customHeight="1" outlineLevel="2" x14ac:dyDescent="0.2">
      <c r="A890" s="378">
        <v>40</v>
      </c>
      <c r="B890" s="386" t="s">
        <v>5262</v>
      </c>
      <c r="C890" s="386" t="s">
        <v>5856</v>
      </c>
      <c r="D890" s="386" t="s">
        <v>5857</v>
      </c>
      <c r="E890" s="386" t="s">
        <v>5858</v>
      </c>
      <c r="F890" s="386" t="s">
        <v>46</v>
      </c>
      <c r="G890" s="443" t="s">
        <v>5256</v>
      </c>
      <c r="H890" s="574" t="s">
        <v>3359</v>
      </c>
      <c r="I890" s="607"/>
      <c r="J890" s="588"/>
      <c r="K890" s="386" t="s">
        <v>3345</v>
      </c>
      <c r="L890" s="495">
        <v>1</v>
      </c>
      <c r="O890" s="407"/>
    </row>
    <row r="891" spans="1:15" s="231" customFormat="1" ht="10.5" customHeight="1" outlineLevel="2" x14ac:dyDescent="0.2">
      <c r="A891" s="378">
        <v>41</v>
      </c>
      <c r="B891" s="386" t="s">
        <v>5262</v>
      </c>
      <c r="C891" s="386" t="s">
        <v>5859</v>
      </c>
      <c r="D891" s="386" t="s">
        <v>5860</v>
      </c>
      <c r="E891" s="386" t="s">
        <v>5861</v>
      </c>
      <c r="F891" s="386" t="s">
        <v>76</v>
      </c>
      <c r="G891" s="443" t="s">
        <v>5256</v>
      </c>
      <c r="H891" s="574" t="s">
        <v>3359</v>
      </c>
      <c r="I891" s="607"/>
      <c r="J891" s="588"/>
      <c r="K891" s="386" t="s">
        <v>3345</v>
      </c>
      <c r="L891" s="495">
        <v>1</v>
      </c>
      <c r="O891" s="407"/>
    </row>
    <row r="892" spans="1:15" s="231" customFormat="1" ht="10.5" customHeight="1" outlineLevel="2" x14ac:dyDescent="0.2">
      <c r="A892" s="378">
        <v>42</v>
      </c>
      <c r="B892" s="386" t="s">
        <v>5262</v>
      </c>
      <c r="C892" s="386" t="s">
        <v>5862</v>
      </c>
      <c r="D892" s="386" t="s">
        <v>5863</v>
      </c>
      <c r="E892" s="386" t="s">
        <v>5864</v>
      </c>
      <c r="F892" s="386" t="s">
        <v>5865</v>
      </c>
      <c r="G892" s="443" t="s">
        <v>5256</v>
      </c>
      <c r="H892" s="574" t="s">
        <v>3359</v>
      </c>
      <c r="I892" s="607"/>
      <c r="J892" s="588"/>
      <c r="K892" s="386" t="s">
        <v>3345</v>
      </c>
      <c r="L892" s="495">
        <v>1</v>
      </c>
      <c r="O892" s="407"/>
    </row>
    <row r="893" spans="1:15" s="231" customFormat="1" ht="10.5" customHeight="1" outlineLevel="2" x14ac:dyDescent="0.2">
      <c r="A893" s="378">
        <v>43</v>
      </c>
      <c r="B893" s="386" t="s">
        <v>5262</v>
      </c>
      <c r="C893" s="386" t="s">
        <v>5866</v>
      </c>
      <c r="D893" s="386" t="s">
        <v>5867</v>
      </c>
      <c r="E893" s="386" t="s">
        <v>5868</v>
      </c>
      <c r="F893" s="386" t="s">
        <v>3347</v>
      </c>
      <c r="G893" s="443" t="s">
        <v>5256</v>
      </c>
      <c r="H893" s="574" t="s">
        <v>3359</v>
      </c>
      <c r="I893" s="607"/>
      <c r="J893" s="588"/>
      <c r="K893" s="386" t="s">
        <v>3345</v>
      </c>
      <c r="L893" s="495">
        <v>1</v>
      </c>
      <c r="O893" s="407"/>
    </row>
    <row r="894" spans="1:15" s="231" customFormat="1" ht="10.5" customHeight="1" outlineLevel="2" thickBot="1" x14ac:dyDescent="0.25">
      <c r="A894" s="378">
        <v>44</v>
      </c>
      <c r="B894" s="386" t="s">
        <v>5262</v>
      </c>
      <c r="C894" s="386" t="s">
        <v>5869</v>
      </c>
      <c r="D894" s="386" t="s">
        <v>3303</v>
      </c>
      <c r="E894" s="386" t="s">
        <v>3304</v>
      </c>
      <c r="F894" s="386" t="s">
        <v>5870</v>
      </c>
      <c r="G894" s="443" t="s">
        <v>5256</v>
      </c>
      <c r="H894" s="574" t="s">
        <v>3359</v>
      </c>
      <c r="I894" s="607"/>
      <c r="J894" s="588"/>
      <c r="K894" s="386" t="s">
        <v>3345</v>
      </c>
      <c r="L894" s="495">
        <v>1</v>
      </c>
      <c r="O894" s="407"/>
    </row>
    <row r="895" spans="1:15" s="231" customFormat="1" ht="13.5" customHeight="1" outlineLevel="1" thickBot="1" x14ac:dyDescent="0.25">
      <c r="A895" s="383" t="s">
        <v>276</v>
      </c>
      <c r="B895" s="615" t="s">
        <v>3</v>
      </c>
      <c r="C895" s="615"/>
      <c r="D895" s="616"/>
      <c r="E895" s="616"/>
      <c r="F895" s="616"/>
      <c r="G895" s="616"/>
      <c r="H895" s="617"/>
      <c r="I895" s="383"/>
      <c r="J895" s="514"/>
      <c r="K895" s="383"/>
      <c r="L895" s="316">
        <f>SUM(L896:L949)</f>
        <v>54</v>
      </c>
      <c r="O895" s="407"/>
    </row>
    <row r="896" spans="1:15" s="231" customFormat="1" ht="22.5" customHeight="1" outlineLevel="2" x14ac:dyDescent="0.2">
      <c r="A896" s="378">
        <v>1</v>
      </c>
      <c r="B896" s="386" t="s">
        <v>5871</v>
      </c>
      <c r="C896" s="386" t="s">
        <v>5872</v>
      </c>
      <c r="D896" s="386" t="s">
        <v>505</v>
      </c>
      <c r="E896" s="386" t="s">
        <v>1343</v>
      </c>
      <c r="F896" s="386" t="s">
        <v>5873</v>
      </c>
      <c r="G896" s="496" t="s">
        <v>5874</v>
      </c>
      <c r="H896" s="575" t="s">
        <v>3329</v>
      </c>
      <c r="I896" s="609"/>
      <c r="J896" s="590"/>
      <c r="K896" s="433" t="s">
        <v>3337</v>
      </c>
      <c r="L896" s="433">
        <v>1</v>
      </c>
      <c r="O896" s="407"/>
    </row>
    <row r="897" spans="1:15" s="231" customFormat="1" ht="22.5" customHeight="1" outlineLevel="2" x14ac:dyDescent="0.2">
      <c r="A897" s="378">
        <v>2</v>
      </c>
      <c r="B897" s="386" t="s">
        <v>5263</v>
      </c>
      <c r="C897" s="386" t="s">
        <v>5875</v>
      </c>
      <c r="D897" s="386" t="s">
        <v>5876</v>
      </c>
      <c r="E897" s="386" t="s">
        <v>5877</v>
      </c>
      <c r="F897" s="386" t="s">
        <v>5878</v>
      </c>
      <c r="G897" s="432" t="s">
        <v>5874</v>
      </c>
      <c r="H897" s="575" t="s">
        <v>3426</v>
      </c>
      <c r="I897" s="609"/>
      <c r="J897" s="590"/>
      <c r="K897" s="433" t="s">
        <v>3337</v>
      </c>
      <c r="L897" s="433">
        <v>1</v>
      </c>
      <c r="O897" s="407"/>
    </row>
    <row r="898" spans="1:15" s="231" customFormat="1" ht="22.5" customHeight="1" outlineLevel="2" x14ac:dyDescent="0.2">
      <c r="A898" s="378">
        <v>3</v>
      </c>
      <c r="B898" s="386" t="s">
        <v>5263</v>
      </c>
      <c r="C898" s="386" t="s">
        <v>5879</v>
      </c>
      <c r="D898" s="386" t="s">
        <v>5880</v>
      </c>
      <c r="E898" s="386" t="s">
        <v>5881</v>
      </c>
      <c r="F898" s="386" t="s">
        <v>140</v>
      </c>
      <c r="G898" s="432" t="s">
        <v>5874</v>
      </c>
      <c r="H898" s="575" t="s">
        <v>3426</v>
      </c>
      <c r="I898" s="609"/>
      <c r="J898" s="590"/>
      <c r="K898" s="433" t="s">
        <v>3337</v>
      </c>
      <c r="L898" s="433">
        <v>1</v>
      </c>
      <c r="O898" s="407"/>
    </row>
    <row r="899" spans="1:15" s="231" customFormat="1" ht="22.5" customHeight="1" outlineLevel="2" x14ac:dyDescent="0.2">
      <c r="A899" s="378">
        <v>4</v>
      </c>
      <c r="B899" s="386" t="s">
        <v>5263</v>
      </c>
      <c r="C899" s="386" t="s">
        <v>5882</v>
      </c>
      <c r="D899" s="386" t="s">
        <v>5883</v>
      </c>
      <c r="E899" s="386" t="s">
        <v>5884</v>
      </c>
      <c r="F899" s="386" t="s">
        <v>3434</v>
      </c>
      <c r="G899" s="432" t="s">
        <v>5874</v>
      </c>
      <c r="H899" s="575" t="s">
        <v>3426</v>
      </c>
      <c r="I899" s="609"/>
      <c r="J899" s="590"/>
      <c r="K899" s="433" t="s">
        <v>3337</v>
      </c>
      <c r="L899" s="433">
        <v>1</v>
      </c>
      <c r="O899" s="407"/>
    </row>
    <row r="900" spans="1:15" s="231" customFormat="1" ht="22.5" customHeight="1" outlineLevel="2" x14ac:dyDescent="0.2">
      <c r="A900" s="378">
        <v>5</v>
      </c>
      <c r="B900" s="386" t="s">
        <v>5263</v>
      </c>
      <c r="C900" s="386" t="s">
        <v>5885</v>
      </c>
      <c r="D900" s="386" t="s">
        <v>5883</v>
      </c>
      <c r="E900" s="386" t="s">
        <v>5884</v>
      </c>
      <c r="F900" s="386" t="s">
        <v>46</v>
      </c>
      <c r="G900" s="432" t="s">
        <v>5874</v>
      </c>
      <c r="H900" s="575" t="s">
        <v>3426</v>
      </c>
      <c r="I900" s="609"/>
      <c r="J900" s="590"/>
      <c r="K900" s="433" t="s">
        <v>3337</v>
      </c>
      <c r="L900" s="433">
        <v>1</v>
      </c>
      <c r="O900" s="407"/>
    </row>
    <row r="901" spans="1:15" s="231" customFormat="1" ht="22.5" customHeight="1" outlineLevel="2" x14ac:dyDescent="0.2">
      <c r="A901" s="378">
        <v>6</v>
      </c>
      <c r="B901" s="386" t="s">
        <v>5263</v>
      </c>
      <c r="C901" s="386" t="s">
        <v>5886</v>
      </c>
      <c r="D901" s="386" t="s">
        <v>3303</v>
      </c>
      <c r="E901" s="386" t="s">
        <v>3304</v>
      </c>
      <c r="F901" s="386" t="s">
        <v>1635</v>
      </c>
      <c r="G901" s="432" t="s">
        <v>5874</v>
      </c>
      <c r="H901" s="575" t="s">
        <v>3426</v>
      </c>
      <c r="I901" s="609"/>
      <c r="J901" s="590"/>
      <c r="K901" s="433" t="s">
        <v>3337</v>
      </c>
      <c r="L901" s="433">
        <v>1</v>
      </c>
      <c r="O901" s="407"/>
    </row>
    <row r="902" spans="1:15" s="231" customFormat="1" ht="22.5" customHeight="1" outlineLevel="2" x14ac:dyDescent="0.2">
      <c r="A902" s="378">
        <v>7</v>
      </c>
      <c r="B902" s="386" t="s">
        <v>5263</v>
      </c>
      <c r="C902" s="386" t="s">
        <v>5887</v>
      </c>
      <c r="D902" s="386" t="s">
        <v>5888</v>
      </c>
      <c r="E902" s="386" t="s">
        <v>5889</v>
      </c>
      <c r="F902" s="386" t="s">
        <v>5890</v>
      </c>
      <c r="G902" s="432" t="s">
        <v>5874</v>
      </c>
      <c r="H902" s="575" t="s">
        <v>3426</v>
      </c>
      <c r="I902" s="609"/>
      <c r="J902" s="590"/>
      <c r="K902" s="433" t="s">
        <v>3337</v>
      </c>
      <c r="L902" s="433">
        <v>1</v>
      </c>
      <c r="O902" s="407"/>
    </row>
    <row r="903" spans="1:15" s="231" customFormat="1" ht="22.5" customHeight="1" outlineLevel="2" x14ac:dyDescent="0.2">
      <c r="A903" s="378">
        <v>8</v>
      </c>
      <c r="B903" s="386" t="s">
        <v>5263</v>
      </c>
      <c r="C903" s="386" t="s">
        <v>5891</v>
      </c>
      <c r="D903" s="386" t="s">
        <v>5876</v>
      </c>
      <c r="E903" s="386" t="s">
        <v>5877</v>
      </c>
      <c r="F903" s="386" t="s">
        <v>3654</v>
      </c>
      <c r="G903" s="432" t="s">
        <v>5874</v>
      </c>
      <c r="H903" s="575" t="s">
        <v>3426</v>
      </c>
      <c r="I903" s="609"/>
      <c r="J903" s="590"/>
      <c r="K903" s="433" t="s">
        <v>3337</v>
      </c>
      <c r="L903" s="433">
        <v>1</v>
      </c>
      <c r="O903" s="407"/>
    </row>
    <row r="904" spans="1:15" s="231" customFormat="1" ht="22.5" customHeight="1" outlineLevel="2" x14ac:dyDescent="0.2">
      <c r="A904" s="378">
        <v>9</v>
      </c>
      <c r="B904" s="386" t="s">
        <v>5263</v>
      </c>
      <c r="C904" s="386" t="s">
        <v>5892</v>
      </c>
      <c r="D904" s="386" t="s">
        <v>5880</v>
      </c>
      <c r="E904" s="386" t="s">
        <v>5881</v>
      </c>
      <c r="F904" s="386" t="s">
        <v>5893</v>
      </c>
      <c r="G904" s="432" t="s">
        <v>5874</v>
      </c>
      <c r="H904" s="575" t="s">
        <v>3426</v>
      </c>
      <c r="I904" s="609"/>
      <c r="J904" s="590"/>
      <c r="K904" s="433" t="s">
        <v>3337</v>
      </c>
      <c r="L904" s="433">
        <v>1</v>
      </c>
      <c r="O904" s="407"/>
    </row>
    <row r="905" spans="1:15" s="231" customFormat="1" ht="22.5" customHeight="1" outlineLevel="2" x14ac:dyDescent="0.2">
      <c r="A905" s="378">
        <v>10</v>
      </c>
      <c r="B905" s="386" t="s">
        <v>5263</v>
      </c>
      <c r="C905" s="386" t="s">
        <v>5894</v>
      </c>
      <c r="D905" s="386" t="s">
        <v>5876</v>
      </c>
      <c r="E905" s="386" t="s">
        <v>5877</v>
      </c>
      <c r="F905" s="386" t="s">
        <v>3325</v>
      </c>
      <c r="G905" s="432" t="s">
        <v>5874</v>
      </c>
      <c r="H905" s="575" t="s">
        <v>3426</v>
      </c>
      <c r="I905" s="609"/>
      <c r="J905" s="590"/>
      <c r="K905" s="433" t="s">
        <v>3337</v>
      </c>
      <c r="L905" s="433">
        <v>1</v>
      </c>
      <c r="O905" s="407"/>
    </row>
    <row r="906" spans="1:15" s="231" customFormat="1" ht="22.5" customHeight="1" outlineLevel="2" x14ac:dyDescent="0.2">
      <c r="A906" s="378">
        <v>11</v>
      </c>
      <c r="B906" s="386" t="s">
        <v>5263</v>
      </c>
      <c r="C906" s="386" t="s">
        <v>5895</v>
      </c>
      <c r="D906" s="386" t="s">
        <v>5896</v>
      </c>
      <c r="E906" s="386" t="s">
        <v>5897</v>
      </c>
      <c r="F906" s="386" t="s">
        <v>5898</v>
      </c>
      <c r="G906" s="432" t="s">
        <v>5874</v>
      </c>
      <c r="H906" s="575" t="s">
        <v>3426</v>
      </c>
      <c r="I906" s="609"/>
      <c r="J906" s="590"/>
      <c r="K906" s="433" t="s">
        <v>3337</v>
      </c>
      <c r="L906" s="433">
        <v>1</v>
      </c>
      <c r="O906" s="407"/>
    </row>
    <row r="907" spans="1:15" s="231" customFormat="1" ht="22.5" customHeight="1" outlineLevel="2" x14ac:dyDescent="0.2">
      <c r="A907" s="378">
        <v>12</v>
      </c>
      <c r="B907" s="386" t="s">
        <v>5263</v>
      </c>
      <c r="C907" s="386" t="s">
        <v>5899</v>
      </c>
      <c r="D907" s="386" t="s">
        <v>5880</v>
      </c>
      <c r="E907" s="386" t="s">
        <v>5881</v>
      </c>
      <c r="F907" s="386" t="s">
        <v>5900</v>
      </c>
      <c r="G907" s="432" t="s">
        <v>5874</v>
      </c>
      <c r="H907" s="575" t="s">
        <v>3426</v>
      </c>
      <c r="I907" s="609"/>
      <c r="J907" s="590"/>
      <c r="K907" s="433" t="s">
        <v>3337</v>
      </c>
      <c r="L907" s="433">
        <v>1</v>
      </c>
      <c r="O907" s="407"/>
    </row>
    <row r="908" spans="1:15" s="231" customFormat="1" ht="22.5" customHeight="1" outlineLevel="2" x14ac:dyDescent="0.2">
      <c r="A908" s="378">
        <v>13</v>
      </c>
      <c r="B908" s="386" t="s">
        <v>5263</v>
      </c>
      <c r="C908" s="386" t="s">
        <v>5901</v>
      </c>
      <c r="D908" s="386" t="s">
        <v>5876</v>
      </c>
      <c r="E908" s="386" t="s">
        <v>5877</v>
      </c>
      <c r="F908" s="386" t="s">
        <v>3487</v>
      </c>
      <c r="G908" s="432" t="s">
        <v>5874</v>
      </c>
      <c r="H908" s="575" t="s">
        <v>3426</v>
      </c>
      <c r="I908" s="609"/>
      <c r="J908" s="590"/>
      <c r="K908" s="433" t="s">
        <v>3337</v>
      </c>
      <c r="L908" s="433">
        <v>1</v>
      </c>
      <c r="O908" s="407"/>
    </row>
    <row r="909" spans="1:15" s="231" customFormat="1" ht="22.5" customHeight="1" outlineLevel="2" x14ac:dyDescent="0.2">
      <c r="A909" s="378">
        <v>14</v>
      </c>
      <c r="B909" s="386" t="s">
        <v>5263</v>
      </c>
      <c r="C909" s="386" t="s">
        <v>5902</v>
      </c>
      <c r="D909" s="386" t="s">
        <v>5880</v>
      </c>
      <c r="E909" s="386" t="s">
        <v>5881</v>
      </c>
      <c r="F909" s="386" t="s">
        <v>3481</v>
      </c>
      <c r="G909" s="432" t="s">
        <v>5874</v>
      </c>
      <c r="H909" s="575" t="s">
        <v>3426</v>
      </c>
      <c r="I909" s="609"/>
      <c r="J909" s="590"/>
      <c r="K909" s="433" t="s">
        <v>3337</v>
      </c>
      <c r="L909" s="433">
        <v>1</v>
      </c>
      <c r="O909" s="407"/>
    </row>
    <row r="910" spans="1:15" s="231" customFormat="1" ht="22.5" customHeight="1" outlineLevel="2" x14ac:dyDescent="0.2">
      <c r="A910" s="378">
        <v>15</v>
      </c>
      <c r="B910" s="386" t="s">
        <v>5263</v>
      </c>
      <c r="C910" s="386" t="s">
        <v>5903</v>
      </c>
      <c r="D910" s="386" t="s">
        <v>5904</v>
      </c>
      <c r="E910" s="386" t="s">
        <v>5905</v>
      </c>
      <c r="F910" s="386" t="s">
        <v>5906</v>
      </c>
      <c r="G910" s="432" t="s">
        <v>5874</v>
      </c>
      <c r="H910" s="575" t="s">
        <v>3426</v>
      </c>
      <c r="I910" s="609"/>
      <c r="J910" s="590"/>
      <c r="K910" s="433" t="s">
        <v>3337</v>
      </c>
      <c r="L910" s="433">
        <v>1</v>
      </c>
      <c r="O910" s="407"/>
    </row>
    <row r="911" spans="1:15" s="231" customFormat="1" ht="22.5" customHeight="1" outlineLevel="2" x14ac:dyDescent="0.2">
      <c r="A911" s="378">
        <v>16</v>
      </c>
      <c r="B911" s="386" t="s">
        <v>5263</v>
      </c>
      <c r="C911" s="386" t="s">
        <v>5907</v>
      </c>
      <c r="D911" s="386" t="s">
        <v>3427</v>
      </c>
      <c r="E911" s="386" t="s">
        <v>9</v>
      </c>
      <c r="F911" s="386" t="s">
        <v>5908</v>
      </c>
      <c r="G911" s="432" t="s">
        <v>5874</v>
      </c>
      <c r="H911" s="575" t="s">
        <v>3426</v>
      </c>
      <c r="I911" s="609"/>
      <c r="J911" s="590"/>
      <c r="K911" s="433" t="s">
        <v>3337</v>
      </c>
      <c r="L911" s="433">
        <v>1</v>
      </c>
      <c r="O911" s="407"/>
    </row>
    <row r="912" spans="1:15" s="231" customFormat="1" ht="22.5" customHeight="1" outlineLevel="2" x14ac:dyDescent="0.2">
      <c r="A912" s="378">
        <v>17</v>
      </c>
      <c r="B912" s="386" t="s">
        <v>5909</v>
      </c>
      <c r="C912" s="386" t="s">
        <v>5910</v>
      </c>
      <c r="D912" s="386" t="s">
        <v>505</v>
      </c>
      <c r="E912" s="386" t="s">
        <v>1343</v>
      </c>
      <c r="F912" s="386" t="s">
        <v>5911</v>
      </c>
      <c r="G912" s="432" t="s">
        <v>5912</v>
      </c>
      <c r="H912" s="575" t="s">
        <v>3329</v>
      </c>
      <c r="I912" s="609"/>
      <c r="J912" s="590"/>
      <c r="K912" s="433" t="s">
        <v>3337</v>
      </c>
      <c r="L912" s="433">
        <v>1</v>
      </c>
      <c r="O912" s="407"/>
    </row>
    <row r="913" spans="1:15" s="231" customFormat="1" ht="22.5" customHeight="1" outlineLevel="2" x14ac:dyDescent="0.2">
      <c r="A913" s="378">
        <v>18</v>
      </c>
      <c r="B913" s="386" t="s">
        <v>3504</v>
      </c>
      <c r="C913" s="386" t="s">
        <v>5913</v>
      </c>
      <c r="D913" s="386" t="s">
        <v>3443</v>
      </c>
      <c r="E913" s="386" t="s">
        <v>3328</v>
      </c>
      <c r="F913" s="386" t="s">
        <v>5914</v>
      </c>
      <c r="G913" s="432" t="s">
        <v>5874</v>
      </c>
      <c r="H913" s="575" t="s">
        <v>3329</v>
      </c>
      <c r="I913" s="609"/>
      <c r="J913" s="590"/>
      <c r="K913" s="433" t="s">
        <v>3337</v>
      </c>
      <c r="L913" s="433">
        <v>1</v>
      </c>
      <c r="O913" s="407"/>
    </row>
    <row r="914" spans="1:15" s="231" customFormat="1" ht="22.5" customHeight="1" outlineLevel="2" x14ac:dyDescent="0.2">
      <c r="A914" s="378">
        <v>19</v>
      </c>
      <c r="B914" s="386" t="s">
        <v>3504</v>
      </c>
      <c r="C914" s="386" t="s">
        <v>5915</v>
      </c>
      <c r="D914" s="386" t="s">
        <v>5916</v>
      </c>
      <c r="E914" s="386" t="s">
        <v>5917</v>
      </c>
      <c r="F914" s="386" t="s">
        <v>5918</v>
      </c>
      <c r="G914" s="432" t="s">
        <v>5874</v>
      </c>
      <c r="H914" s="575" t="s">
        <v>3329</v>
      </c>
      <c r="I914" s="609"/>
      <c r="J914" s="590"/>
      <c r="K914" s="433" t="s">
        <v>3337</v>
      </c>
      <c r="L914" s="433">
        <v>1</v>
      </c>
      <c r="O914" s="407"/>
    </row>
    <row r="915" spans="1:15" s="231" customFormat="1" ht="22.5" customHeight="1" outlineLevel="2" x14ac:dyDescent="0.2">
      <c r="A915" s="378">
        <v>20</v>
      </c>
      <c r="B915" s="386" t="s">
        <v>3504</v>
      </c>
      <c r="C915" s="386" t="s">
        <v>5919</v>
      </c>
      <c r="D915" s="386" t="s">
        <v>5916</v>
      </c>
      <c r="E915" s="386" t="s">
        <v>5917</v>
      </c>
      <c r="F915" s="386" t="s">
        <v>5920</v>
      </c>
      <c r="G915" s="432" t="s">
        <v>5874</v>
      </c>
      <c r="H915" s="575" t="s">
        <v>3329</v>
      </c>
      <c r="I915" s="609"/>
      <c r="J915" s="590"/>
      <c r="K915" s="433" t="s">
        <v>3337</v>
      </c>
      <c r="L915" s="433">
        <v>1</v>
      </c>
      <c r="O915" s="407"/>
    </row>
    <row r="916" spans="1:15" s="231" customFormat="1" ht="22.5" customHeight="1" outlineLevel="2" x14ac:dyDescent="0.2">
      <c r="A916" s="378">
        <v>21</v>
      </c>
      <c r="B916" s="504" t="s">
        <v>3504</v>
      </c>
      <c r="C916" s="504" t="s">
        <v>5921</v>
      </c>
      <c r="D916" s="504" t="s">
        <v>5916</v>
      </c>
      <c r="E916" s="504" t="s">
        <v>5917</v>
      </c>
      <c r="F916" s="504" t="s">
        <v>3325</v>
      </c>
      <c r="G916" s="432" t="s">
        <v>5874</v>
      </c>
      <c r="H916" s="575" t="s">
        <v>3329</v>
      </c>
      <c r="I916" s="609"/>
      <c r="J916" s="590"/>
      <c r="K916" s="433" t="s">
        <v>3337</v>
      </c>
      <c r="L916" s="433">
        <v>1</v>
      </c>
      <c r="O916" s="407"/>
    </row>
    <row r="917" spans="1:15" s="231" customFormat="1" ht="22.5" customHeight="1" outlineLevel="2" x14ac:dyDescent="0.2">
      <c r="A917" s="378">
        <v>22</v>
      </c>
      <c r="B917" s="504" t="s">
        <v>3504</v>
      </c>
      <c r="C917" s="504" t="s">
        <v>5922</v>
      </c>
      <c r="D917" s="504" t="s">
        <v>5916</v>
      </c>
      <c r="E917" s="504" t="s">
        <v>5917</v>
      </c>
      <c r="F917" s="504" t="s">
        <v>5923</v>
      </c>
      <c r="G917" s="432" t="s">
        <v>5874</v>
      </c>
      <c r="H917" s="575" t="s">
        <v>3329</v>
      </c>
      <c r="I917" s="609"/>
      <c r="J917" s="590"/>
      <c r="K917" s="433" t="s">
        <v>3337</v>
      </c>
      <c r="L917" s="433">
        <v>1</v>
      </c>
      <c r="O917" s="407"/>
    </row>
    <row r="918" spans="1:15" s="231" customFormat="1" ht="22.5" customHeight="1" outlineLevel="2" x14ac:dyDescent="0.2">
      <c r="A918" s="378">
        <v>23</v>
      </c>
      <c r="B918" s="504" t="s">
        <v>3504</v>
      </c>
      <c r="C918" s="505" t="s">
        <v>6491</v>
      </c>
      <c r="D918" s="504">
        <v>90011</v>
      </c>
      <c r="E918" s="505" t="s">
        <v>3650</v>
      </c>
      <c r="F918" s="4" t="s">
        <v>6492</v>
      </c>
      <c r="G918" s="432" t="s">
        <v>5874</v>
      </c>
      <c r="H918" s="575" t="s">
        <v>3329</v>
      </c>
      <c r="I918" s="609"/>
      <c r="J918" s="590"/>
      <c r="K918" s="433" t="s">
        <v>3337</v>
      </c>
      <c r="L918" s="433">
        <v>1</v>
      </c>
      <c r="O918" s="407"/>
    </row>
    <row r="919" spans="1:15" s="231" customFormat="1" ht="22.5" customHeight="1" outlineLevel="2" x14ac:dyDescent="0.2">
      <c r="A919" s="378">
        <v>24</v>
      </c>
      <c r="B919" s="504" t="s">
        <v>3504</v>
      </c>
      <c r="C919" s="504" t="s">
        <v>5924</v>
      </c>
      <c r="D919" s="504" t="s">
        <v>5916</v>
      </c>
      <c r="E919" s="504" t="s">
        <v>5917</v>
      </c>
      <c r="F919" s="504" t="s">
        <v>68</v>
      </c>
      <c r="G919" s="432" t="s">
        <v>5874</v>
      </c>
      <c r="H919" s="575" t="s">
        <v>3329</v>
      </c>
      <c r="I919" s="609"/>
      <c r="J919" s="590"/>
      <c r="K919" s="433" t="s">
        <v>3337</v>
      </c>
      <c r="L919" s="433">
        <v>1</v>
      </c>
      <c r="O919" s="407"/>
    </row>
    <row r="920" spans="1:15" s="231" customFormat="1" ht="22.5" customHeight="1" outlineLevel="2" x14ac:dyDescent="0.2">
      <c r="A920" s="378">
        <v>25</v>
      </c>
      <c r="B920" s="386" t="s">
        <v>3504</v>
      </c>
      <c r="C920" s="386" t="s">
        <v>5925</v>
      </c>
      <c r="D920" s="386" t="s">
        <v>5916</v>
      </c>
      <c r="E920" s="386" t="s">
        <v>5917</v>
      </c>
      <c r="F920" s="386" t="s">
        <v>3654</v>
      </c>
      <c r="G920" s="432" t="s">
        <v>5874</v>
      </c>
      <c r="H920" s="575" t="s">
        <v>3329</v>
      </c>
      <c r="I920" s="609"/>
      <c r="J920" s="590"/>
      <c r="K920" s="433" t="s">
        <v>3337</v>
      </c>
      <c r="L920" s="433">
        <v>1</v>
      </c>
      <c r="O920" s="407"/>
    </row>
    <row r="921" spans="1:15" s="231" customFormat="1" ht="22.5" customHeight="1" outlineLevel="2" x14ac:dyDescent="0.2">
      <c r="A921" s="378">
        <v>26</v>
      </c>
      <c r="B921" s="386" t="s">
        <v>3504</v>
      </c>
      <c r="C921" s="386" t="s">
        <v>5926</v>
      </c>
      <c r="D921" s="386" t="s">
        <v>5927</v>
      </c>
      <c r="E921" s="386" t="s">
        <v>5928</v>
      </c>
      <c r="F921" s="386" t="s">
        <v>5929</v>
      </c>
      <c r="G921" s="432" t="s">
        <v>5874</v>
      </c>
      <c r="H921" s="575" t="s">
        <v>3329</v>
      </c>
      <c r="I921" s="609"/>
      <c r="J921" s="590"/>
      <c r="K921" s="433" t="s">
        <v>3337</v>
      </c>
      <c r="L921" s="433">
        <v>1</v>
      </c>
      <c r="O921" s="407"/>
    </row>
    <row r="922" spans="1:15" s="231" customFormat="1" ht="22.5" customHeight="1" outlineLevel="2" x14ac:dyDescent="0.2">
      <c r="A922" s="378">
        <v>27</v>
      </c>
      <c r="B922" s="386" t="s">
        <v>3504</v>
      </c>
      <c r="C922" s="386" t="s">
        <v>5930</v>
      </c>
      <c r="D922" s="386" t="s">
        <v>5927</v>
      </c>
      <c r="E922" s="386" t="s">
        <v>5928</v>
      </c>
      <c r="F922" s="386" t="s">
        <v>5931</v>
      </c>
      <c r="G922" s="432" t="s">
        <v>5874</v>
      </c>
      <c r="H922" s="575" t="s">
        <v>3329</v>
      </c>
      <c r="I922" s="609"/>
      <c r="J922" s="590"/>
      <c r="K922" s="433" t="s">
        <v>3337</v>
      </c>
      <c r="L922" s="433">
        <v>1</v>
      </c>
      <c r="O922" s="407"/>
    </row>
    <row r="923" spans="1:15" s="231" customFormat="1" ht="22.5" customHeight="1" outlineLevel="2" x14ac:dyDescent="0.2">
      <c r="A923" s="378">
        <v>28</v>
      </c>
      <c r="B923" s="386" t="s">
        <v>3504</v>
      </c>
      <c r="C923" s="386" t="s">
        <v>5932</v>
      </c>
      <c r="D923" s="386" t="s">
        <v>5933</v>
      </c>
      <c r="E923" s="386" t="s">
        <v>5934</v>
      </c>
      <c r="F923" s="386" t="s">
        <v>5935</v>
      </c>
      <c r="G923" s="432" t="s">
        <v>5874</v>
      </c>
      <c r="H923" s="575" t="s">
        <v>3329</v>
      </c>
      <c r="I923" s="609"/>
      <c r="J923" s="590"/>
      <c r="K923" s="433" t="s">
        <v>3337</v>
      </c>
      <c r="L923" s="433">
        <v>1</v>
      </c>
      <c r="O923" s="407"/>
    </row>
    <row r="924" spans="1:15" s="231" customFormat="1" ht="22.5" customHeight="1" outlineLevel="2" x14ac:dyDescent="0.2">
      <c r="A924" s="378">
        <v>29</v>
      </c>
      <c r="B924" s="386" t="s">
        <v>3504</v>
      </c>
      <c r="C924" s="386" t="s">
        <v>5936</v>
      </c>
      <c r="D924" s="386" t="s">
        <v>5933</v>
      </c>
      <c r="E924" s="386" t="s">
        <v>5934</v>
      </c>
      <c r="F924" s="386" t="s">
        <v>5937</v>
      </c>
      <c r="G924" s="432" t="s">
        <v>5874</v>
      </c>
      <c r="H924" s="575" t="s">
        <v>3329</v>
      </c>
      <c r="I924" s="609"/>
      <c r="J924" s="590"/>
      <c r="K924" s="433" t="s">
        <v>3337</v>
      </c>
      <c r="L924" s="433">
        <v>1</v>
      </c>
      <c r="O924" s="407"/>
    </row>
    <row r="925" spans="1:15" s="231" customFormat="1" ht="22.5" customHeight="1" outlineLevel="2" x14ac:dyDescent="0.2">
      <c r="A925" s="378">
        <v>30</v>
      </c>
      <c r="B925" s="386" t="s">
        <v>3504</v>
      </c>
      <c r="C925" s="386" t="s">
        <v>5938</v>
      </c>
      <c r="D925" s="386" t="s">
        <v>5933</v>
      </c>
      <c r="E925" s="386" t="s">
        <v>5934</v>
      </c>
      <c r="F925" s="386" t="s">
        <v>5939</v>
      </c>
      <c r="G925" s="432" t="s">
        <v>5874</v>
      </c>
      <c r="H925" s="575" t="s">
        <v>3329</v>
      </c>
      <c r="I925" s="609"/>
      <c r="J925" s="590"/>
      <c r="K925" s="433" t="s">
        <v>3337</v>
      </c>
      <c r="L925" s="433">
        <v>1</v>
      </c>
      <c r="O925" s="407"/>
    </row>
    <row r="926" spans="1:15" s="231" customFormat="1" ht="22.5" customHeight="1" outlineLevel="2" x14ac:dyDescent="0.2">
      <c r="A926" s="378">
        <v>31</v>
      </c>
      <c r="B926" s="386" t="s">
        <v>3504</v>
      </c>
      <c r="C926" s="386" t="s">
        <v>5940</v>
      </c>
      <c r="D926" s="386" t="s">
        <v>5941</v>
      </c>
      <c r="E926" s="386" t="s">
        <v>5942</v>
      </c>
      <c r="F926" s="386" t="s">
        <v>3615</v>
      </c>
      <c r="G926" s="432" t="s">
        <v>5874</v>
      </c>
      <c r="H926" s="575" t="s">
        <v>3329</v>
      </c>
      <c r="I926" s="609"/>
      <c r="J926" s="590"/>
      <c r="K926" s="433" t="s">
        <v>3337</v>
      </c>
      <c r="L926" s="433">
        <v>1</v>
      </c>
      <c r="O926" s="407"/>
    </row>
    <row r="927" spans="1:15" s="231" customFormat="1" ht="22.5" customHeight="1" outlineLevel="2" x14ac:dyDescent="0.2">
      <c r="A927" s="378">
        <v>32</v>
      </c>
      <c r="B927" s="386" t="s">
        <v>3504</v>
      </c>
      <c r="C927" s="386" t="s">
        <v>5943</v>
      </c>
      <c r="D927" s="386" t="s">
        <v>5941</v>
      </c>
      <c r="E927" s="386" t="s">
        <v>5942</v>
      </c>
      <c r="F927" s="386" t="s">
        <v>5944</v>
      </c>
      <c r="G927" s="432" t="s">
        <v>5874</v>
      </c>
      <c r="H927" s="575" t="s">
        <v>3329</v>
      </c>
      <c r="I927" s="609"/>
      <c r="J927" s="590"/>
      <c r="K927" s="433" t="s">
        <v>3337</v>
      </c>
      <c r="L927" s="433">
        <v>1</v>
      </c>
      <c r="O927" s="407"/>
    </row>
    <row r="928" spans="1:15" s="231" customFormat="1" ht="22.5" customHeight="1" outlineLevel="2" x14ac:dyDescent="0.2">
      <c r="A928" s="378">
        <v>33</v>
      </c>
      <c r="B928" s="386" t="s">
        <v>3504</v>
      </c>
      <c r="C928" s="386" t="s">
        <v>5945</v>
      </c>
      <c r="D928" s="386" t="s">
        <v>5941</v>
      </c>
      <c r="E928" s="386" t="s">
        <v>5942</v>
      </c>
      <c r="F928" s="386" t="s">
        <v>5946</v>
      </c>
      <c r="G928" s="432" t="s">
        <v>5874</v>
      </c>
      <c r="H928" s="575" t="s">
        <v>3329</v>
      </c>
      <c r="I928" s="609"/>
      <c r="J928" s="590"/>
      <c r="K928" s="433" t="s">
        <v>3337</v>
      </c>
      <c r="L928" s="433">
        <v>1</v>
      </c>
      <c r="O928" s="407"/>
    </row>
    <row r="929" spans="1:15" s="231" customFormat="1" ht="22.5" customHeight="1" outlineLevel="2" x14ac:dyDescent="0.2">
      <c r="A929" s="378">
        <v>34</v>
      </c>
      <c r="B929" s="386" t="s">
        <v>3504</v>
      </c>
      <c r="C929" s="386" t="s">
        <v>5947</v>
      </c>
      <c r="D929" s="386" t="s">
        <v>5941</v>
      </c>
      <c r="E929" s="386" t="s">
        <v>5942</v>
      </c>
      <c r="F929" s="386" t="s">
        <v>5948</v>
      </c>
      <c r="G929" s="432" t="s">
        <v>5874</v>
      </c>
      <c r="H929" s="575" t="s">
        <v>3329</v>
      </c>
      <c r="I929" s="609"/>
      <c r="J929" s="590"/>
      <c r="K929" s="433" t="s">
        <v>3337</v>
      </c>
      <c r="L929" s="433">
        <v>1</v>
      </c>
      <c r="O929" s="407"/>
    </row>
    <row r="930" spans="1:15" s="231" customFormat="1" ht="22.5" customHeight="1" outlineLevel="2" x14ac:dyDescent="0.2">
      <c r="A930" s="378">
        <v>35</v>
      </c>
      <c r="B930" s="386" t="s">
        <v>5264</v>
      </c>
      <c r="C930" s="386" t="s">
        <v>5949</v>
      </c>
      <c r="D930" s="386" t="s">
        <v>5950</v>
      </c>
      <c r="E930" s="386" t="s">
        <v>5951</v>
      </c>
      <c r="F930" s="386" t="s">
        <v>79</v>
      </c>
      <c r="G930" s="432" t="s">
        <v>5952</v>
      </c>
      <c r="H930" s="575" t="s">
        <v>3329</v>
      </c>
      <c r="I930" s="609"/>
      <c r="J930" s="590"/>
      <c r="K930" s="433" t="s">
        <v>3337</v>
      </c>
      <c r="L930" s="433">
        <v>1</v>
      </c>
      <c r="O930" s="407"/>
    </row>
    <row r="931" spans="1:15" s="231" customFormat="1" ht="22.5" customHeight="1" outlineLevel="2" x14ac:dyDescent="0.2">
      <c r="A931" s="378">
        <v>36</v>
      </c>
      <c r="B931" s="386" t="s">
        <v>5264</v>
      </c>
      <c r="C931" s="386" t="s">
        <v>5953</v>
      </c>
      <c r="D931" s="386" t="s">
        <v>5950</v>
      </c>
      <c r="E931" s="386" t="s">
        <v>5951</v>
      </c>
      <c r="F931" s="386" t="s">
        <v>3405</v>
      </c>
      <c r="G931" s="432" t="s">
        <v>5952</v>
      </c>
      <c r="H931" s="575" t="s">
        <v>3329</v>
      </c>
      <c r="I931" s="609"/>
      <c r="J931" s="590"/>
      <c r="K931" s="433" t="s">
        <v>3337</v>
      </c>
      <c r="L931" s="433">
        <v>1</v>
      </c>
      <c r="O931" s="407"/>
    </row>
    <row r="932" spans="1:15" s="231" customFormat="1" ht="22.5" customHeight="1" outlineLevel="2" x14ac:dyDescent="0.2">
      <c r="A932" s="378">
        <v>37</v>
      </c>
      <c r="B932" s="386" t="s">
        <v>5264</v>
      </c>
      <c r="C932" s="386" t="s">
        <v>5954</v>
      </c>
      <c r="D932" s="386" t="s">
        <v>5950</v>
      </c>
      <c r="E932" s="386" t="s">
        <v>5951</v>
      </c>
      <c r="F932" s="386" t="s">
        <v>5955</v>
      </c>
      <c r="G932" s="432" t="s">
        <v>5952</v>
      </c>
      <c r="H932" s="575" t="s">
        <v>3329</v>
      </c>
      <c r="I932" s="609"/>
      <c r="J932" s="590"/>
      <c r="K932" s="433" t="s">
        <v>3337</v>
      </c>
      <c r="L932" s="433">
        <v>1</v>
      </c>
      <c r="O932" s="407"/>
    </row>
    <row r="933" spans="1:15" s="231" customFormat="1" ht="22.5" customHeight="1" outlineLevel="2" x14ac:dyDescent="0.2">
      <c r="A933" s="378">
        <v>38</v>
      </c>
      <c r="B933" s="386" t="s">
        <v>5264</v>
      </c>
      <c r="C933" s="386" t="s">
        <v>5956</v>
      </c>
      <c r="D933" s="386" t="s">
        <v>5285</v>
      </c>
      <c r="E933" s="386" t="s">
        <v>4541</v>
      </c>
      <c r="F933" s="386" t="s">
        <v>5957</v>
      </c>
      <c r="G933" s="432" t="s">
        <v>5952</v>
      </c>
      <c r="H933" s="575" t="s">
        <v>3329</v>
      </c>
      <c r="I933" s="609"/>
      <c r="J933" s="590"/>
      <c r="K933" s="433" t="s">
        <v>3337</v>
      </c>
      <c r="L933" s="433">
        <v>1</v>
      </c>
      <c r="O933" s="407"/>
    </row>
    <row r="934" spans="1:15" s="231" customFormat="1" ht="22.5" customHeight="1" outlineLevel="2" x14ac:dyDescent="0.2">
      <c r="A934" s="378">
        <v>39</v>
      </c>
      <c r="B934" s="386" t="s">
        <v>5264</v>
      </c>
      <c r="C934" s="386" t="s">
        <v>5958</v>
      </c>
      <c r="D934" s="386" t="s">
        <v>3444</v>
      </c>
      <c r="E934" s="386" t="s">
        <v>3445</v>
      </c>
      <c r="F934" s="386" t="s">
        <v>5959</v>
      </c>
      <c r="G934" s="432" t="s">
        <v>5952</v>
      </c>
      <c r="H934" s="575" t="s">
        <v>3329</v>
      </c>
      <c r="I934" s="609"/>
      <c r="J934" s="590"/>
      <c r="K934" s="433" t="s">
        <v>3337</v>
      </c>
      <c r="L934" s="433">
        <v>1</v>
      </c>
      <c r="O934" s="407"/>
    </row>
    <row r="935" spans="1:15" s="231" customFormat="1" ht="22.5" customHeight="1" outlineLevel="2" x14ac:dyDescent="0.2">
      <c r="A935" s="378">
        <v>40</v>
      </c>
      <c r="B935" s="386" t="s">
        <v>5264</v>
      </c>
      <c r="C935" s="386" t="s">
        <v>5960</v>
      </c>
      <c r="D935" s="386" t="s">
        <v>5961</v>
      </c>
      <c r="E935" s="386" t="s">
        <v>5962</v>
      </c>
      <c r="F935" s="386" t="s">
        <v>3475</v>
      </c>
      <c r="G935" s="432" t="s">
        <v>5952</v>
      </c>
      <c r="H935" s="575" t="s">
        <v>3329</v>
      </c>
      <c r="I935" s="609"/>
      <c r="J935" s="590"/>
      <c r="K935" s="433" t="s">
        <v>3337</v>
      </c>
      <c r="L935" s="433">
        <v>1</v>
      </c>
      <c r="O935" s="407"/>
    </row>
    <row r="936" spans="1:15" s="231" customFormat="1" ht="22.5" customHeight="1" outlineLevel="2" x14ac:dyDescent="0.2">
      <c r="A936" s="378">
        <v>41</v>
      </c>
      <c r="B936" s="386" t="s">
        <v>5264</v>
      </c>
      <c r="C936" s="386" t="s">
        <v>5963</v>
      </c>
      <c r="D936" s="386" t="s">
        <v>5964</v>
      </c>
      <c r="E936" s="386" t="s">
        <v>5965</v>
      </c>
      <c r="F936" s="386" t="s">
        <v>3471</v>
      </c>
      <c r="G936" s="432" t="s">
        <v>5952</v>
      </c>
      <c r="H936" s="575" t="s">
        <v>3329</v>
      </c>
      <c r="I936" s="609"/>
      <c r="J936" s="590"/>
      <c r="K936" s="433" t="s">
        <v>3337</v>
      </c>
      <c r="L936" s="433">
        <v>1</v>
      </c>
      <c r="O936" s="407"/>
    </row>
    <row r="937" spans="1:15" s="231" customFormat="1" ht="22.5" customHeight="1" outlineLevel="2" x14ac:dyDescent="0.2">
      <c r="A937" s="378">
        <v>42</v>
      </c>
      <c r="B937" s="386" t="s">
        <v>5264</v>
      </c>
      <c r="C937" s="386" t="s">
        <v>5966</v>
      </c>
      <c r="D937" s="386" t="s">
        <v>3427</v>
      </c>
      <c r="E937" s="386" t="s">
        <v>9</v>
      </c>
      <c r="F937" s="386" t="s">
        <v>5967</v>
      </c>
      <c r="G937" s="432" t="s">
        <v>5952</v>
      </c>
      <c r="H937" s="575" t="s">
        <v>3329</v>
      </c>
      <c r="I937" s="609"/>
      <c r="J937" s="590"/>
      <c r="K937" s="433" t="s">
        <v>3337</v>
      </c>
      <c r="L937" s="433">
        <v>1</v>
      </c>
      <c r="O937" s="407"/>
    </row>
    <row r="938" spans="1:15" s="231" customFormat="1" ht="22.5" customHeight="1" outlineLevel="2" x14ac:dyDescent="0.2">
      <c r="A938" s="378">
        <v>43</v>
      </c>
      <c r="B938" s="386" t="s">
        <v>5264</v>
      </c>
      <c r="C938" s="386" t="s">
        <v>5968</v>
      </c>
      <c r="D938" s="386" t="s">
        <v>505</v>
      </c>
      <c r="E938" s="386" t="s">
        <v>1343</v>
      </c>
      <c r="F938" s="386" t="s">
        <v>5969</v>
      </c>
      <c r="G938" s="432" t="s">
        <v>5952</v>
      </c>
      <c r="H938" s="575" t="s">
        <v>3329</v>
      </c>
      <c r="I938" s="609"/>
      <c r="J938" s="590"/>
      <c r="K938" s="433" t="s">
        <v>3337</v>
      </c>
      <c r="L938" s="433">
        <v>1</v>
      </c>
      <c r="O938" s="407"/>
    </row>
    <row r="939" spans="1:15" s="231" customFormat="1" ht="22.5" customHeight="1" outlineLevel="2" x14ac:dyDescent="0.2">
      <c r="A939" s="378">
        <v>44</v>
      </c>
      <c r="B939" s="386" t="s">
        <v>5970</v>
      </c>
      <c r="C939" s="386" t="s">
        <v>5971</v>
      </c>
      <c r="D939" s="386" t="s">
        <v>505</v>
      </c>
      <c r="E939" s="386" t="s">
        <v>1343</v>
      </c>
      <c r="F939" s="386" t="s">
        <v>5972</v>
      </c>
      <c r="G939" s="432" t="s">
        <v>5912</v>
      </c>
      <c r="H939" s="575" t="s">
        <v>3329</v>
      </c>
      <c r="I939" s="609"/>
      <c r="J939" s="590"/>
      <c r="K939" s="433" t="s">
        <v>3337</v>
      </c>
      <c r="L939" s="433">
        <v>1</v>
      </c>
      <c r="O939" s="407"/>
    </row>
    <row r="940" spans="1:15" s="231" customFormat="1" ht="22.5" customHeight="1" outlineLevel="2" x14ac:dyDescent="0.2">
      <c r="A940" s="378">
        <v>45</v>
      </c>
      <c r="B940" s="386" t="s">
        <v>5973</v>
      </c>
      <c r="C940" s="386" t="s">
        <v>5974</v>
      </c>
      <c r="D940" s="386" t="s">
        <v>505</v>
      </c>
      <c r="E940" s="386" t="s">
        <v>1343</v>
      </c>
      <c r="F940" s="386" t="s">
        <v>5975</v>
      </c>
      <c r="G940" s="432" t="s">
        <v>5912</v>
      </c>
      <c r="H940" s="575" t="s">
        <v>3329</v>
      </c>
      <c r="I940" s="609"/>
      <c r="J940" s="590"/>
      <c r="K940" s="433" t="s">
        <v>3337</v>
      </c>
      <c r="L940" s="433">
        <v>1</v>
      </c>
      <c r="O940" s="407"/>
    </row>
    <row r="941" spans="1:15" s="231" customFormat="1" ht="22.5" customHeight="1" outlineLevel="2" x14ac:dyDescent="0.2">
      <c r="A941" s="378">
        <v>46</v>
      </c>
      <c r="B941" s="386" t="s">
        <v>5265</v>
      </c>
      <c r="C941" s="386" t="s">
        <v>5976</v>
      </c>
      <c r="D941" s="386" t="s">
        <v>5977</v>
      </c>
      <c r="E941" s="386" t="s">
        <v>5978</v>
      </c>
      <c r="F941" s="386" t="s">
        <v>5979</v>
      </c>
      <c r="G941" s="432" t="s">
        <v>5980</v>
      </c>
      <c r="H941" s="575" t="s">
        <v>3329</v>
      </c>
      <c r="I941" s="609"/>
      <c r="J941" s="590"/>
      <c r="K941" s="433" t="s">
        <v>3337</v>
      </c>
      <c r="L941" s="433">
        <v>1</v>
      </c>
      <c r="O941" s="407"/>
    </row>
    <row r="942" spans="1:15" s="231" customFormat="1" ht="22.5" customHeight="1" outlineLevel="2" x14ac:dyDescent="0.2">
      <c r="A942" s="378">
        <v>47</v>
      </c>
      <c r="B942" s="386" t="s">
        <v>5265</v>
      </c>
      <c r="C942" s="386" t="s">
        <v>5981</v>
      </c>
      <c r="D942" s="386" t="s">
        <v>5977</v>
      </c>
      <c r="E942" s="386" t="s">
        <v>5978</v>
      </c>
      <c r="F942" s="386" t="s">
        <v>5982</v>
      </c>
      <c r="G942" s="432" t="s">
        <v>5980</v>
      </c>
      <c r="H942" s="575" t="s">
        <v>3329</v>
      </c>
      <c r="I942" s="609"/>
      <c r="J942" s="590"/>
      <c r="K942" s="433" t="s">
        <v>3337</v>
      </c>
      <c r="L942" s="433">
        <v>1</v>
      </c>
      <c r="O942" s="407"/>
    </row>
    <row r="943" spans="1:15" s="231" customFormat="1" ht="22.5" customHeight="1" outlineLevel="2" x14ac:dyDescent="0.2">
      <c r="A943" s="378">
        <v>48</v>
      </c>
      <c r="B943" s="386" t="s">
        <v>5265</v>
      </c>
      <c r="C943" s="386" t="s">
        <v>5983</v>
      </c>
      <c r="D943" s="386" t="s">
        <v>5984</v>
      </c>
      <c r="E943" s="386" t="s">
        <v>5985</v>
      </c>
      <c r="F943" s="386" t="s">
        <v>3475</v>
      </c>
      <c r="G943" s="432" t="s">
        <v>5980</v>
      </c>
      <c r="H943" s="575" t="s">
        <v>3329</v>
      </c>
      <c r="I943" s="609"/>
      <c r="J943" s="590"/>
      <c r="K943" s="433" t="s">
        <v>3337</v>
      </c>
      <c r="L943" s="433">
        <v>1</v>
      </c>
      <c r="O943" s="407"/>
    </row>
    <row r="944" spans="1:15" s="231" customFormat="1" ht="22.5" customHeight="1" outlineLevel="2" x14ac:dyDescent="0.2">
      <c r="A944" s="378">
        <v>49</v>
      </c>
      <c r="B944" s="386" t="s">
        <v>5265</v>
      </c>
      <c r="C944" s="386" t="s">
        <v>5986</v>
      </c>
      <c r="D944" s="386" t="s">
        <v>5987</v>
      </c>
      <c r="E944" s="386" t="s">
        <v>5988</v>
      </c>
      <c r="F944" s="386" t="s">
        <v>5989</v>
      </c>
      <c r="G944" s="432" t="s">
        <v>5980</v>
      </c>
      <c r="H944" s="575" t="s">
        <v>3329</v>
      </c>
      <c r="I944" s="609"/>
      <c r="J944" s="590"/>
      <c r="K944" s="433" t="s">
        <v>3337</v>
      </c>
      <c r="L944" s="433">
        <v>1</v>
      </c>
      <c r="O944" s="407"/>
    </row>
    <row r="945" spans="1:15" s="231" customFormat="1" ht="22.5" customHeight="1" outlineLevel="2" x14ac:dyDescent="0.2">
      <c r="A945" s="378">
        <v>50</v>
      </c>
      <c r="B945" s="386" t="s">
        <v>5265</v>
      </c>
      <c r="C945" s="386" t="s">
        <v>5990</v>
      </c>
      <c r="D945" s="386" t="s">
        <v>5987</v>
      </c>
      <c r="E945" s="386" t="s">
        <v>5988</v>
      </c>
      <c r="F945" s="386" t="s">
        <v>5991</v>
      </c>
      <c r="G945" s="432" t="s">
        <v>5980</v>
      </c>
      <c r="H945" s="575" t="s">
        <v>3329</v>
      </c>
      <c r="I945" s="609"/>
      <c r="J945" s="590"/>
      <c r="K945" s="433" t="s">
        <v>3337</v>
      </c>
      <c r="L945" s="433">
        <v>1</v>
      </c>
      <c r="O945" s="407"/>
    </row>
    <row r="946" spans="1:15" s="231" customFormat="1" ht="22.5" customHeight="1" outlineLevel="2" x14ac:dyDescent="0.2">
      <c r="A946" s="378">
        <v>51</v>
      </c>
      <c r="B946" s="386" t="s">
        <v>5265</v>
      </c>
      <c r="C946" s="386" t="s">
        <v>5992</v>
      </c>
      <c r="D946" s="386" t="s">
        <v>3303</v>
      </c>
      <c r="E946" s="386" t="s">
        <v>3304</v>
      </c>
      <c r="F946" s="386" t="s">
        <v>5993</v>
      </c>
      <c r="G946" s="432" t="s">
        <v>5980</v>
      </c>
      <c r="H946" s="575" t="s">
        <v>3329</v>
      </c>
      <c r="I946" s="609"/>
      <c r="J946" s="590"/>
      <c r="K946" s="433" t="s">
        <v>3337</v>
      </c>
      <c r="L946" s="433">
        <v>1</v>
      </c>
      <c r="O946" s="407"/>
    </row>
    <row r="947" spans="1:15" s="231" customFormat="1" ht="22.5" customHeight="1" outlineLevel="2" x14ac:dyDescent="0.2">
      <c r="A947" s="378">
        <v>52</v>
      </c>
      <c r="B947" s="386" t="s">
        <v>5265</v>
      </c>
      <c r="C947" s="386" t="s">
        <v>5994</v>
      </c>
      <c r="D947" s="386" t="s">
        <v>5995</v>
      </c>
      <c r="E947" s="386" t="s">
        <v>4417</v>
      </c>
      <c r="F947" s="386" t="s">
        <v>5996</v>
      </c>
      <c r="G947" s="432" t="s">
        <v>5980</v>
      </c>
      <c r="H947" s="575" t="s">
        <v>3329</v>
      </c>
      <c r="I947" s="609"/>
      <c r="J947" s="590"/>
      <c r="K947" s="433" t="s">
        <v>3337</v>
      </c>
      <c r="L947" s="433">
        <v>1</v>
      </c>
      <c r="O947" s="407"/>
    </row>
    <row r="948" spans="1:15" s="231" customFormat="1" ht="22.5" customHeight="1" outlineLevel="2" x14ac:dyDescent="0.2">
      <c r="A948" s="378">
        <v>53</v>
      </c>
      <c r="B948" s="386" t="s">
        <v>5265</v>
      </c>
      <c r="C948" s="386" t="s">
        <v>5997</v>
      </c>
      <c r="D948" s="386" t="s">
        <v>3427</v>
      </c>
      <c r="E948" s="386" t="s">
        <v>9</v>
      </c>
      <c r="F948" s="386" t="s">
        <v>5998</v>
      </c>
      <c r="G948" s="432" t="s">
        <v>5980</v>
      </c>
      <c r="H948" s="575" t="s">
        <v>3329</v>
      </c>
      <c r="I948" s="609"/>
      <c r="J948" s="590"/>
      <c r="K948" s="433" t="s">
        <v>3337</v>
      </c>
      <c r="L948" s="433">
        <v>1</v>
      </c>
      <c r="O948" s="407"/>
    </row>
    <row r="949" spans="1:15" s="231" customFormat="1" ht="22.5" customHeight="1" outlineLevel="2" thickBot="1" x14ac:dyDescent="0.25">
      <c r="A949" s="378">
        <v>54</v>
      </c>
      <c r="B949" s="386" t="s">
        <v>5999</v>
      </c>
      <c r="C949" s="386" t="s">
        <v>6000</v>
      </c>
      <c r="D949" s="386" t="s">
        <v>505</v>
      </c>
      <c r="E949" s="386" t="s">
        <v>1343</v>
      </c>
      <c r="F949" s="386" t="s">
        <v>6001</v>
      </c>
      <c r="G949" s="432" t="s">
        <v>5874</v>
      </c>
      <c r="H949" s="575" t="s">
        <v>3329</v>
      </c>
      <c r="I949" s="609"/>
      <c r="J949" s="590"/>
      <c r="K949" s="433" t="s">
        <v>3337</v>
      </c>
      <c r="L949" s="433">
        <v>1</v>
      </c>
      <c r="O949" s="407"/>
    </row>
    <row r="950" spans="1:15" ht="12" thickBot="1" x14ac:dyDescent="0.25">
      <c r="A950" s="395" t="s">
        <v>95</v>
      </c>
      <c r="B950" s="630" t="s">
        <v>41</v>
      </c>
      <c r="C950" s="630"/>
      <c r="D950" s="630"/>
      <c r="E950" s="630"/>
      <c r="F950" s="630"/>
      <c r="G950" s="630"/>
      <c r="H950" s="630"/>
      <c r="I950" s="425"/>
      <c r="J950" s="561"/>
      <c r="K950" s="425"/>
      <c r="L950" s="418">
        <f>L951+L1001+L1096+L1216</f>
        <v>296</v>
      </c>
    </row>
    <row r="951" spans="1:15" s="231" customFormat="1" ht="12" customHeight="1" outlineLevel="1" thickBot="1" x14ac:dyDescent="0.25">
      <c r="A951" s="383" t="s">
        <v>96</v>
      </c>
      <c r="B951" s="619" t="s">
        <v>43</v>
      </c>
      <c r="C951" s="619"/>
      <c r="D951" s="619"/>
      <c r="E951" s="619"/>
      <c r="F951" s="619"/>
      <c r="G951" s="619"/>
      <c r="H951" s="619"/>
      <c r="I951" s="188"/>
      <c r="J951" s="512"/>
      <c r="K951" s="188"/>
      <c r="L951" s="316">
        <f>SUM(L952:L1000)</f>
        <v>49</v>
      </c>
      <c r="O951" s="407"/>
    </row>
    <row r="952" spans="1:15" s="231" customFormat="1" ht="11.25" customHeight="1" outlineLevel="2" x14ac:dyDescent="0.2">
      <c r="A952" s="386">
        <v>1</v>
      </c>
      <c r="B952" s="455" t="s">
        <v>4508</v>
      </c>
      <c r="C952" s="455" t="s">
        <v>4512</v>
      </c>
      <c r="D952" s="455" t="s">
        <v>3303</v>
      </c>
      <c r="E952" s="455" t="s">
        <v>3304</v>
      </c>
      <c r="F952" s="456" t="s">
        <v>4513</v>
      </c>
      <c r="G952" s="456">
        <v>44684</v>
      </c>
      <c r="H952" s="447" t="s">
        <v>3367</v>
      </c>
      <c r="I952" s="556"/>
      <c r="J952" s="591"/>
      <c r="K952" s="428" t="s">
        <v>3342</v>
      </c>
      <c r="L952" s="455">
        <v>1</v>
      </c>
      <c r="O952" s="407"/>
    </row>
    <row r="953" spans="1:15" s="231" customFormat="1" ht="11.25" customHeight="1" outlineLevel="2" x14ac:dyDescent="0.2">
      <c r="A953" s="386">
        <v>2</v>
      </c>
      <c r="B953" s="455" t="s">
        <v>4508</v>
      </c>
      <c r="C953" s="455" t="s">
        <v>4514</v>
      </c>
      <c r="D953" s="455" t="s">
        <v>4515</v>
      </c>
      <c r="E953" s="455" t="s">
        <v>4516</v>
      </c>
      <c r="F953" s="456" t="s">
        <v>4517</v>
      </c>
      <c r="G953" s="456">
        <v>44684</v>
      </c>
      <c r="H953" s="447" t="s">
        <v>3367</v>
      </c>
      <c r="I953" s="556"/>
      <c r="J953" s="591"/>
      <c r="K953" s="428" t="s">
        <v>3342</v>
      </c>
      <c r="L953" s="455">
        <v>1</v>
      </c>
      <c r="O953" s="407"/>
    </row>
    <row r="954" spans="1:15" s="231" customFormat="1" ht="11.25" customHeight="1" outlineLevel="2" x14ac:dyDescent="0.2">
      <c r="A954" s="386">
        <v>3</v>
      </c>
      <c r="B954" s="455" t="s">
        <v>4508</v>
      </c>
      <c r="C954" s="455" t="s">
        <v>4518</v>
      </c>
      <c r="D954" s="455" t="s">
        <v>4519</v>
      </c>
      <c r="E954" s="455" t="s">
        <v>4520</v>
      </c>
      <c r="F954" s="456" t="s">
        <v>4521</v>
      </c>
      <c r="G954" s="456">
        <v>44684</v>
      </c>
      <c r="H954" s="447" t="s">
        <v>3367</v>
      </c>
      <c r="I954" s="556"/>
      <c r="J954" s="591"/>
      <c r="K954" s="428" t="s">
        <v>3342</v>
      </c>
      <c r="L954" s="455">
        <v>1</v>
      </c>
      <c r="O954" s="407"/>
    </row>
    <row r="955" spans="1:15" s="231" customFormat="1" ht="11.25" customHeight="1" outlineLevel="2" x14ac:dyDescent="0.2">
      <c r="A955" s="386">
        <v>4</v>
      </c>
      <c r="B955" s="455" t="s">
        <v>4508</v>
      </c>
      <c r="C955" s="455" t="s">
        <v>4522</v>
      </c>
      <c r="D955" s="455" t="s">
        <v>4523</v>
      </c>
      <c r="E955" s="455" t="s">
        <v>4524</v>
      </c>
      <c r="F955" s="456" t="s">
        <v>4525</v>
      </c>
      <c r="G955" s="456">
        <v>44685</v>
      </c>
      <c r="H955" s="447" t="s">
        <v>3367</v>
      </c>
      <c r="I955" s="556"/>
      <c r="J955" s="591"/>
      <c r="K955" s="428" t="s">
        <v>3342</v>
      </c>
      <c r="L955" s="455">
        <v>1</v>
      </c>
      <c r="O955" s="407"/>
    </row>
    <row r="956" spans="1:15" s="231" customFormat="1" ht="11.25" customHeight="1" outlineLevel="2" x14ac:dyDescent="0.2">
      <c r="A956" s="386">
        <v>5</v>
      </c>
      <c r="B956" s="455" t="s">
        <v>4508</v>
      </c>
      <c r="C956" s="455" t="s">
        <v>4526</v>
      </c>
      <c r="D956" s="455" t="s">
        <v>4523</v>
      </c>
      <c r="E956" s="455" t="s">
        <v>4524</v>
      </c>
      <c r="F956" s="456" t="s">
        <v>4527</v>
      </c>
      <c r="G956" s="456">
        <v>44685</v>
      </c>
      <c r="H956" s="447" t="s">
        <v>3367</v>
      </c>
      <c r="I956" s="556"/>
      <c r="J956" s="591"/>
      <c r="K956" s="428" t="s">
        <v>3342</v>
      </c>
      <c r="L956" s="455">
        <v>1</v>
      </c>
      <c r="O956" s="407"/>
    </row>
    <row r="957" spans="1:15" s="231" customFormat="1" ht="11.25" customHeight="1" outlineLevel="2" x14ac:dyDescent="0.2">
      <c r="A957" s="386">
        <v>6</v>
      </c>
      <c r="B957" s="455" t="s">
        <v>4508</v>
      </c>
      <c r="C957" s="455" t="s">
        <v>4528</v>
      </c>
      <c r="D957" s="455" t="s">
        <v>4523</v>
      </c>
      <c r="E957" s="455" t="s">
        <v>4524</v>
      </c>
      <c r="F957" s="456" t="s">
        <v>4529</v>
      </c>
      <c r="G957" s="456">
        <v>44685</v>
      </c>
      <c r="H957" s="447" t="s">
        <v>3367</v>
      </c>
      <c r="I957" s="556"/>
      <c r="J957" s="591"/>
      <c r="K957" s="428" t="s">
        <v>3342</v>
      </c>
      <c r="L957" s="455">
        <v>1</v>
      </c>
      <c r="O957" s="407"/>
    </row>
    <row r="958" spans="1:15" s="231" customFormat="1" ht="11.25" customHeight="1" outlineLevel="2" x14ac:dyDescent="0.2">
      <c r="A958" s="386">
        <v>7</v>
      </c>
      <c r="B958" s="455" t="s">
        <v>4508</v>
      </c>
      <c r="C958" s="455" t="s">
        <v>4530</v>
      </c>
      <c r="D958" s="455" t="s">
        <v>4523</v>
      </c>
      <c r="E958" s="455" t="s">
        <v>4524</v>
      </c>
      <c r="F958" s="456" t="s">
        <v>4531</v>
      </c>
      <c r="G958" s="456">
        <v>44686</v>
      </c>
      <c r="H958" s="447" t="s">
        <v>3367</v>
      </c>
      <c r="I958" s="556"/>
      <c r="J958" s="591"/>
      <c r="K958" s="428" t="s">
        <v>3342</v>
      </c>
      <c r="L958" s="455">
        <v>1</v>
      </c>
      <c r="O958" s="407"/>
    </row>
    <row r="959" spans="1:15" s="231" customFormat="1" ht="11.25" customHeight="1" outlineLevel="2" x14ac:dyDescent="0.2">
      <c r="A959" s="386">
        <v>8</v>
      </c>
      <c r="B959" s="455" t="s">
        <v>4508</v>
      </c>
      <c r="C959" s="455" t="s">
        <v>4532</v>
      </c>
      <c r="D959" s="455" t="s">
        <v>4523</v>
      </c>
      <c r="E959" s="455" t="s">
        <v>4524</v>
      </c>
      <c r="F959" s="456" t="s">
        <v>4533</v>
      </c>
      <c r="G959" s="456">
        <v>44686</v>
      </c>
      <c r="H959" s="447" t="s">
        <v>3367</v>
      </c>
      <c r="I959" s="556"/>
      <c r="J959" s="591"/>
      <c r="K959" s="428" t="s">
        <v>3342</v>
      </c>
      <c r="L959" s="455">
        <v>1</v>
      </c>
      <c r="O959" s="407"/>
    </row>
    <row r="960" spans="1:15" s="231" customFormat="1" ht="11.25" customHeight="1" outlineLevel="2" x14ac:dyDescent="0.2">
      <c r="A960" s="386">
        <v>9</v>
      </c>
      <c r="B960" s="455" t="s">
        <v>4508</v>
      </c>
      <c r="C960" s="455" t="s">
        <v>4534</v>
      </c>
      <c r="D960" s="455" t="s">
        <v>3360</v>
      </c>
      <c r="E960" s="455" t="s">
        <v>3361</v>
      </c>
      <c r="F960" s="456" t="s">
        <v>4535</v>
      </c>
      <c r="G960" s="456">
        <v>44686</v>
      </c>
      <c r="H960" s="447" t="s">
        <v>3367</v>
      </c>
      <c r="I960" s="556"/>
      <c r="J960" s="591"/>
      <c r="K960" s="428" t="s">
        <v>3342</v>
      </c>
      <c r="L960" s="455">
        <v>1</v>
      </c>
      <c r="O960" s="407"/>
    </row>
    <row r="961" spans="1:15" s="231" customFormat="1" ht="11.25" customHeight="1" outlineLevel="2" x14ac:dyDescent="0.2">
      <c r="A961" s="386">
        <v>10</v>
      </c>
      <c r="B961" s="455" t="s">
        <v>4507</v>
      </c>
      <c r="C961" s="455" t="s">
        <v>4536</v>
      </c>
      <c r="D961" s="455" t="s">
        <v>4537</v>
      </c>
      <c r="E961" s="455" t="s">
        <v>3449</v>
      </c>
      <c r="F961" s="456" t="s">
        <v>4538</v>
      </c>
      <c r="G961" s="456">
        <v>44687</v>
      </c>
      <c r="H961" s="447" t="s">
        <v>3367</v>
      </c>
      <c r="I961" s="556"/>
      <c r="J961" s="591"/>
      <c r="K961" s="428" t="s">
        <v>3342</v>
      </c>
      <c r="L961" s="455">
        <v>1</v>
      </c>
      <c r="O961" s="407"/>
    </row>
    <row r="962" spans="1:15" s="231" customFormat="1" ht="11.25" customHeight="1" outlineLevel="2" x14ac:dyDescent="0.2">
      <c r="A962" s="386">
        <v>11</v>
      </c>
      <c r="B962" s="455" t="s">
        <v>4507</v>
      </c>
      <c r="C962" s="455" t="s">
        <v>4539</v>
      </c>
      <c r="D962" s="455" t="s">
        <v>4540</v>
      </c>
      <c r="E962" s="455" t="s">
        <v>4541</v>
      </c>
      <c r="F962" s="456" t="s">
        <v>4542</v>
      </c>
      <c r="G962" s="456">
        <v>44687</v>
      </c>
      <c r="H962" s="447" t="s">
        <v>3367</v>
      </c>
      <c r="I962" s="556"/>
      <c r="J962" s="591"/>
      <c r="K962" s="428" t="s">
        <v>3342</v>
      </c>
      <c r="L962" s="455">
        <v>1</v>
      </c>
      <c r="O962" s="407"/>
    </row>
    <row r="963" spans="1:15" s="231" customFormat="1" ht="11.25" customHeight="1" outlineLevel="2" x14ac:dyDescent="0.2">
      <c r="A963" s="386">
        <v>12</v>
      </c>
      <c r="B963" s="455" t="s">
        <v>4507</v>
      </c>
      <c r="C963" s="455" t="s">
        <v>4543</v>
      </c>
      <c r="D963" s="455" t="s">
        <v>142</v>
      </c>
      <c r="E963" s="455" t="s">
        <v>3306</v>
      </c>
      <c r="F963" s="456" t="s">
        <v>4544</v>
      </c>
      <c r="G963" s="456">
        <v>44687</v>
      </c>
      <c r="H963" s="447" t="s">
        <v>3367</v>
      </c>
      <c r="I963" s="556"/>
      <c r="J963" s="591"/>
      <c r="K963" s="428" t="s">
        <v>3342</v>
      </c>
      <c r="L963" s="455">
        <v>1</v>
      </c>
      <c r="O963" s="407"/>
    </row>
    <row r="964" spans="1:15" s="231" customFormat="1" ht="11.25" customHeight="1" outlineLevel="2" x14ac:dyDescent="0.2">
      <c r="A964" s="386">
        <v>13</v>
      </c>
      <c r="B964" s="455" t="s">
        <v>4507</v>
      </c>
      <c r="C964" s="455" t="s">
        <v>4545</v>
      </c>
      <c r="D964" s="455" t="s">
        <v>3305</v>
      </c>
      <c r="E964" s="455" t="s">
        <v>3308</v>
      </c>
      <c r="F964" s="456" t="s">
        <v>4546</v>
      </c>
      <c r="G964" s="456">
        <v>44691</v>
      </c>
      <c r="H964" s="447" t="s">
        <v>3367</v>
      </c>
      <c r="I964" s="556"/>
      <c r="J964" s="591"/>
      <c r="K964" s="428" t="s">
        <v>3342</v>
      </c>
      <c r="L964" s="455">
        <v>1</v>
      </c>
      <c r="O964" s="407"/>
    </row>
    <row r="965" spans="1:15" s="231" customFormat="1" ht="11.25" customHeight="1" outlineLevel="2" x14ac:dyDescent="0.2">
      <c r="A965" s="386">
        <v>14</v>
      </c>
      <c r="B965" s="455" t="s">
        <v>4507</v>
      </c>
      <c r="C965" s="455" t="s">
        <v>4547</v>
      </c>
      <c r="D965" s="455" t="s">
        <v>3303</v>
      </c>
      <c r="E965" s="455" t="s">
        <v>3304</v>
      </c>
      <c r="F965" s="456" t="s">
        <v>4548</v>
      </c>
      <c r="G965" s="456">
        <v>44691</v>
      </c>
      <c r="H965" s="447" t="s">
        <v>3367</v>
      </c>
      <c r="I965" s="556"/>
      <c r="J965" s="591"/>
      <c r="K965" s="428" t="s">
        <v>3342</v>
      </c>
      <c r="L965" s="455">
        <v>1</v>
      </c>
      <c r="O965" s="407"/>
    </row>
    <row r="966" spans="1:15" s="231" customFormat="1" ht="11.25" customHeight="1" outlineLevel="2" x14ac:dyDescent="0.2">
      <c r="A966" s="386">
        <v>15</v>
      </c>
      <c r="B966" s="455" t="s">
        <v>4507</v>
      </c>
      <c r="C966" s="455" t="s">
        <v>4549</v>
      </c>
      <c r="D966" s="455" t="s">
        <v>3349</v>
      </c>
      <c r="E966" s="455" t="s">
        <v>3351</v>
      </c>
      <c r="F966" s="456" t="s">
        <v>4550</v>
      </c>
      <c r="G966" s="456">
        <v>44691</v>
      </c>
      <c r="H966" s="447" t="s">
        <v>3367</v>
      </c>
      <c r="I966" s="556"/>
      <c r="J966" s="591"/>
      <c r="K966" s="428" t="s">
        <v>3342</v>
      </c>
      <c r="L966" s="455">
        <v>1</v>
      </c>
      <c r="O966" s="407"/>
    </row>
    <row r="967" spans="1:15" s="231" customFormat="1" ht="11.25" customHeight="1" outlineLevel="2" x14ac:dyDescent="0.2">
      <c r="A967" s="386">
        <v>16</v>
      </c>
      <c r="B967" s="455" t="s">
        <v>4507</v>
      </c>
      <c r="C967" s="455" t="s">
        <v>4551</v>
      </c>
      <c r="D967" s="455" t="s">
        <v>3349</v>
      </c>
      <c r="E967" s="455" t="s">
        <v>3351</v>
      </c>
      <c r="F967" s="456" t="s">
        <v>4552</v>
      </c>
      <c r="G967" s="456">
        <v>44693</v>
      </c>
      <c r="H967" s="447" t="s">
        <v>3367</v>
      </c>
      <c r="I967" s="556"/>
      <c r="J967" s="591"/>
      <c r="K967" s="428" t="s">
        <v>3342</v>
      </c>
      <c r="L967" s="455">
        <v>1</v>
      </c>
      <c r="O967" s="407"/>
    </row>
    <row r="968" spans="1:15" s="231" customFormat="1" ht="11.25" customHeight="1" outlineLevel="2" x14ac:dyDescent="0.2">
      <c r="A968" s="386">
        <v>17</v>
      </c>
      <c r="B968" s="455" t="s">
        <v>4507</v>
      </c>
      <c r="C968" s="455" t="s">
        <v>4553</v>
      </c>
      <c r="D968" s="455" t="s">
        <v>4554</v>
      </c>
      <c r="E968" s="455" t="s">
        <v>4555</v>
      </c>
      <c r="F968" s="456" t="s">
        <v>4556</v>
      </c>
      <c r="G968" s="456">
        <v>44693</v>
      </c>
      <c r="H968" s="447" t="s">
        <v>3367</v>
      </c>
      <c r="I968" s="556"/>
      <c r="J968" s="591"/>
      <c r="K968" s="428" t="s">
        <v>3342</v>
      </c>
      <c r="L968" s="455">
        <v>1</v>
      </c>
      <c r="O968" s="407"/>
    </row>
    <row r="969" spans="1:15" s="231" customFormat="1" ht="11.25" customHeight="1" outlineLevel="2" x14ac:dyDescent="0.2">
      <c r="A969" s="386">
        <v>18</v>
      </c>
      <c r="B969" s="455" t="s">
        <v>4507</v>
      </c>
      <c r="C969" s="455" t="s">
        <v>4557</v>
      </c>
      <c r="D969" s="455" t="s">
        <v>4554</v>
      </c>
      <c r="E969" s="455" t="s">
        <v>4555</v>
      </c>
      <c r="F969" s="456" t="s">
        <v>4558</v>
      </c>
      <c r="G969" s="456">
        <v>44693</v>
      </c>
      <c r="H969" s="447" t="s">
        <v>3367</v>
      </c>
      <c r="I969" s="556"/>
      <c r="J969" s="591"/>
      <c r="K969" s="428" t="s">
        <v>3342</v>
      </c>
      <c r="L969" s="455">
        <v>1</v>
      </c>
      <c r="O969" s="407"/>
    </row>
    <row r="970" spans="1:15" s="231" customFormat="1" ht="11.25" customHeight="1" outlineLevel="2" x14ac:dyDescent="0.2">
      <c r="A970" s="386">
        <v>19</v>
      </c>
      <c r="B970" s="455" t="s">
        <v>4507</v>
      </c>
      <c r="C970" s="455" t="s">
        <v>4559</v>
      </c>
      <c r="D970" s="455" t="s">
        <v>4554</v>
      </c>
      <c r="E970" s="455" t="s">
        <v>4555</v>
      </c>
      <c r="F970" s="456" t="s">
        <v>4560</v>
      </c>
      <c r="G970" s="456">
        <v>44694</v>
      </c>
      <c r="H970" s="447" t="s">
        <v>3367</v>
      </c>
      <c r="I970" s="556"/>
      <c r="J970" s="591"/>
      <c r="K970" s="428" t="s">
        <v>3342</v>
      </c>
      <c r="L970" s="455">
        <v>1</v>
      </c>
      <c r="O970" s="407"/>
    </row>
    <row r="971" spans="1:15" s="231" customFormat="1" ht="11.25" customHeight="1" outlineLevel="2" x14ac:dyDescent="0.2">
      <c r="A971" s="386">
        <v>20</v>
      </c>
      <c r="B971" s="455" t="s">
        <v>4507</v>
      </c>
      <c r="C971" s="455" t="s">
        <v>4561</v>
      </c>
      <c r="D971" s="455" t="s">
        <v>4554</v>
      </c>
      <c r="E971" s="455" t="s">
        <v>4555</v>
      </c>
      <c r="F971" s="456" t="s">
        <v>139</v>
      </c>
      <c r="G971" s="456">
        <v>44694</v>
      </c>
      <c r="H971" s="447" t="s">
        <v>3367</v>
      </c>
      <c r="I971" s="556"/>
      <c r="J971" s="591"/>
      <c r="K971" s="428" t="s">
        <v>3342</v>
      </c>
      <c r="L971" s="455">
        <v>1</v>
      </c>
      <c r="O971" s="407"/>
    </row>
    <row r="972" spans="1:15" s="231" customFormat="1" ht="11.25" customHeight="1" outlineLevel="2" x14ac:dyDescent="0.2">
      <c r="A972" s="386">
        <v>21</v>
      </c>
      <c r="B972" s="455" t="s">
        <v>4507</v>
      </c>
      <c r="C972" s="455" t="s">
        <v>4562</v>
      </c>
      <c r="D972" s="455" t="s">
        <v>4554</v>
      </c>
      <c r="E972" s="455" t="s">
        <v>4555</v>
      </c>
      <c r="F972" s="456" t="s">
        <v>4563</v>
      </c>
      <c r="G972" s="456">
        <v>44694</v>
      </c>
      <c r="H972" s="447" t="s">
        <v>3367</v>
      </c>
      <c r="I972" s="556"/>
      <c r="J972" s="591"/>
      <c r="K972" s="428" t="s">
        <v>3342</v>
      </c>
      <c r="L972" s="455">
        <v>1</v>
      </c>
      <c r="O972" s="407"/>
    </row>
    <row r="973" spans="1:15" s="231" customFormat="1" ht="11.25" customHeight="1" outlineLevel="2" x14ac:dyDescent="0.2">
      <c r="A973" s="386">
        <v>22</v>
      </c>
      <c r="B973" s="455" t="s">
        <v>4507</v>
      </c>
      <c r="C973" s="455" t="s">
        <v>4564</v>
      </c>
      <c r="D973" s="455" t="s">
        <v>4565</v>
      </c>
      <c r="E973" s="455" t="s">
        <v>4566</v>
      </c>
      <c r="F973" s="456" t="s">
        <v>4567</v>
      </c>
      <c r="G973" s="456">
        <v>44697</v>
      </c>
      <c r="H973" s="447" t="s">
        <v>3367</v>
      </c>
      <c r="I973" s="556"/>
      <c r="J973" s="591"/>
      <c r="K973" s="428" t="s">
        <v>3342</v>
      </c>
      <c r="L973" s="455">
        <v>1</v>
      </c>
      <c r="O973" s="407"/>
    </row>
    <row r="974" spans="1:15" s="231" customFormat="1" ht="11.25" customHeight="1" outlineLevel="2" x14ac:dyDescent="0.2">
      <c r="A974" s="386">
        <v>23</v>
      </c>
      <c r="B974" s="455" t="s">
        <v>4507</v>
      </c>
      <c r="C974" s="455" t="s">
        <v>4568</v>
      </c>
      <c r="D974" s="455" t="s">
        <v>3321</v>
      </c>
      <c r="E974" s="455" t="s">
        <v>3322</v>
      </c>
      <c r="F974" s="456" t="s">
        <v>4569</v>
      </c>
      <c r="G974" s="456">
        <v>44697</v>
      </c>
      <c r="H974" s="447" t="s">
        <v>3367</v>
      </c>
      <c r="I974" s="556"/>
      <c r="J974" s="591"/>
      <c r="K974" s="428" t="s">
        <v>3342</v>
      </c>
      <c r="L974" s="455">
        <v>1</v>
      </c>
      <c r="O974" s="407"/>
    </row>
    <row r="975" spans="1:15" s="231" customFormat="1" ht="11.25" customHeight="1" outlineLevel="2" x14ac:dyDescent="0.2">
      <c r="A975" s="386">
        <v>24</v>
      </c>
      <c r="B975" s="455" t="s">
        <v>4507</v>
      </c>
      <c r="C975" s="455" t="s">
        <v>4570</v>
      </c>
      <c r="D975" s="455" t="s">
        <v>4571</v>
      </c>
      <c r="E975" s="455" t="s">
        <v>4572</v>
      </c>
      <c r="F975" s="456" t="s">
        <v>4573</v>
      </c>
      <c r="G975" s="456">
        <v>44697</v>
      </c>
      <c r="H975" s="447" t="s">
        <v>3367</v>
      </c>
      <c r="I975" s="556"/>
      <c r="J975" s="591"/>
      <c r="K975" s="428" t="s">
        <v>3342</v>
      </c>
      <c r="L975" s="455">
        <v>1</v>
      </c>
      <c r="O975" s="407"/>
    </row>
    <row r="976" spans="1:15" s="231" customFormat="1" ht="11.25" customHeight="1" outlineLevel="2" x14ac:dyDescent="0.2">
      <c r="A976" s="386">
        <v>25</v>
      </c>
      <c r="B976" s="455" t="s">
        <v>4507</v>
      </c>
      <c r="C976" s="455" t="s">
        <v>4574</v>
      </c>
      <c r="D976" s="455" t="s">
        <v>4575</v>
      </c>
      <c r="E976" s="455" t="s">
        <v>4576</v>
      </c>
      <c r="F976" s="456" t="s">
        <v>76</v>
      </c>
      <c r="G976" s="456">
        <v>44698</v>
      </c>
      <c r="H976" s="447" t="s">
        <v>3367</v>
      </c>
      <c r="I976" s="556"/>
      <c r="J976" s="591"/>
      <c r="K976" s="428" t="s">
        <v>3342</v>
      </c>
      <c r="L976" s="455">
        <v>1</v>
      </c>
      <c r="O976" s="407"/>
    </row>
    <row r="977" spans="1:15" s="231" customFormat="1" ht="11.25" customHeight="1" outlineLevel="2" x14ac:dyDescent="0.2">
      <c r="A977" s="386">
        <v>26</v>
      </c>
      <c r="B977" s="455" t="s">
        <v>4507</v>
      </c>
      <c r="C977" s="455" t="s">
        <v>4577</v>
      </c>
      <c r="D977" s="455" t="s">
        <v>4578</v>
      </c>
      <c r="E977" s="455" t="s">
        <v>4579</v>
      </c>
      <c r="F977" s="456" t="s">
        <v>4580</v>
      </c>
      <c r="G977" s="456">
        <v>44698</v>
      </c>
      <c r="H977" s="447" t="s">
        <v>3367</v>
      </c>
      <c r="I977" s="556"/>
      <c r="J977" s="591"/>
      <c r="K977" s="428" t="s">
        <v>3342</v>
      </c>
      <c r="L977" s="455">
        <v>1</v>
      </c>
      <c r="O977" s="407"/>
    </row>
    <row r="978" spans="1:15" s="231" customFormat="1" ht="11.25" customHeight="1" outlineLevel="2" x14ac:dyDescent="0.2">
      <c r="A978" s="386">
        <v>27</v>
      </c>
      <c r="B978" s="455" t="s">
        <v>4507</v>
      </c>
      <c r="C978" s="455" t="s">
        <v>4581</v>
      </c>
      <c r="D978" s="455" t="s">
        <v>4582</v>
      </c>
      <c r="E978" s="455" t="s">
        <v>4583</v>
      </c>
      <c r="F978" s="456" t="s">
        <v>4584</v>
      </c>
      <c r="G978" s="456">
        <v>44698</v>
      </c>
      <c r="H978" s="447" t="s">
        <v>3367</v>
      </c>
      <c r="I978" s="556"/>
      <c r="J978" s="591"/>
      <c r="K978" s="428" t="s">
        <v>3342</v>
      </c>
      <c r="L978" s="455">
        <v>1</v>
      </c>
      <c r="O978" s="407"/>
    </row>
    <row r="979" spans="1:15" s="231" customFormat="1" ht="11.25" customHeight="1" outlineLevel="2" x14ac:dyDescent="0.2">
      <c r="A979" s="386">
        <v>28</v>
      </c>
      <c r="B979" s="455" t="s">
        <v>4507</v>
      </c>
      <c r="C979" s="455" t="s">
        <v>4585</v>
      </c>
      <c r="D979" s="455" t="s">
        <v>4586</v>
      </c>
      <c r="E979" s="455" t="s">
        <v>4587</v>
      </c>
      <c r="F979" s="456" t="s">
        <v>4588</v>
      </c>
      <c r="G979" s="456">
        <v>44698</v>
      </c>
      <c r="H979" s="447" t="s">
        <v>3367</v>
      </c>
      <c r="I979" s="556"/>
      <c r="J979" s="591"/>
      <c r="K979" s="428" t="s">
        <v>3342</v>
      </c>
      <c r="L979" s="455">
        <v>1</v>
      </c>
      <c r="O979" s="407"/>
    </row>
    <row r="980" spans="1:15" s="231" customFormat="1" ht="11.25" customHeight="1" outlineLevel="2" x14ac:dyDescent="0.2">
      <c r="A980" s="386">
        <v>29</v>
      </c>
      <c r="B980" s="455" t="s">
        <v>4507</v>
      </c>
      <c r="C980" s="455" t="s">
        <v>4589</v>
      </c>
      <c r="D980" s="455" t="s">
        <v>4590</v>
      </c>
      <c r="E980" s="455" t="s">
        <v>4591</v>
      </c>
      <c r="F980" s="456" t="s">
        <v>4592</v>
      </c>
      <c r="G980" s="456">
        <v>44701</v>
      </c>
      <c r="H980" s="447" t="s">
        <v>3367</v>
      </c>
      <c r="I980" s="556"/>
      <c r="J980" s="591"/>
      <c r="K980" s="428" t="s">
        <v>3342</v>
      </c>
      <c r="L980" s="455">
        <v>1</v>
      </c>
      <c r="O980" s="407"/>
    </row>
    <row r="981" spans="1:15" s="231" customFormat="1" ht="11.25" customHeight="1" outlineLevel="2" x14ac:dyDescent="0.2">
      <c r="A981" s="386">
        <v>30</v>
      </c>
      <c r="B981" s="455" t="s">
        <v>4507</v>
      </c>
      <c r="C981" s="455" t="s">
        <v>4593</v>
      </c>
      <c r="D981" s="455" t="s">
        <v>4594</v>
      </c>
      <c r="E981" s="455" t="s">
        <v>4595</v>
      </c>
      <c r="F981" s="456" t="s">
        <v>4596</v>
      </c>
      <c r="G981" s="456">
        <v>44700</v>
      </c>
      <c r="H981" s="447" t="s">
        <v>3367</v>
      </c>
      <c r="I981" s="556"/>
      <c r="J981" s="591"/>
      <c r="K981" s="428" t="s">
        <v>3342</v>
      </c>
      <c r="L981" s="455">
        <v>1</v>
      </c>
      <c r="O981" s="407"/>
    </row>
    <row r="982" spans="1:15" s="231" customFormat="1" ht="11.25" customHeight="1" outlineLevel="2" x14ac:dyDescent="0.2">
      <c r="A982" s="386">
        <v>31</v>
      </c>
      <c r="B982" s="455" t="s">
        <v>4507</v>
      </c>
      <c r="C982" s="455" t="s">
        <v>4597</v>
      </c>
      <c r="D982" s="455" t="s">
        <v>3824</v>
      </c>
      <c r="E982" s="455" t="s">
        <v>4598</v>
      </c>
      <c r="F982" s="456" t="s">
        <v>4599</v>
      </c>
      <c r="G982" s="456">
        <v>44700</v>
      </c>
      <c r="H982" s="447" t="s">
        <v>3367</v>
      </c>
      <c r="I982" s="556"/>
      <c r="J982" s="591"/>
      <c r="K982" s="428" t="s">
        <v>3342</v>
      </c>
      <c r="L982" s="455">
        <v>1</v>
      </c>
      <c r="O982" s="407"/>
    </row>
    <row r="983" spans="1:15" s="231" customFormat="1" ht="11.25" customHeight="1" outlineLevel="2" x14ac:dyDescent="0.2">
      <c r="A983" s="386">
        <v>32</v>
      </c>
      <c r="B983" s="455" t="s">
        <v>4507</v>
      </c>
      <c r="C983" s="455" t="s">
        <v>4600</v>
      </c>
      <c r="D983" s="455" t="s">
        <v>4601</v>
      </c>
      <c r="E983" s="455" t="s">
        <v>4602</v>
      </c>
      <c r="F983" s="456" t="s">
        <v>4603</v>
      </c>
      <c r="G983" s="456">
        <v>44700</v>
      </c>
      <c r="H983" s="447" t="s">
        <v>3367</v>
      </c>
      <c r="I983" s="556"/>
      <c r="J983" s="591"/>
      <c r="K983" s="428" t="s">
        <v>3342</v>
      </c>
      <c r="L983" s="455">
        <v>1</v>
      </c>
      <c r="O983" s="407"/>
    </row>
    <row r="984" spans="1:15" s="231" customFormat="1" ht="11.25" customHeight="1" outlineLevel="2" x14ac:dyDescent="0.2">
      <c r="A984" s="386">
        <v>33</v>
      </c>
      <c r="B984" s="455" t="s">
        <v>4507</v>
      </c>
      <c r="C984" s="455" t="s">
        <v>4604</v>
      </c>
      <c r="D984" s="455" t="s">
        <v>4605</v>
      </c>
      <c r="E984" s="455" t="s">
        <v>4606</v>
      </c>
      <c r="F984" s="456" t="s">
        <v>3619</v>
      </c>
      <c r="G984" s="456">
        <v>44701</v>
      </c>
      <c r="H984" s="447" t="s">
        <v>3367</v>
      </c>
      <c r="I984" s="556"/>
      <c r="J984" s="591"/>
      <c r="K984" s="428" t="s">
        <v>3342</v>
      </c>
      <c r="L984" s="455">
        <v>1</v>
      </c>
      <c r="O984" s="407"/>
    </row>
    <row r="985" spans="1:15" s="231" customFormat="1" ht="11.25" customHeight="1" outlineLevel="2" x14ac:dyDescent="0.2">
      <c r="A985" s="386">
        <v>34</v>
      </c>
      <c r="B985" s="455" t="s">
        <v>4507</v>
      </c>
      <c r="C985" s="455" t="s">
        <v>4607</v>
      </c>
      <c r="D985" s="455" t="s">
        <v>4523</v>
      </c>
      <c r="E985" s="455" t="s">
        <v>4524</v>
      </c>
      <c r="F985" s="456" t="s">
        <v>4608</v>
      </c>
      <c r="G985" s="456">
        <v>44701</v>
      </c>
      <c r="H985" s="447" t="s">
        <v>3367</v>
      </c>
      <c r="I985" s="556"/>
      <c r="J985" s="591"/>
      <c r="K985" s="428" t="s">
        <v>3342</v>
      </c>
      <c r="L985" s="455">
        <v>1</v>
      </c>
      <c r="O985" s="407"/>
    </row>
    <row r="986" spans="1:15" s="231" customFormat="1" ht="11.25" customHeight="1" outlineLevel="2" x14ac:dyDescent="0.2">
      <c r="A986" s="386">
        <v>35</v>
      </c>
      <c r="B986" s="455" t="s">
        <v>4507</v>
      </c>
      <c r="C986" s="455" t="s">
        <v>4609</v>
      </c>
      <c r="D986" s="455" t="s">
        <v>4523</v>
      </c>
      <c r="E986" s="455" t="s">
        <v>4524</v>
      </c>
      <c r="F986" s="456" t="s">
        <v>4610</v>
      </c>
      <c r="G986" s="456">
        <v>44704</v>
      </c>
      <c r="H986" s="447" t="s">
        <v>3367</v>
      </c>
      <c r="I986" s="556"/>
      <c r="J986" s="591"/>
      <c r="K986" s="428" t="s">
        <v>3342</v>
      </c>
      <c r="L986" s="455">
        <v>1</v>
      </c>
      <c r="O986" s="407"/>
    </row>
    <row r="987" spans="1:15" s="231" customFormat="1" ht="11.25" customHeight="1" outlineLevel="2" x14ac:dyDescent="0.2">
      <c r="A987" s="386">
        <v>36</v>
      </c>
      <c r="B987" s="455" t="s">
        <v>4507</v>
      </c>
      <c r="C987" s="455" t="s">
        <v>4611</v>
      </c>
      <c r="D987" s="455" t="s">
        <v>4523</v>
      </c>
      <c r="E987" s="455" t="s">
        <v>4524</v>
      </c>
      <c r="F987" s="456" t="s">
        <v>4612</v>
      </c>
      <c r="G987" s="456">
        <v>44704</v>
      </c>
      <c r="H987" s="447" t="s">
        <v>3367</v>
      </c>
      <c r="I987" s="556"/>
      <c r="J987" s="591"/>
      <c r="K987" s="428" t="s">
        <v>3342</v>
      </c>
      <c r="L987" s="455">
        <v>1</v>
      </c>
      <c r="O987" s="407"/>
    </row>
    <row r="988" spans="1:15" s="231" customFormat="1" ht="11.25" customHeight="1" outlineLevel="2" x14ac:dyDescent="0.2">
      <c r="A988" s="386">
        <v>37</v>
      </c>
      <c r="B988" s="455" t="s">
        <v>4507</v>
      </c>
      <c r="C988" s="455" t="s">
        <v>4613</v>
      </c>
      <c r="D988" s="455" t="s">
        <v>4523</v>
      </c>
      <c r="E988" s="455" t="s">
        <v>4524</v>
      </c>
      <c r="F988" s="456" t="s">
        <v>4614</v>
      </c>
      <c r="G988" s="456">
        <v>44705</v>
      </c>
      <c r="H988" s="447" t="s">
        <v>3367</v>
      </c>
      <c r="I988" s="556"/>
      <c r="J988" s="591"/>
      <c r="K988" s="428" t="s">
        <v>3342</v>
      </c>
      <c r="L988" s="455">
        <v>1</v>
      </c>
      <c r="O988" s="407"/>
    </row>
    <row r="989" spans="1:15" s="231" customFormat="1" ht="11.25" customHeight="1" outlineLevel="2" x14ac:dyDescent="0.2">
      <c r="A989" s="386">
        <v>38</v>
      </c>
      <c r="B989" s="455" t="s">
        <v>4507</v>
      </c>
      <c r="C989" s="455" t="s">
        <v>4615</v>
      </c>
      <c r="D989" s="455" t="s">
        <v>4523</v>
      </c>
      <c r="E989" s="455" t="s">
        <v>4524</v>
      </c>
      <c r="F989" s="456" t="s">
        <v>4616</v>
      </c>
      <c r="G989" s="456">
        <v>44705</v>
      </c>
      <c r="H989" s="447" t="s">
        <v>3367</v>
      </c>
      <c r="I989" s="556"/>
      <c r="J989" s="591"/>
      <c r="K989" s="428" t="s">
        <v>3342</v>
      </c>
      <c r="L989" s="455">
        <v>1</v>
      </c>
      <c r="O989" s="407"/>
    </row>
    <row r="990" spans="1:15" s="231" customFormat="1" ht="11.25" customHeight="1" outlineLevel="2" x14ac:dyDescent="0.2">
      <c r="A990" s="386">
        <v>39</v>
      </c>
      <c r="B990" s="455" t="s">
        <v>4507</v>
      </c>
      <c r="C990" s="455" t="s">
        <v>4617</v>
      </c>
      <c r="D990" s="455" t="s">
        <v>4523</v>
      </c>
      <c r="E990" s="455" t="s">
        <v>4524</v>
      </c>
      <c r="F990" s="456" t="s">
        <v>4618</v>
      </c>
      <c r="G990" s="456">
        <v>44706</v>
      </c>
      <c r="H990" s="447" t="s">
        <v>3367</v>
      </c>
      <c r="I990" s="556"/>
      <c r="J990" s="591"/>
      <c r="K990" s="428" t="s">
        <v>3342</v>
      </c>
      <c r="L990" s="455">
        <v>1</v>
      </c>
      <c r="O990" s="407"/>
    </row>
    <row r="991" spans="1:15" s="231" customFormat="1" ht="11.25" customHeight="1" outlineLevel="2" x14ac:dyDescent="0.2">
      <c r="A991" s="386">
        <v>40</v>
      </c>
      <c r="B991" s="455" t="s">
        <v>4507</v>
      </c>
      <c r="C991" s="455" t="s">
        <v>4619</v>
      </c>
      <c r="D991" s="455" t="s">
        <v>4523</v>
      </c>
      <c r="E991" s="455" t="s">
        <v>4524</v>
      </c>
      <c r="F991" s="456" t="s">
        <v>4620</v>
      </c>
      <c r="G991" s="456">
        <v>44706</v>
      </c>
      <c r="H991" s="447" t="s">
        <v>3367</v>
      </c>
      <c r="I991" s="556"/>
      <c r="J991" s="591"/>
      <c r="K991" s="428" t="s">
        <v>3342</v>
      </c>
      <c r="L991" s="455">
        <v>1</v>
      </c>
      <c r="O991" s="407"/>
    </row>
    <row r="992" spans="1:15" s="231" customFormat="1" ht="11.25" customHeight="1" outlineLevel="2" x14ac:dyDescent="0.2">
      <c r="A992" s="386">
        <v>41</v>
      </c>
      <c r="B992" s="455" t="s">
        <v>4507</v>
      </c>
      <c r="C992" s="455" t="s">
        <v>4621</v>
      </c>
      <c r="D992" s="455" t="s">
        <v>4523</v>
      </c>
      <c r="E992" s="455" t="s">
        <v>4524</v>
      </c>
      <c r="F992" s="456" t="s">
        <v>4622</v>
      </c>
      <c r="G992" s="456">
        <v>44707</v>
      </c>
      <c r="H992" s="447" t="s">
        <v>3367</v>
      </c>
      <c r="I992" s="556"/>
      <c r="J992" s="591"/>
      <c r="K992" s="428" t="s">
        <v>3342</v>
      </c>
      <c r="L992" s="455">
        <v>1</v>
      </c>
      <c r="O992" s="407"/>
    </row>
    <row r="993" spans="1:15" s="231" customFormat="1" ht="11.25" customHeight="1" outlineLevel="2" x14ac:dyDescent="0.2">
      <c r="A993" s="386">
        <v>42</v>
      </c>
      <c r="B993" s="455" t="s">
        <v>4507</v>
      </c>
      <c r="C993" s="455" t="s">
        <v>4623</v>
      </c>
      <c r="D993" s="455" t="s">
        <v>4523</v>
      </c>
      <c r="E993" s="455" t="s">
        <v>4524</v>
      </c>
      <c r="F993" s="456" t="s">
        <v>4624</v>
      </c>
      <c r="G993" s="456">
        <v>44707</v>
      </c>
      <c r="H993" s="447" t="s">
        <v>3367</v>
      </c>
      <c r="I993" s="556"/>
      <c r="J993" s="591"/>
      <c r="K993" s="428" t="s">
        <v>3342</v>
      </c>
      <c r="L993" s="455">
        <v>1</v>
      </c>
      <c r="O993" s="407"/>
    </row>
    <row r="994" spans="1:15" s="231" customFormat="1" ht="11.25" customHeight="1" outlineLevel="2" x14ac:dyDescent="0.2">
      <c r="A994" s="386">
        <v>43</v>
      </c>
      <c r="B994" s="455" t="s">
        <v>4507</v>
      </c>
      <c r="C994" s="455" t="s">
        <v>4625</v>
      </c>
      <c r="D994" s="455" t="s">
        <v>4523</v>
      </c>
      <c r="E994" s="455" t="s">
        <v>4524</v>
      </c>
      <c r="F994" s="456" t="s">
        <v>4626</v>
      </c>
      <c r="G994" s="456">
        <v>44708</v>
      </c>
      <c r="H994" s="447" t="s">
        <v>3367</v>
      </c>
      <c r="I994" s="556"/>
      <c r="J994" s="591"/>
      <c r="K994" s="428" t="s">
        <v>3342</v>
      </c>
      <c r="L994" s="455">
        <v>1</v>
      </c>
      <c r="O994" s="407"/>
    </row>
    <row r="995" spans="1:15" s="231" customFormat="1" ht="11.25" customHeight="1" outlineLevel="2" x14ac:dyDescent="0.2">
      <c r="A995" s="386">
        <v>44</v>
      </c>
      <c r="B995" s="455" t="s">
        <v>4507</v>
      </c>
      <c r="C995" s="455" t="s">
        <v>4627</v>
      </c>
      <c r="D995" s="455" t="s">
        <v>4523</v>
      </c>
      <c r="E995" s="455" t="s">
        <v>4524</v>
      </c>
      <c r="F995" s="456" t="s">
        <v>4628</v>
      </c>
      <c r="G995" s="456">
        <v>44708</v>
      </c>
      <c r="H995" s="447" t="s">
        <v>3367</v>
      </c>
      <c r="I995" s="556"/>
      <c r="J995" s="591"/>
      <c r="K995" s="428" t="s">
        <v>3342</v>
      </c>
      <c r="L995" s="455">
        <v>1</v>
      </c>
      <c r="O995" s="407"/>
    </row>
    <row r="996" spans="1:15" s="231" customFormat="1" ht="11.25" customHeight="1" outlineLevel="2" x14ac:dyDescent="0.2">
      <c r="A996" s="386">
        <v>45</v>
      </c>
      <c r="B996" s="455" t="s">
        <v>4507</v>
      </c>
      <c r="C996" s="455" t="s">
        <v>4629</v>
      </c>
      <c r="D996" s="455" t="s">
        <v>4630</v>
      </c>
      <c r="E996" s="455" t="s">
        <v>9</v>
      </c>
      <c r="F996" s="456" t="s">
        <v>4548</v>
      </c>
      <c r="G996" s="456">
        <v>44711</v>
      </c>
      <c r="H996" s="447" t="s">
        <v>3367</v>
      </c>
      <c r="I996" s="556"/>
      <c r="J996" s="591"/>
      <c r="K996" s="428" t="s">
        <v>3342</v>
      </c>
      <c r="L996" s="455">
        <v>1</v>
      </c>
      <c r="O996" s="407"/>
    </row>
    <row r="997" spans="1:15" s="231" customFormat="1" ht="11.25" customHeight="1" outlineLevel="2" x14ac:dyDescent="0.2">
      <c r="A997" s="386">
        <v>46</v>
      </c>
      <c r="B997" s="455" t="s">
        <v>4507</v>
      </c>
      <c r="C997" s="455" t="s">
        <v>4631</v>
      </c>
      <c r="D997" s="455" t="s">
        <v>3360</v>
      </c>
      <c r="E997" s="455" t="s">
        <v>3361</v>
      </c>
      <c r="F997" s="456" t="s">
        <v>4632</v>
      </c>
      <c r="G997" s="456">
        <v>44711</v>
      </c>
      <c r="H997" s="447" t="s">
        <v>3367</v>
      </c>
      <c r="I997" s="556"/>
      <c r="J997" s="591"/>
      <c r="K997" s="428" t="s">
        <v>3342</v>
      </c>
      <c r="L997" s="455">
        <v>1</v>
      </c>
      <c r="O997" s="407"/>
    </row>
    <row r="998" spans="1:15" s="231" customFormat="1" ht="11.25" customHeight="1" outlineLevel="2" x14ac:dyDescent="0.2">
      <c r="A998" s="386">
        <v>47</v>
      </c>
      <c r="B998" s="455" t="s">
        <v>4507</v>
      </c>
      <c r="C998" s="455" t="s">
        <v>4633</v>
      </c>
      <c r="D998" s="455" t="s">
        <v>4634</v>
      </c>
      <c r="E998" s="455" t="s">
        <v>4635</v>
      </c>
      <c r="F998" s="456" t="s">
        <v>4636</v>
      </c>
      <c r="G998" s="456">
        <v>44712</v>
      </c>
      <c r="H998" s="447" t="s">
        <v>3367</v>
      </c>
      <c r="I998" s="556"/>
      <c r="J998" s="591"/>
      <c r="K998" s="428" t="s">
        <v>3342</v>
      </c>
      <c r="L998" s="455">
        <v>1</v>
      </c>
      <c r="O998" s="407"/>
    </row>
    <row r="999" spans="1:15" s="231" customFormat="1" ht="11.25" customHeight="1" outlineLevel="2" x14ac:dyDescent="0.2">
      <c r="A999" s="386">
        <v>48</v>
      </c>
      <c r="B999" s="455" t="s">
        <v>4507</v>
      </c>
      <c r="C999" s="455" t="s">
        <v>4637</v>
      </c>
      <c r="D999" s="455" t="s">
        <v>4634</v>
      </c>
      <c r="E999" s="455" t="s">
        <v>4635</v>
      </c>
      <c r="F999" s="456" t="s">
        <v>4638</v>
      </c>
      <c r="G999" s="456">
        <v>44712</v>
      </c>
      <c r="H999" s="447" t="s">
        <v>3367</v>
      </c>
      <c r="I999" s="556"/>
      <c r="J999" s="591"/>
      <c r="K999" s="428" t="s">
        <v>3342</v>
      </c>
      <c r="L999" s="455">
        <v>1</v>
      </c>
      <c r="O999" s="407"/>
    </row>
    <row r="1000" spans="1:15" s="231" customFormat="1" ht="11.25" customHeight="1" outlineLevel="2" thickBot="1" x14ac:dyDescent="0.25">
      <c r="A1000" s="386">
        <v>49</v>
      </c>
      <c r="B1000" s="455" t="s">
        <v>4507</v>
      </c>
      <c r="C1000" s="455" t="s">
        <v>4639</v>
      </c>
      <c r="D1000" s="455" t="s">
        <v>4634</v>
      </c>
      <c r="E1000" s="455" t="s">
        <v>4635</v>
      </c>
      <c r="F1000" s="456" t="s">
        <v>4640</v>
      </c>
      <c r="G1000" s="456">
        <v>44712</v>
      </c>
      <c r="H1000" s="447" t="s">
        <v>3367</v>
      </c>
      <c r="I1000" s="556"/>
      <c r="J1000" s="591"/>
      <c r="K1000" s="428" t="s">
        <v>3342</v>
      </c>
      <c r="L1000" s="455">
        <v>1</v>
      </c>
      <c r="O1000" s="407"/>
    </row>
    <row r="1001" spans="1:15" s="231" customFormat="1" ht="12" customHeight="1" outlineLevel="1" thickBot="1" x14ac:dyDescent="0.25">
      <c r="A1001" s="383" t="s">
        <v>3296</v>
      </c>
      <c r="B1001" s="627" t="s">
        <v>45</v>
      </c>
      <c r="C1001" s="628"/>
      <c r="D1001" s="628"/>
      <c r="E1001" s="628"/>
      <c r="F1001" s="628"/>
      <c r="G1001" s="628"/>
      <c r="H1001" s="628"/>
      <c r="I1001" s="383"/>
      <c r="J1001" s="514"/>
      <c r="K1001" s="383"/>
      <c r="L1001" s="316">
        <f>SUM(L1002:L1095)</f>
        <v>94</v>
      </c>
      <c r="N1001" s="407"/>
    </row>
    <row r="1002" spans="1:15" s="231" customFormat="1" ht="11.25" customHeight="1" outlineLevel="2" x14ac:dyDescent="0.2">
      <c r="A1002" s="377">
        <v>1</v>
      </c>
      <c r="B1002" s="382" t="s">
        <v>4641</v>
      </c>
      <c r="C1002" s="382" t="s">
        <v>4642</v>
      </c>
      <c r="D1002" s="382" t="s">
        <v>4643</v>
      </c>
      <c r="E1002" s="381" t="s">
        <v>4644</v>
      </c>
      <c r="F1002" s="482" t="s">
        <v>4645</v>
      </c>
      <c r="G1002" s="429">
        <v>44696</v>
      </c>
      <c r="H1002" s="445" t="s">
        <v>4646</v>
      </c>
      <c r="I1002" s="610"/>
      <c r="J1002" s="592"/>
      <c r="K1002" s="382" t="s">
        <v>3341</v>
      </c>
      <c r="L1002" s="382">
        <v>1</v>
      </c>
      <c r="N1002" s="407"/>
    </row>
    <row r="1003" spans="1:15" s="231" customFormat="1" ht="11.25" customHeight="1" outlineLevel="2" x14ac:dyDescent="0.2">
      <c r="A1003" s="377">
        <v>2</v>
      </c>
      <c r="B1003" s="386" t="s">
        <v>4641</v>
      </c>
      <c r="C1003" s="386" t="s">
        <v>4647</v>
      </c>
      <c r="D1003" s="386" t="s">
        <v>4643</v>
      </c>
      <c r="E1003" s="455" t="s">
        <v>4644</v>
      </c>
      <c r="F1003" s="456" t="s">
        <v>4648</v>
      </c>
      <c r="G1003" s="385">
        <v>44696</v>
      </c>
      <c r="H1003" s="446" t="s">
        <v>4649</v>
      </c>
      <c r="I1003" s="610"/>
      <c r="J1003" s="592"/>
      <c r="K1003" s="382" t="s">
        <v>3341</v>
      </c>
      <c r="L1003" s="386">
        <v>1</v>
      </c>
      <c r="N1003" s="407"/>
    </row>
    <row r="1004" spans="1:15" s="231" customFormat="1" ht="11.25" customHeight="1" outlineLevel="2" x14ac:dyDescent="0.2">
      <c r="A1004" s="377">
        <v>3</v>
      </c>
      <c r="B1004" s="386" t="s">
        <v>4641</v>
      </c>
      <c r="C1004" s="386" t="s">
        <v>4650</v>
      </c>
      <c r="D1004" s="386" t="s">
        <v>4651</v>
      </c>
      <c r="E1004" s="455" t="s">
        <v>4652</v>
      </c>
      <c r="F1004" s="456" t="s">
        <v>4653</v>
      </c>
      <c r="G1004" s="385">
        <v>44696</v>
      </c>
      <c r="H1004" s="446" t="s">
        <v>4646</v>
      </c>
      <c r="I1004" s="610"/>
      <c r="J1004" s="592"/>
      <c r="K1004" s="382" t="s">
        <v>3341</v>
      </c>
      <c r="L1004" s="386">
        <v>1</v>
      </c>
      <c r="N1004" s="407"/>
    </row>
    <row r="1005" spans="1:15" s="231" customFormat="1" ht="11.25" customHeight="1" outlineLevel="2" x14ac:dyDescent="0.2">
      <c r="A1005" s="377">
        <v>4</v>
      </c>
      <c r="B1005" s="386" t="s">
        <v>4641</v>
      </c>
      <c r="C1005" s="386" t="s">
        <v>4654</v>
      </c>
      <c r="D1005" s="386" t="s">
        <v>4643</v>
      </c>
      <c r="E1005" s="455" t="s">
        <v>4644</v>
      </c>
      <c r="F1005" s="456" t="s">
        <v>4655</v>
      </c>
      <c r="G1005" s="385">
        <v>44696</v>
      </c>
      <c r="H1005" s="446" t="s">
        <v>4649</v>
      </c>
      <c r="I1005" s="610"/>
      <c r="J1005" s="592"/>
      <c r="K1005" s="382" t="s">
        <v>3341</v>
      </c>
      <c r="L1005" s="386">
        <v>1</v>
      </c>
      <c r="N1005" s="407"/>
    </row>
    <row r="1006" spans="1:15" s="231" customFormat="1" ht="11.25" customHeight="1" outlineLevel="2" x14ac:dyDescent="0.2">
      <c r="A1006" s="377">
        <v>5</v>
      </c>
      <c r="B1006" s="386" t="s">
        <v>4641</v>
      </c>
      <c r="C1006" s="386" t="s">
        <v>4656</v>
      </c>
      <c r="D1006" s="386" t="s">
        <v>4651</v>
      </c>
      <c r="E1006" s="455" t="s">
        <v>4652</v>
      </c>
      <c r="F1006" s="456" t="s">
        <v>4657</v>
      </c>
      <c r="G1006" s="385">
        <v>44696</v>
      </c>
      <c r="H1006" s="446" t="s">
        <v>4646</v>
      </c>
      <c r="I1006" s="610"/>
      <c r="J1006" s="592"/>
      <c r="K1006" s="382" t="s">
        <v>3341</v>
      </c>
      <c r="L1006" s="386">
        <v>1</v>
      </c>
      <c r="N1006" s="407"/>
    </row>
    <row r="1007" spans="1:15" s="231" customFormat="1" ht="11.25" customHeight="1" outlineLevel="2" x14ac:dyDescent="0.2">
      <c r="A1007" s="377">
        <v>6</v>
      </c>
      <c r="B1007" s="386" t="s">
        <v>4641</v>
      </c>
      <c r="C1007" s="386" t="s">
        <v>4658</v>
      </c>
      <c r="D1007" s="386" t="s">
        <v>4651</v>
      </c>
      <c r="E1007" s="455" t="s">
        <v>4652</v>
      </c>
      <c r="F1007" s="456" t="s">
        <v>4659</v>
      </c>
      <c r="G1007" s="385">
        <v>44696</v>
      </c>
      <c r="H1007" s="446" t="s">
        <v>4646</v>
      </c>
      <c r="I1007" s="610"/>
      <c r="J1007" s="592"/>
      <c r="K1007" s="382" t="s">
        <v>3341</v>
      </c>
      <c r="L1007" s="386">
        <v>1</v>
      </c>
      <c r="N1007" s="407"/>
    </row>
    <row r="1008" spans="1:15" s="231" customFormat="1" ht="11.25" customHeight="1" outlineLevel="2" x14ac:dyDescent="0.2">
      <c r="A1008" s="377">
        <v>7</v>
      </c>
      <c r="B1008" s="386" t="s">
        <v>4641</v>
      </c>
      <c r="C1008" s="386" t="s">
        <v>4660</v>
      </c>
      <c r="D1008" s="386" t="s">
        <v>4643</v>
      </c>
      <c r="E1008" s="455" t="s">
        <v>4644</v>
      </c>
      <c r="F1008" s="456" t="s">
        <v>4661</v>
      </c>
      <c r="G1008" s="385">
        <v>44696</v>
      </c>
      <c r="H1008" s="446" t="s">
        <v>4649</v>
      </c>
      <c r="I1008" s="610"/>
      <c r="J1008" s="592"/>
      <c r="K1008" s="382" t="s">
        <v>3341</v>
      </c>
      <c r="L1008" s="386">
        <v>1</v>
      </c>
      <c r="N1008" s="407"/>
    </row>
    <row r="1009" spans="1:14" s="231" customFormat="1" ht="11.25" customHeight="1" outlineLevel="2" x14ac:dyDescent="0.2">
      <c r="A1009" s="377">
        <v>8</v>
      </c>
      <c r="B1009" s="386" t="s">
        <v>4641</v>
      </c>
      <c r="C1009" s="386" t="s">
        <v>4662</v>
      </c>
      <c r="D1009" s="386" t="s">
        <v>4643</v>
      </c>
      <c r="E1009" s="455" t="s">
        <v>4644</v>
      </c>
      <c r="F1009" s="456" t="s">
        <v>4663</v>
      </c>
      <c r="G1009" s="385">
        <v>44697</v>
      </c>
      <c r="H1009" s="446" t="s">
        <v>4649</v>
      </c>
      <c r="I1009" s="610"/>
      <c r="J1009" s="592"/>
      <c r="K1009" s="382" t="s">
        <v>3341</v>
      </c>
      <c r="L1009" s="386">
        <v>1</v>
      </c>
      <c r="N1009" s="407"/>
    </row>
    <row r="1010" spans="1:14" s="231" customFormat="1" ht="11.25" customHeight="1" outlineLevel="2" x14ac:dyDescent="0.2">
      <c r="A1010" s="377">
        <v>9</v>
      </c>
      <c r="B1010" s="386" t="s">
        <v>4641</v>
      </c>
      <c r="C1010" s="386" t="s">
        <v>4664</v>
      </c>
      <c r="D1010" s="386" t="s">
        <v>4643</v>
      </c>
      <c r="E1010" s="455" t="s">
        <v>4644</v>
      </c>
      <c r="F1010" s="456" t="s">
        <v>4665</v>
      </c>
      <c r="G1010" s="385">
        <v>44697</v>
      </c>
      <c r="H1010" s="446" t="s">
        <v>4649</v>
      </c>
      <c r="I1010" s="610"/>
      <c r="J1010" s="592"/>
      <c r="K1010" s="382" t="s">
        <v>3341</v>
      </c>
      <c r="L1010" s="386">
        <v>1</v>
      </c>
      <c r="N1010" s="407"/>
    </row>
    <row r="1011" spans="1:14" s="231" customFormat="1" ht="11.25" customHeight="1" outlineLevel="2" x14ac:dyDescent="0.2">
      <c r="A1011" s="377">
        <v>10</v>
      </c>
      <c r="B1011" s="386" t="s">
        <v>4641</v>
      </c>
      <c r="C1011" s="386" t="s">
        <v>4666</v>
      </c>
      <c r="D1011" s="386" t="s">
        <v>4643</v>
      </c>
      <c r="E1011" s="455" t="s">
        <v>4644</v>
      </c>
      <c r="F1011" s="456" t="s">
        <v>4667</v>
      </c>
      <c r="G1011" s="385">
        <v>44697</v>
      </c>
      <c r="H1011" s="446" t="s">
        <v>4649</v>
      </c>
      <c r="I1011" s="610"/>
      <c r="J1011" s="592"/>
      <c r="K1011" s="382" t="s">
        <v>3341</v>
      </c>
      <c r="L1011" s="386">
        <v>1</v>
      </c>
      <c r="N1011" s="407"/>
    </row>
    <row r="1012" spans="1:14" s="231" customFormat="1" ht="11.25" customHeight="1" outlineLevel="2" x14ac:dyDescent="0.2">
      <c r="A1012" s="377">
        <v>11</v>
      </c>
      <c r="B1012" s="386" t="s">
        <v>4668</v>
      </c>
      <c r="C1012" s="386" t="s">
        <v>4669</v>
      </c>
      <c r="D1012" s="386" t="s">
        <v>4670</v>
      </c>
      <c r="E1012" s="455" t="s">
        <v>4671</v>
      </c>
      <c r="F1012" s="456" t="s">
        <v>4672</v>
      </c>
      <c r="G1012" s="385">
        <v>44697</v>
      </c>
      <c r="H1012" s="446" t="s">
        <v>4649</v>
      </c>
      <c r="I1012" s="610"/>
      <c r="J1012" s="592"/>
      <c r="K1012" s="382" t="s">
        <v>3341</v>
      </c>
      <c r="L1012" s="386">
        <v>1</v>
      </c>
      <c r="N1012" s="407"/>
    </row>
    <row r="1013" spans="1:14" s="231" customFormat="1" ht="11.25" customHeight="1" outlineLevel="2" x14ac:dyDescent="0.2">
      <c r="A1013" s="377">
        <v>12</v>
      </c>
      <c r="B1013" s="386" t="s">
        <v>4668</v>
      </c>
      <c r="C1013" s="386" t="s">
        <v>4673</v>
      </c>
      <c r="D1013" s="386" t="s">
        <v>4674</v>
      </c>
      <c r="E1013" s="455" t="s">
        <v>4652</v>
      </c>
      <c r="F1013" s="456" t="s">
        <v>4675</v>
      </c>
      <c r="G1013" s="385">
        <v>44697</v>
      </c>
      <c r="H1013" s="446" t="s">
        <v>4646</v>
      </c>
      <c r="I1013" s="610"/>
      <c r="J1013" s="592"/>
      <c r="K1013" s="382" t="s">
        <v>3341</v>
      </c>
      <c r="L1013" s="386">
        <v>1</v>
      </c>
      <c r="N1013" s="407"/>
    </row>
    <row r="1014" spans="1:14" s="231" customFormat="1" ht="11.25" customHeight="1" outlineLevel="2" x14ac:dyDescent="0.2">
      <c r="A1014" s="377">
        <v>13</v>
      </c>
      <c r="B1014" s="386" t="s">
        <v>4668</v>
      </c>
      <c r="C1014" s="386" t="s">
        <v>4676</v>
      </c>
      <c r="D1014" s="386" t="s">
        <v>4643</v>
      </c>
      <c r="E1014" s="455" t="s">
        <v>4644</v>
      </c>
      <c r="F1014" s="456" t="s">
        <v>4677</v>
      </c>
      <c r="G1014" s="385">
        <v>44698</v>
      </c>
      <c r="H1014" s="446" t="s">
        <v>4649</v>
      </c>
      <c r="I1014" s="610"/>
      <c r="J1014" s="592"/>
      <c r="K1014" s="382" t="s">
        <v>3341</v>
      </c>
      <c r="L1014" s="386">
        <v>1</v>
      </c>
      <c r="N1014" s="407"/>
    </row>
    <row r="1015" spans="1:14" s="231" customFormat="1" ht="11.25" customHeight="1" outlineLevel="2" x14ac:dyDescent="0.2">
      <c r="A1015" s="377">
        <v>14</v>
      </c>
      <c r="B1015" s="386" t="s">
        <v>4668</v>
      </c>
      <c r="C1015" s="386" t="s">
        <v>4678</v>
      </c>
      <c r="D1015" s="386" t="s">
        <v>4643</v>
      </c>
      <c r="E1015" s="455" t="s">
        <v>4644</v>
      </c>
      <c r="F1015" s="456" t="s">
        <v>4679</v>
      </c>
      <c r="G1015" s="385">
        <v>44698</v>
      </c>
      <c r="H1015" s="446" t="s">
        <v>4649</v>
      </c>
      <c r="I1015" s="610"/>
      <c r="J1015" s="592"/>
      <c r="K1015" s="382" t="s">
        <v>3341</v>
      </c>
      <c r="L1015" s="386">
        <v>1</v>
      </c>
      <c r="N1015" s="407"/>
    </row>
    <row r="1016" spans="1:14" s="231" customFormat="1" ht="11.25" customHeight="1" outlineLevel="2" x14ac:dyDescent="0.2">
      <c r="A1016" s="377">
        <v>15</v>
      </c>
      <c r="B1016" s="386" t="s">
        <v>4668</v>
      </c>
      <c r="C1016" s="386" t="s">
        <v>4680</v>
      </c>
      <c r="D1016" s="386" t="s">
        <v>4643</v>
      </c>
      <c r="E1016" s="455" t="s">
        <v>4644</v>
      </c>
      <c r="F1016" s="456" t="s">
        <v>4681</v>
      </c>
      <c r="G1016" s="385">
        <v>44698</v>
      </c>
      <c r="H1016" s="446" t="s">
        <v>4649</v>
      </c>
      <c r="I1016" s="610"/>
      <c r="J1016" s="592"/>
      <c r="K1016" s="382" t="s">
        <v>3341</v>
      </c>
      <c r="L1016" s="386">
        <v>1</v>
      </c>
      <c r="N1016" s="407"/>
    </row>
    <row r="1017" spans="1:14" s="231" customFormat="1" ht="11.25" customHeight="1" outlineLevel="2" x14ac:dyDescent="0.2">
      <c r="A1017" s="377">
        <v>16</v>
      </c>
      <c r="B1017" s="386" t="s">
        <v>4668</v>
      </c>
      <c r="C1017" s="386" t="s">
        <v>4682</v>
      </c>
      <c r="D1017" s="386" t="s">
        <v>4643</v>
      </c>
      <c r="E1017" s="455" t="s">
        <v>4644</v>
      </c>
      <c r="F1017" s="456" t="s">
        <v>4683</v>
      </c>
      <c r="G1017" s="385">
        <v>44693</v>
      </c>
      <c r="H1017" s="446" t="s">
        <v>4649</v>
      </c>
      <c r="I1017" s="610"/>
      <c r="J1017" s="592"/>
      <c r="K1017" s="382" t="s">
        <v>3341</v>
      </c>
      <c r="L1017" s="386">
        <v>1</v>
      </c>
      <c r="N1017" s="407"/>
    </row>
    <row r="1018" spans="1:14" s="231" customFormat="1" ht="11.25" customHeight="1" outlineLevel="2" x14ac:dyDescent="0.2">
      <c r="A1018" s="377">
        <v>17</v>
      </c>
      <c r="B1018" s="386" t="s">
        <v>4668</v>
      </c>
      <c r="C1018" s="386" t="s">
        <v>4684</v>
      </c>
      <c r="D1018" s="386" t="s">
        <v>4643</v>
      </c>
      <c r="E1018" s="455" t="s">
        <v>4644</v>
      </c>
      <c r="F1018" s="456" t="s">
        <v>4685</v>
      </c>
      <c r="G1018" s="385">
        <v>44693</v>
      </c>
      <c r="H1018" s="446" t="s">
        <v>4649</v>
      </c>
      <c r="I1018" s="610"/>
      <c r="J1018" s="592"/>
      <c r="K1018" s="382" t="s">
        <v>3341</v>
      </c>
      <c r="L1018" s="386">
        <v>1</v>
      </c>
      <c r="N1018" s="407"/>
    </row>
    <row r="1019" spans="1:14" s="231" customFormat="1" ht="11.25" customHeight="1" outlineLevel="2" x14ac:dyDescent="0.2">
      <c r="A1019" s="377">
        <v>18</v>
      </c>
      <c r="B1019" s="386" t="s">
        <v>4668</v>
      </c>
      <c r="C1019" s="386" t="s">
        <v>4686</v>
      </c>
      <c r="D1019" s="386" t="s">
        <v>4643</v>
      </c>
      <c r="E1019" s="455" t="s">
        <v>4644</v>
      </c>
      <c r="F1019" s="456" t="s">
        <v>4687</v>
      </c>
      <c r="G1019" s="385">
        <v>44693</v>
      </c>
      <c r="H1019" s="446" t="s">
        <v>4649</v>
      </c>
      <c r="I1019" s="610"/>
      <c r="J1019" s="592"/>
      <c r="K1019" s="382" t="s">
        <v>3341</v>
      </c>
      <c r="L1019" s="386">
        <v>1</v>
      </c>
      <c r="N1019" s="407"/>
    </row>
    <row r="1020" spans="1:14" s="231" customFormat="1" ht="11.25" customHeight="1" outlineLevel="2" x14ac:dyDescent="0.2">
      <c r="A1020" s="377">
        <v>19</v>
      </c>
      <c r="B1020" s="386" t="s">
        <v>4668</v>
      </c>
      <c r="C1020" s="386" t="s">
        <v>4688</v>
      </c>
      <c r="D1020" s="386" t="s">
        <v>4689</v>
      </c>
      <c r="E1020" s="455" t="s">
        <v>4690</v>
      </c>
      <c r="F1020" s="456" t="s">
        <v>4691</v>
      </c>
      <c r="G1020" s="385">
        <v>44697</v>
      </c>
      <c r="H1020" s="446" t="s">
        <v>4646</v>
      </c>
      <c r="I1020" s="610"/>
      <c r="J1020" s="592"/>
      <c r="K1020" s="382" t="s">
        <v>3341</v>
      </c>
      <c r="L1020" s="386">
        <v>1</v>
      </c>
      <c r="N1020" s="407"/>
    </row>
    <row r="1021" spans="1:14" s="231" customFormat="1" ht="11.25" customHeight="1" outlineLevel="2" x14ac:dyDescent="0.2">
      <c r="A1021" s="377">
        <v>20</v>
      </c>
      <c r="B1021" s="386" t="s">
        <v>4668</v>
      </c>
      <c r="C1021" s="386" t="s">
        <v>4692</v>
      </c>
      <c r="D1021" s="386" t="s">
        <v>4693</v>
      </c>
      <c r="E1021" s="455" t="s">
        <v>4694</v>
      </c>
      <c r="F1021" s="456" t="s">
        <v>4695</v>
      </c>
      <c r="G1021" s="385">
        <v>44697</v>
      </c>
      <c r="H1021" s="446" t="s">
        <v>4646</v>
      </c>
      <c r="I1021" s="610"/>
      <c r="J1021" s="592"/>
      <c r="K1021" s="382" t="s">
        <v>3341</v>
      </c>
      <c r="L1021" s="386">
        <v>1</v>
      </c>
      <c r="N1021" s="407"/>
    </row>
    <row r="1022" spans="1:14" s="231" customFormat="1" ht="11.25" customHeight="1" outlineLevel="2" x14ac:dyDescent="0.2">
      <c r="A1022" s="377">
        <v>21</v>
      </c>
      <c r="B1022" s="386" t="s">
        <v>4668</v>
      </c>
      <c r="C1022" s="386" t="s">
        <v>4696</v>
      </c>
      <c r="D1022" s="386" t="s">
        <v>4643</v>
      </c>
      <c r="E1022" s="455" t="s">
        <v>4644</v>
      </c>
      <c r="F1022" s="456" t="s">
        <v>4697</v>
      </c>
      <c r="G1022" s="385">
        <v>44700</v>
      </c>
      <c r="H1022" s="446" t="s">
        <v>4649</v>
      </c>
      <c r="I1022" s="610"/>
      <c r="J1022" s="592"/>
      <c r="K1022" s="382" t="s">
        <v>3341</v>
      </c>
      <c r="L1022" s="386">
        <v>1</v>
      </c>
      <c r="N1022" s="407"/>
    </row>
    <row r="1023" spans="1:14" s="231" customFormat="1" ht="11.25" customHeight="1" outlineLevel="2" x14ac:dyDescent="0.2">
      <c r="A1023" s="377">
        <v>22</v>
      </c>
      <c r="B1023" s="386" t="s">
        <v>4668</v>
      </c>
      <c r="C1023" s="386" t="s">
        <v>4698</v>
      </c>
      <c r="D1023" s="386" t="s">
        <v>4643</v>
      </c>
      <c r="E1023" s="455" t="s">
        <v>4644</v>
      </c>
      <c r="F1023" s="456" t="s">
        <v>4699</v>
      </c>
      <c r="G1023" s="385">
        <v>44700</v>
      </c>
      <c r="H1023" s="446" t="s">
        <v>4649</v>
      </c>
      <c r="I1023" s="610"/>
      <c r="J1023" s="592"/>
      <c r="K1023" s="382" t="s">
        <v>3341</v>
      </c>
      <c r="L1023" s="386">
        <v>1</v>
      </c>
      <c r="N1023" s="407"/>
    </row>
    <row r="1024" spans="1:14" s="231" customFormat="1" ht="11.25" customHeight="1" outlineLevel="2" x14ac:dyDescent="0.2">
      <c r="A1024" s="377">
        <v>23</v>
      </c>
      <c r="B1024" s="386" t="s">
        <v>4668</v>
      </c>
      <c r="C1024" s="386" t="s">
        <v>4700</v>
      </c>
      <c r="D1024" s="386" t="s">
        <v>4643</v>
      </c>
      <c r="E1024" s="455" t="s">
        <v>4644</v>
      </c>
      <c r="F1024" s="456" t="s">
        <v>4701</v>
      </c>
      <c r="G1024" s="385">
        <v>44700</v>
      </c>
      <c r="H1024" s="446" t="s">
        <v>4649</v>
      </c>
      <c r="I1024" s="610"/>
      <c r="J1024" s="592"/>
      <c r="K1024" s="382" t="s">
        <v>3341</v>
      </c>
      <c r="L1024" s="386">
        <v>1</v>
      </c>
      <c r="N1024" s="407"/>
    </row>
    <row r="1025" spans="1:14" s="231" customFormat="1" ht="11.25" customHeight="1" outlineLevel="2" x14ac:dyDescent="0.2">
      <c r="A1025" s="377">
        <v>24</v>
      </c>
      <c r="B1025" s="386" t="s">
        <v>4668</v>
      </c>
      <c r="C1025" s="386" t="s">
        <v>4702</v>
      </c>
      <c r="D1025" s="386" t="s">
        <v>4643</v>
      </c>
      <c r="E1025" s="455" t="s">
        <v>4644</v>
      </c>
      <c r="F1025" s="456" t="s">
        <v>4703</v>
      </c>
      <c r="G1025" s="385">
        <v>44701</v>
      </c>
      <c r="H1025" s="446" t="s">
        <v>4649</v>
      </c>
      <c r="I1025" s="610"/>
      <c r="J1025" s="592"/>
      <c r="K1025" s="382" t="s">
        <v>3341</v>
      </c>
      <c r="L1025" s="386">
        <v>1</v>
      </c>
      <c r="N1025" s="407"/>
    </row>
    <row r="1026" spans="1:14" s="231" customFormat="1" ht="11.25" customHeight="1" outlineLevel="2" x14ac:dyDescent="0.2">
      <c r="A1026" s="377">
        <v>25</v>
      </c>
      <c r="B1026" s="386" t="s">
        <v>4668</v>
      </c>
      <c r="C1026" s="386" t="s">
        <v>4704</v>
      </c>
      <c r="D1026" s="386" t="s">
        <v>4643</v>
      </c>
      <c r="E1026" s="455" t="s">
        <v>4644</v>
      </c>
      <c r="F1026" s="456" t="s">
        <v>4705</v>
      </c>
      <c r="G1026" s="385">
        <v>44701</v>
      </c>
      <c r="H1026" s="446" t="s">
        <v>4649</v>
      </c>
      <c r="I1026" s="610"/>
      <c r="J1026" s="592"/>
      <c r="K1026" s="382" t="s">
        <v>3341</v>
      </c>
      <c r="L1026" s="386">
        <v>1</v>
      </c>
      <c r="N1026" s="407"/>
    </row>
    <row r="1027" spans="1:14" s="231" customFormat="1" ht="11.25" customHeight="1" outlineLevel="2" x14ac:dyDescent="0.2">
      <c r="A1027" s="377">
        <v>26</v>
      </c>
      <c r="B1027" s="386" t="s">
        <v>4668</v>
      </c>
      <c r="C1027" s="386" t="s">
        <v>4706</v>
      </c>
      <c r="D1027" s="386" t="s">
        <v>4643</v>
      </c>
      <c r="E1027" s="455" t="s">
        <v>4644</v>
      </c>
      <c r="F1027" s="456" t="s">
        <v>4707</v>
      </c>
      <c r="G1027" s="385">
        <v>44701</v>
      </c>
      <c r="H1027" s="446" t="s">
        <v>4649</v>
      </c>
      <c r="I1027" s="610"/>
      <c r="J1027" s="592"/>
      <c r="K1027" s="382" t="s">
        <v>3341</v>
      </c>
      <c r="L1027" s="386">
        <v>1</v>
      </c>
      <c r="N1027" s="407"/>
    </row>
    <row r="1028" spans="1:14" s="231" customFormat="1" ht="11.25" customHeight="1" outlineLevel="2" x14ac:dyDescent="0.2">
      <c r="A1028" s="377">
        <v>27</v>
      </c>
      <c r="B1028" s="386" t="s">
        <v>4668</v>
      </c>
      <c r="C1028" s="386" t="s">
        <v>4708</v>
      </c>
      <c r="D1028" s="386" t="s">
        <v>4643</v>
      </c>
      <c r="E1028" s="455" t="s">
        <v>4644</v>
      </c>
      <c r="F1028" s="456" t="s">
        <v>4709</v>
      </c>
      <c r="G1028" s="385">
        <v>44702</v>
      </c>
      <c r="H1028" s="446" t="s">
        <v>4649</v>
      </c>
      <c r="I1028" s="610"/>
      <c r="J1028" s="592"/>
      <c r="K1028" s="382" t="s">
        <v>3341</v>
      </c>
      <c r="L1028" s="386">
        <v>1</v>
      </c>
      <c r="N1028" s="407"/>
    </row>
    <row r="1029" spans="1:14" s="231" customFormat="1" ht="11.25" customHeight="1" outlineLevel="2" x14ac:dyDescent="0.2">
      <c r="A1029" s="377">
        <v>28</v>
      </c>
      <c r="B1029" s="386" t="s">
        <v>4668</v>
      </c>
      <c r="C1029" s="386" t="s">
        <v>4710</v>
      </c>
      <c r="D1029" s="386" t="s">
        <v>4643</v>
      </c>
      <c r="E1029" s="455" t="s">
        <v>4644</v>
      </c>
      <c r="F1029" s="456" t="s">
        <v>4711</v>
      </c>
      <c r="G1029" s="385">
        <v>44702</v>
      </c>
      <c r="H1029" s="446" t="s">
        <v>4649</v>
      </c>
      <c r="I1029" s="610"/>
      <c r="J1029" s="592"/>
      <c r="K1029" s="382" t="s">
        <v>3341</v>
      </c>
      <c r="L1029" s="386">
        <v>1</v>
      </c>
      <c r="N1029" s="407"/>
    </row>
    <row r="1030" spans="1:14" s="231" customFormat="1" ht="11.25" customHeight="1" outlineLevel="2" x14ac:dyDescent="0.2">
      <c r="A1030" s="377">
        <v>29</v>
      </c>
      <c r="B1030" s="386" t="s">
        <v>4668</v>
      </c>
      <c r="C1030" s="386" t="s">
        <v>4712</v>
      </c>
      <c r="D1030" s="386" t="s">
        <v>4643</v>
      </c>
      <c r="E1030" s="455" t="s">
        <v>4644</v>
      </c>
      <c r="F1030" s="456" t="s">
        <v>4713</v>
      </c>
      <c r="G1030" s="385">
        <v>44702</v>
      </c>
      <c r="H1030" s="446" t="s">
        <v>4649</v>
      </c>
      <c r="I1030" s="610"/>
      <c r="J1030" s="592"/>
      <c r="K1030" s="382" t="s">
        <v>3341</v>
      </c>
      <c r="L1030" s="386">
        <v>1</v>
      </c>
      <c r="N1030" s="407"/>
    </row>
    <row r="1031" spans="1:14" s="231" customFormat="1" ht="11.25" customHeight="1" outlineLevel="2" x14ac:dyDescent="0.2">
      <c r="A1031" s="377">
        <v>30</v>
      </c>
      <c r="B1031" s="386" t="s">
        <v>4668</v>
      </c>
      <c r="C1031" s="386" t="s">
        <v>4714</v>
      </c>
      <c r="D1031" s="386" t="s">
        <v>4643</v>
      </c>
      <c r="E1031" s="455" t="s">
        <v>4644</v>
      </c>
      <c r="F1031" s="456" t="s">
        <v>4715</v>
      </c>
      <c r="G1031" s="385">
        <v>44703</v>
      </c>
      <c r="H1031" s="446" t="s">
        <v>4649</v>
      </c>
      <c r="I1031" s="610"/>
      <c r="J1031" s="592"/>
      <c r="K1031" s="382" t="s">
        <v>3341</v>
      </c>
      <c r="L1031" s="386">
        <v>1</v>
      </c>
      <c r="N1031" s="407"/>
    </row>
    <row r="1032" spans="1:14" s="231" customFormat="1" ht="11.25" customHeight="1" outlineLevel="2" x14ac:dyDescent="0.2">
      <c r="A1032" s="377">
        <v>31</v>
      </c>
      <c r="B1032" s="386" t="s">
        <v>4668</v>
      </c>
      <c r="C1032" s="386" t="s">
        <v>4716</v>
      </c>
      <c r="D1032" s="386" t="s">
        <v>4689</v>
      </c>
      <c r="E1032" s="455" t="s">
        <v>4690</v>
      </c>
      <c r="F1032" s="456" t="s">
        <v>4717</v>
      </c>
      <c r="G1032" s="385">
        <v>44697</v>
      </c>
      <c r="H1032" s="446" t="s">
        <v>4646</v>
      </c>
      <c r="I1032" s="610"/>
      <c r="J1032" s="592"/>
      <c r="K1032" s="382" t="s">
        <v>3341</v>
      </c>
      <c r="L1032" s="386">
        <v>1</v>
      </c>
      <c r="N1032" s="407"/>
    </row>
    <row r="1033" spans="1:14" s="231" customFormat="1" ht="11.25" customHeight="1" outlineLevel="2" x14ac:dyDescent="0.2">
      <c r="A1033" s="377">
        <v>32</v>
      </c>
      <c r="B1033" s="386" t="s">
        <v>4668</v>
      </c>
      <c r="C1033" s="386" t="s">
        <v>4718</v>
      </c>
      <c r="D1033" s="386" t="s">
        <v>4643</v>
      </c>
      <c r="E1033" s="455" t="s">
        <v>4644</v>
      </c>
      <c r="F1033" s="456" t="s">
        <v>4719</v>
      </c>
      <c r="G1033" s="385">
        <v>44703</v>
      </c>
      <c r="H1033" s="446" t="s">
        <v>4649</v>
      </c>
      <c r="I1033" s="610"/>
      <c r="J1033" s="592"/>
      <c r="K1033" s="382" t="s">
        <v>3341</v>
      </c>
      <c r="L1033" s="386">
        <v>1</v>
      </c>
      <c r="N1033" s="407"/>
    </row>
    <row r="1034" spans="1:14" s="231" customFormat="1" ht="11.25" customHeight="1" outlineLevel="2" x14ac:dyDescent="0.2">
      <c r="A1034" s="377">
        <v>33</v>
      </c>
      <c r="B1034" s="386" t="s">
        <v>4668</v>
      </c>
      <c r="C1034" s="386" t="s">
        <v>4720</v>
      </c>
      <c r="D1034" s="386" t="s">
        <v>4721</v>
      </c>
      <c r="E1034" s="455" t="s">
        <v>4722</v>
      </c>
      <c r="F1034" s="456" t="s">
        <v>4723</v>
      </c>
      <c r="G1034" s="385">
        <v>44698</v>
      </c>
      <c r="H1034" s="446" t="s">
        <v>4646</v>
      </c>
      <c r="I1034" s="610"/>
      <c r="J1034" s="592"/>
      <c r="K1034" s="382" t="s">
        <v>3341</v>
      </c>
      <c r="L1034" s="386">
        <v>1</v>
      </c>
      <c r="N1034" s="407"/>
    </row>
    <row r="1035" spans="1:14" s="231" customFormat="1" ht="11.25" customHeight="1" outlineLevel="2" x14ac:dyDescent="0.2">
      <c r="A1035" s="377">
        <v>34</v>
      </c>
      <c r="B1035" s="386" t="s">
        <v>4668</v>
      </c>
      <c r="C1035" s="386" t="s">
        <v>4724</v>
      </c>
      <c r="D1035" s="386" t="s">
        <v>4725</v>
      </c>
      <c r="E1035" s="455" t="s">
        <v>4726</v>
      </c>
      <c r="F1035" s="456" t="s">
        <v>4727</v>
      </c>
      <c r="G1035" s="385">
        <v>44698</v>
      </c>
      <c r="H1035" s="446" t="s">
        <v>4646</v>
      </c>
      <c r="I1035" s="610"/>
      <c r="J1035" s="592"/>
      <c r="K1035" s="382" t="s">
        <v>3341</v>
      </c>
      <c r="L1035" s="386">
        <v>1</v>
      </c>
      <c r="N1035" s="407"/>
    </row>
    <row r="1036" spans="1:14" s="231" customFormat="1" ht="11.25" customHeight="1" outlineLevel="2" x14ac:dyDescent="0.2">
      <c r="A1036" s="377">
        <v>35</v>
      </c>
      <c r="B1036" s="386" t="s">
        <v>4668</v>
      </c>
      <c r="C1036" s="386" t="s">
        <v>4728</v>
      </c>
      <c r="D1036" s="386" t="s">
        <v>4643</v>
      </c>
      <c r="E1036" s="455" t="s">
        <v>4644</v>
      </c>
      <c r="F1036" s="456" t="s">
        <v>4729</v>
      </c>
      <c r="G1036" s="385">
        <v>44703</v>
      </c>
      <c r="H1036" s="446" t="s">
        <v>4649</v>
      </c>
      <c r="I1036" s="610"/>
      <c r="J1036" s="592"/>
      <c r="K1036" s="382" t="s">
        <v>3341</v>
      </c>
      <c r="L1036" s="386">
        <v>1</v>
      </c>
      <c r="N1036" s="407"/>
    </row>
    <row r="1037" spans="1:14" s="231" customFormat="1" ht="11.25" customHeight="1" outlineLevel="2" x14ac:dyDescent="0.2">
      <c r="A1037" s="377">
        <v>36</v>
      </c>
      <c r="B1037" s="386" t="s">
        <v>4668</v>
      </c>
      <c r="C1037" s="386" t="s">
        <v>4730</v>
      </c>
      <c r="D1037" s="386" t="s">
        <v>4643</v>
      </c>
      <c r="E1037" s="455" t="s">
        <v>4644</v>
      </c>
      <c r="F1037" s="456" t="s">
        <v>4731</v>
      </c>
      <c r="G1037" s="385">
        <v>44704</v>
      </c>
      <c r="H1037" s="446" t="s">
        <v>4649</v>
      </c>
      <c r="I1037" s="610"/>
      <c r="J1037" s="592"/>
      <c r="K1037" s="382" t="s">
        <v>3341</v>
      </c>
      <c r="L1037" s="386">
        <v>1</v>
      </c>
      <c r="N1037" s="407"/>
    </row>
    <row r="1038" spans="1:14" s="231" customFormat="1" ht="11.25" customHeight="1" outlineLevel="2" x14ac:dyDescent="0.2">
      <c r="A1038" s="377">
        <v>37</v>
      </c>
      <c r="B1038" s="386" t="s">
        <v>4668</v>
      </c>
      <c r="C1038" s="386" t="s">
        <v>4732</v>
      </c>
      <c r="D1038" s="386" t="s">
        <v>4643</v>
      </c>
      <c r="E1038" s="455" t="s">
        <v>4644</v>
      </c>
      <c r="F1038" s="456" t="s">
        <v>4733</v>
      </c>
      <c r="G1038" s="385">
        <v>44704</v>
      </c>
      <c r="H1038" s="446" t="s">
        <v>4649</v>
      </c>
      <c r="I1038" s="610"/>
      <c r="J1038" s="592"/>
      <c r="K1038" s="382" t="s">
        <v>3341</v>
      </c>
      <c r="L1038" s="386">
        <v>1</v>
      </c>
      <c r="N1038" s="407"/>
    </row>
    <row r="1039" spans="1:14" s="231" customFormat="1" ht="11.25" customHeight="1" outlineLevel="2" x14ac:dyDescent="0.2">
      <c r="A1039" s="377">
        <v>38</v>
      </c>
      <c r="B1039" s="386" t="s">
        <v>4668</v>
      </c>
      <c r="C1039" s="386" t="s">
        <v>4734</v>
      </c>
      <c r="D1039" s="386" t="s">
        <v>4643</v>
      </c>
      <c r="E1039" s="455" t="s">
        <v>4644</v>
      </c>
      <c r="F1039" s="456" t="s">
        <v>4735</v>
      </c>
      <c r="G1039" s="385">
        <v>44704</v>
      </c>
      <c r="H1039" s="446" t="s">
        <v>4649</v>
      </c>
      <c r="I1039" s="610"/>
      <c r="J1039" s="592"/>
      <c r="K1039" s="382" t="s">
        <v>3341</v>
      </c>
      <c r="L1039" s="386">
        <v>1</v>
      </c>
      <c r="N1039" s="407"/>
    </row>
    <row r="1040" spans="1:14" s="231" customFormat="1" ht="11.25" customHeight="1" outlineLevel="2" x14ac:dyDescent="0.2">
      <c r="A1040" s="377">
        <v>39</v>
      </c>
      <c r="B1040" s="386" t="s">
        <v>4668</v>
      </c>
      <c r="C1040" s="386" t="s">
        <v>4736</v>
      </c>
      <c r="D1040" s="386" t="s">
        <v>4643</v>
      </c>
      <c r="E1040" s="455" t="s">
        <v>4644</v>
      </c>
      <c r="F1040" s="456" t="s">
        <v>4737</v>
      </c>
      <c r="G1040" s="385">
        <v>44705</v>
      </c>
      <c r="H1040" s="446" t="s">
        <v>4649</v>
      </c>
      <c r="I1040" s="610"/>
      <c r="J1040" s="592"/>
      <c r="K1040" s="382" t="s">
        <v>3341</v>
      </c>
      <c r="L1040" s="386">
        <v>1</v>
      </c>
      <c r="N1040" s="407"/>
    </row>
    <row r="1041" spans="1:14" s="231" customFormat="1" ht="11.25" customHeight="1" outlineLevel="2" x14ac:dyDescent="0.2">
      <c r="A1041" s="377">
        <v>40</v>
      </c>
      <c r="B1041" s="386" t="s">
        <v>4668</v>
      </c>
      <c r="C1041" s="386" t="s">
        <v>4738</v>
      </c>
      <c r="D1041" s="386" t="s">
        <v>4643</v>
      </c>
      <c r="E1041" s="455" t="s">
        <v>4644</v>
      </c>
      <c r="F1041" s="456" t="s">
        <v>4739</v>
      </c>
      <c r="G1041" s="385">
        <v>44705</v>
      </c>
      <c r="H1041" s="446" t="s">
        <v>4649</v>
      </c>
      <c r="I1041" s="610"/>
      <c r="J1041" s="592"/>
      <c r="K1041" s="382" t="s">
        <v>3341</v>
      </c>
      <c r="L1041" s="386">
        <v>1</v>
      </c>
      <c r="N1041" s="407"/>
    </row>
    <row r="1042" spans="1:14" s="231" customFormat="1" ht="11.25" customHeight="1" outlineLevel="2" x14ac:dyDescent="0.2">
      <c r="A1042" s="377">
        <v>41</v>
      </c>
      <c r="B1042" s="386" t="s">
        <v>4668</v>
      </c>
      <c r="C1042" s="386" t="s">
        <v>4740</v>
      </c>
      <c r="D1042" s="386" t="s">
        <v>4651</v>
      </c>
      <c r="E1042" s="455" t="s">
        <v>4652</v>
      </c>
      <c r="F1042" s="456" t="s">
        <v>4741</v>
      </c>
      <c r="G1042" s="385">
        <v>44698</v>
      </c>
      <c r="H1042" s="446" t="s">
        <v>4646</v>
      </c>
      <c r="I1042" s="610"/>
      <c r="J1042" s="592"/>
      <c r="K1042" s="382" t="s">
        <v>3341</v>
      </c>
      <c r="L1042" s="386">
        <v>1</v>
      </c>
      <c r="N1042" s="407"/>
    </row>
    <row r="1043" spans="1:14" s="231" customFormat="1" ht="11.25" customHeight="1" outlineLevel="2" x14ac:dyDescent="0.2">
      <c r="A1043" s="377">
        <v>42</v>
      </c>
      <c r="B1043" s="386" t="s">
        <v>4668</v>
      </c>
      <c r="C1043" s="386" t="s">
        <v>4742</v>
      </c>
      <c r="D1043" s="386" t="s">
        <v>4651</v>
      </c>
      <c r="E1043" s="455" t="s">
        <v>4652</v>
      </c>
      <c r="F1043" s="456" t="s">
        <v>4743</v>
      </c>
      <c r="G1043" s="385">
        <v>44693</v>
      </c>
      <c r="H1043" s="446" t="s">
        <v>4646</v>
      </c>
      <c r="I1043" s="610"/>
      <c r="J1043" s="592"/>
      <c r="K1043" s="382" t="s">
        <v>3341</v>
      </c>
      <c r="L1043" s="386">
        <v>1</v>
      </c>
      <c r="N1043" s="407"/>
    </row>
    <row r="1044" spans="1:14" s="231" customFormat="1" ht="11.25" customHeight="1" outlineLevel="2" x14ac:dyDescent="0.2">
      <c r="A1044" s="377">
        <v>43</v>
      </c>
      <c r="B1044" s="386" t="s">
        <v>4668</v>
      </c>
      <c r="C1044" s="386" t="s">
        <v>4744</v>
      </c>
      <c r="D1044" s="386" t="s">
        <v>4651</v>
      </c>
      <c r="E1044" s="455" t="s">
        <v>4652</v>
      </c>
      <c r="F1044" s="456" t="s">
        <v>4745</v>
      </c>
      <c r="G1044" s="385">
        <v>44693</v>
      </c>
      <c r="H1044" s="446" t="s">
        <v>4646</v>
      </c>
      <c r="I1044" s="610"/>
      <c r="J1044" s="592"/>
      <c r="K1044" s="382" t="s">
        <v>3341</v>
      </c>
      <c r="L1044" s="386">
        <v>1</v>
      </c>
      <c r="N1044" s="407"/>
    </row>
    <row r="1045" spans="1:14" s="231" customFormat="1" ht="11.25" customHeight="1" outlineLevel="2" x14ac:dyDescent="0.2">
      <c r="A1045" s="377">
        <v>44</v>
      </c>
      <c r="B1045" s="386" t="s">
        <v>4668</v>
      </c>
      <c r="C1045" s="386" t="s">
        <v>4746</v>
      </c>
      <c r="D1045" s="386" t="s">
        <v>4651</v>
      </c>
      <c r="E1045" s="455" t="s">
        <v>4652</v>
      </c>
      <c r="F1045" s="456" t="s">
        <v>4747</v>
      </c>
      <c r="G1045" s="385">
        <v>44693</v>
      </c>
      <c r="H1045" s="446" t="s">
        <v>4646</v>
      </c>
      <c r="I1045" s="610"/>
      <c r="J1045" s="592"/>
      <c r="K1045" s="382" t="s">
        <v>3341</v>
      </c>
      <c r="L1045" s="386">
        <v>1</v>
      </c>
      <c r="N1045" s="407"/>
    </row>
    <row r="1046" spans="1:14" s="231" customFormat="1" ht="11.25" customHeight="1" outlineLevel="2" x14ac:dyDescent="0.2">
      <c r="A1046" s="377">
        <v>45</v>
      </c>
      <c r="B1046" s="386" t="s">
        <v>4668</v>
      </c>
      <c r="C1046" s="386" t="s">
        <v>4748</v>
      </c>
      <c r="D1046" s="386" t="s">
        <v>4651</v>
      </c>
      <c r="E1046" s="455" t="s">
        <v>4652</v>
      </c>
      <c r="F1046" s="456" t="s">
        <v>4749</v>
      </c>
      <c r="G1046" s="385">
        <v>44693</v>
      </c>
      <c r="H1046" s="446" t="s">
        <v>4646</v>
      </c>
      <c r="I1046" s="610"/>
      <c r="J1046" s="592"/>
      <c r="K1046" s="382" t="s">
        <v>3341</v>
      </c>
      <c r="L1046" s="386">
        <v>1</v>
      </c>
      <c r="N1046" s="407"/>
    </row>
    <row r="1047" spans="1:14" s="231" customFormat="1" ht="11.25" customHeight="1" outlineLevel="2" x14ac:dyDescent="0.2">
      <c r="A1047" s="377">
        <v>46</v>
      </c>
      <c r="B1047" s="386" t="s">
        <v>4668</v>
      </c>
      <c r="C1047" s="386" t="s">
        <v>4750</v>
      </c>
      <c r="D1047" s="386" t="s">
        <v>4651</v>
      </c>
      <c r="E1047" s="455" t="s">
        <v>4652</v>
      </c>
      <c r="F1047" s="456" t="s">
        <v>4751</v>
      </c>
      <c r="G1047" s="385">
        <v>44693</v>
      </c>
      <c r="H1047" s="446" t="s">
        <v>4646</v>
      </c>
      <c r="I1047" s="610"/>
      <c r="J1047" s="592"/>
      <c r="K1047" s="382" t="s">
        <v>3341</v>
      </c>
      <c r="L1047" s="386">
        <v>1</v>
      </c>
      <c r="N1047" s="407"/>
    </row>
    <row r="1048" spans="1:14" s="231" customFormat="1" ht="11.25" customHeight="1" outlineLevel="2" x14ac:dyDescent="0.2">
      <c r="A1048" s="377">
        <v>47</v>
      </c>
      <c r="B1048" s="386" t="s">
        <v>4668</v>
      </c>
      <c r="C1048" s="386" t="s">
        <v>4752</v>
      </c>
      <c r="D1048" s="386" t="s">
        <v>4651</v>
      </c>
      <c r="E1048" s="455" t="s">
        <v>4652</v>
      </c>
      <c r="F1048" s="456" t="s">
        <v>4753</v>
      </c>
      <c r="G1048" s="385">
        <v>44700</v>
      </c>
      <c r="H1048" s="446" t="s">
        <v>4646</v>
      </c>
      <c r="I1048" s="610"/>
      <c r="J1048" s="592"/>
      <c r="K1048" s="382" t="s">
        <v>3341</v>
      </c>
      <c r="L1048" s="386">
        <v>1</v>
      </c>
      <c r="N1048" s="407"/>
    </row>
    <row r="1049" spans="1:14" s="231" customFormat="1" ht="11.25" customHeight="1" outlineLevel="2" x14ac:dyDescent="0.2">
      <c r="A1049" s="377">
        <v>48</v>
      </c>
      <c r="B1049" s="386" t="s">
        <v>4668</v>
      </c>
      <c r="C1049" s="386" t="s">
        <v>4754</v>
      </c>
      <c r="D1049" s="386" t="s">
        <v>4651</v>
      </c>
      <c r="E1049" s="455" t="s">
        <v>4652</v>
      </c>
      <c r="F1049" s="456" t="s">
        <v>4755</v>
      </c>
      <c r="G1049" s="385">
        <v>44700</v>
      </c>
      <c r="H1049" s="446" t="s">
        <v>4646</v>
      </c>
      <c r="I1049" s="610"/>
      <c r="J1049" s="592"/>
      <c r="K1049" s="382" t="s">
        <v>3341</v>
      </c>
      <c r="L1049" s="386">
        <v>1</v>
      </c>
      <c r="N1049" s="407"/>
    </row>
    <row r="1050" spans="1:14" s="231" customFormat="1" ht="11.25" customHeight="1" outlineLevel="2" x14ac:dyDescent="0.2">
      <c r="A1050" s="377">
        <v>49</v>
      </c>
      <c r="B1050" s="386" t="s">
        <v>4668</v>
      </c>
      <c r="C1050" s="386" t="s">
        <v>4756</v>
      </c>
      <c r="D1050" s="386" t="s">
        <v>4651</v>
      </c>
      <c r="E1050" s="455" t="s">
        <v>4652</v>
      </c>
      <c r="F1050" s="456" t="s">
        <v>4757</v>
      </c>
      <c r="G1050" s="385">
        <v>44700</v>
      </c>
      <c r="H1050" s="446" t="s">
        <v>4646</v>
      </c>
      <c r="I1050" s="610"/>
      <c r="J1050" s="592"/>
      <c r="K1050" s="382" t="s">
        <v>3341</v>
      </c>
      <c r="L1050" s="386">
        <v>1</v>
      </c>
      <c r="N1050" s="407"/>
    </row>
    <row r="1051" spans="1:14" s="231" customFormat="1" ht="11.25" customHeight="1" outlineLevel="2" x14ac:dyDescent="0.2">
      <c r="A1051" s="377">
        <v>50</v>
      </c>
      <c r="B1051" s="386" t="s">
        <v>4668</v>
      </c>
      <c r="C1051" s="386" t="s">
        <v>4758</v>
      </c>
      <c r="D1051" s="386" t="s">
        <v>4651</v>
      </c>
      <c r="E1051" s="455" t="s">
        <v>4652</v>
      </c>
      <c r="F1051" s="456" t="s">
        <v>4759</v>
      </c>
      <c r="G1051" s="385">
        <v>44701</v>
      </c>
      <c r="H1051" s="446" t="s">
        <v>4646</v>
      </c>
      <c r="I1051" s="610"/>
      <c r="J1051" s="592"/>
      <c r="K1051" s="382" t="s">
        <v>3341</v>
      </c>
      <c r="L1051" s="386">
        <v>1</v>
      </c>
      <c r="N1051" s="407"/>
    </row>
    <row r="1052" spans="1:14" s="231" customFormat="1" ht="11.25" customHeight="1" outlineLevel="2" x14ac:dyDescent="0.2">
      <c r="A1052" s="377">
        <v>51</v>
      </c>
      <c r="B1052" s="386" t="s">
        <v>4668</v>
      </c>
      <c r="C1052" s="386" t="s">
        <v>4760</v>
      </c>
      <c r="D1052" s="386" t="s">
        <v>4651</v>
      </c>
      <c r="E1052" s="455" t="s">
        <v>4652</v>
      </c>
      <c r="F1052" s="456" t="s">
        <v>4761</v>
      </c>
      <c r="G1052" s="385">
        <v>44701</v>
      </c>
      <c r="H1052" s="446" t="s">
        <v>4646</v>
      </c>
      <c r="I1052" s="610"/>
      <c r="J1052" s="592"/>
      <c r="K1052" s="382" t="s">
        <v>3341</v>
      </c>
      <c r="L1052" s="386">
        <v>1</v>
      </c>
      <c r="N1052" s="407"/>
    </row>
    <row r="1053" spans="1:14" s="231" customFormat="1" ht="11.25" customHeight="1" outlineLevel="2" x14ac:dyDescent="0.2">
      <c r="A1053" s="377">
        <v>52</v>
      </c>
      <c r="B1053" s="386" t="s">
        <v>4668</v>
      </c>
      <c r="C1053" s="386" t="s">
        <v>4762</v>
      </c>
      <c r="D1053" s="386" t="s">
        <v>4651</v>
      </c>
      <c r="E1053" s="455" t="s">
        <v>4652</v>
      </c>
      <c r="F1053" s="456" t="s">
        <v>4763</v>
      </c>
      <c r="G1053" s="385">
        <v>44701</v>
      </c>
      <c r="H1053" s="446" t="s">
        <v>4646</v>
      </c>
      <c r="I1053" s="610"/>
      <c r="J1053" s="592"/>
      <c r="K1053" s="382" t="s">
        <v>3341</v>
      </c>
      <c r="L1053" s="386">
        <v>1</v>
      </c>
      <c r="N1053" s="407"/>
    </row>
    <row r="1054" spans="1:14" s="231" customFormat="1" ht="11.25" customHeight="1" outlineLevel="2" x14ac:dyDescent="0.2">
      <c r="A1054" s="377">
        <v>53</v>
      </c>
      <c r="B1054" s="386" t="s">
        <v>4668</v>
      </c>
      <c r="C1054" s="386" t="s">
        <v>4764</v>
      </c>
      <c r="D1054" s="386" t="s">
        <v>4651</v>
      </c>
      <c r="E1054" s="455" t="s">
        <v>4652</v>
      </c>
      <c r="F1054" s="456" t="s">
        <v>4765</v>
      </c>
      <c r="G1054" s="385">
        <v>44702</v>
      </c>
      <c r="H1054" s="446" t="s">
        <v>4646</v>
      </c>
      <c r="I1054" s="610"/>
      <c r="J1054" s="592"/>
      <c r="K1054" s="382" t="s">
        <v>3341</v>
      </c>
      <c r="L1054" s="386">
        <v>1</v>
      </c>
      <c r="N1054" s="407"/>
    </row>
    <row r="1055" spans="1:14" s="231" customFormat="1" ht="11.25" customHeight="1" outlineLevel="2" x14ac:dyDescent="0.2">
      <c r="A1055" s="377">
        <v>54</v>
      </c>
      <c r="B1055" s="386" t="s">
        <v>4668</v>
      </c>
      <c r="C1055" s="386" t="s">
        <v>4766</v>
      </c>
      <c r="D1055" s="386" t="s">
        <v>4767</v>
      </c>
      <c r="E1055" s="455" t="s">
        <v>4768</v>
      </c>
      <c r="F1055" s="456" t="s">
        <v>4769</v>
      </c>
      <c r="G1055" s="385">
        <v>44702</v>
      </c>
      <c r="H1055" s="446" t="s">
        <v>4646</v>
      </c>
      <c r="I1055" s="610"/>
      <c r="J1055" s="592"/>
      <c r="K1055" s="382" t="s">
        <v>3341</v>
      </c>
      <c r="L1055" s="386">
        <v>1</v>
      </c>
      <c r="N1055" s="407"/>
    </row>
    <row r="1056" spans="1:14" s="231" customFormat="1" ht="11.25" customHeight="1" outlineLevel="2" x14ac:dyDescent="0.2">
      <c r="A1056" s="377">
        <v>55</v>
      </c>
      <c r="B1056" s="386" t="s">
        <v>4668</v>
      </c>
      <c r="C1056" s="386" t="s">
        <v>4770</v>
      </c>
      <c r="D1056" s="386" t="s">
        <v>4651</v>
      </c>
      <c r="E1056" s="455" t="s">
        <v>4652</v>
      </c>
      <c r="F1056" s="456" t="s">
        <v>4771</v>
      </c>
      <c r="G1056" s="385">
        <v>44702</v>
      </c>
      <c r="H1056" s="446" t="s">
        <v>4646</v>
      </c>
      <c r="I1056" s="610"/>
      <c r="J1056" s="592"/>
      <c r="K1056" s="382" t="s">
        <v>3341</v>
      </c>
      <c r="L1056" s="386">
        <v>1</v>
      </c>
      <c r="N1056" s="407"/>
    </row>
    <row r="1057" spans="1:14" s="231" customFormat="1" ht="11.25" customHeight="1" outlineLevel="2" x14ac:dyDescent="0.2">
      <c r="A1057" s="377">
        <v>56</v>
      </c>
      <c r="B1057" s="386" t="s">
        <v>4668</v>
      </c>
      <c r="C1057" s="386" t="s">
        <v>4772</v>
      </c>
      <c r="D1057" s="386" t="s">
        <v>4651</v>
      </c>
      <c r="E1057" s="455" t="s">
        <v>4652</v>
      </c>
      <c r="F1057" s="456" t="s">
        <v>4773</v>
      </c>
      <c r="G1057" s="385">
        <v>44703</v>
      </c>
      <c r="H1057" s="446" t="s">
        <v>4646</v>
      </c>
      <c r="I1057" s="610"/>
      <c r="J1057" s="592"/>
      <c r="K1057" s="382" t="s">
        <v>3341</v>
      </c>
      <c r="L1057" s="386">
        <v>1</v>
      </c>
      <c r="N1057" s="407"/>
    </row>
    <row r="1058" spans="1:14" s="231" customFormat="1" ht="11.25" customHeight="1" outlineLevel="2" x14ac:dyDescent="0.2">
      <c r="A1058" s="377">
        <v>57</v>
      </c>
      <c r="B1058" s="386" t="s">
        <v>4668</v>
      </c>
      <c r="C1058" s="386" t="s">
        <v>4774</v>
      </c>
      <c r="D1058" s="386" t="s">
        <v>4775</v>
      </c>
      <c r="E1058" s="455" t="s">
        <v>4776</v>
      </c>
      <c r="F1058" s="456" t="s">
        <v>3368</v>
      </c>
      <c r="G1058" s="385">
        <v>44705</v>
      </c>
      <c r="H1058" s="446" t="s">
        <v>4649</v>
      </c>
      <c r="I1058" s="610"/>
      <c r="J1058" s="592"/>
      <c r="K1058" s="382" t="s">
        <v>3341</v>
      </c>
      <c r="L1058" s="386">
        <v>1</v>
      </c>
      <c r="N1058" s="407"/>
    </row>
    <row r="1059" spans="1:14" s="231" customFormat="1" ht="11.25" customHeight="1" outlineLevel="2" x14ac:dyDescent="0.2">
      <c r="A1059" s="377">
        <v>58</v>
      </c>
      <c r="B1059" s="386" t="s">
        <v>4668</v>
      </c>
      <c r="C1059" s="386" t="s">
        <v>4777</v>
      </c>
      <c r="D1059" s="386" t="s">
        <v>4767</v>
      </c>
      <c r="E1059" s="455" t="s">
        <v>4768</v>
      </c>
      <c r="F1059" s="456" t="s">
        <v>4778</v>
      </c>
      <c r="G1059" s="385">
        <v>44706</v>
      </c>
      <c r="H1059" s="446" t="s">
        <v>4649</v>
      </c>
      <c r="I1059" s="610"/>
      <c r="J1059" s="592"/>
      <c r="K1059" s="382" t="s">
        <v>3341</v>
      </c>
      <c r="L1059" s="386">
        <v>1</v>
      </c>
      <c r="N1059" s="407"/>
    </row>
    <row r="1060" spans="1:14" s="231" customFormat="1" ht="11.25" customHeight="1" outlineLevel="2" x14ac:dyDescent="0.2">
      <c r="A1060" s="377">
        <v>59</v>
      </c>
      <c r="B1060" s="386" t="s">
        <v>4668</v>
      </c>
      <c r="C1060" s="386" t="s">
        <v>4779</v>
      </c>
      <c r="D1060" s="386" t="s">
        <v>4780</v>
      </c>
      <c r="E1060" s="455" t="s">
        <v>4781</v>
      </c>
      <c r="F1060" s="456" t="s">
        <v>4782</v>
      </c>
      <c r="G1060" s="385">
        <v>44706</v>
      </c>
      <c r="H1060" s="446" t="s">
        <v>4649</v>
      </c>
      <c r="I1060" s="610"/>
      <c r="J1060" s="592"/>
      <c r="K1060" s="382" t="s">
        <v>3341</v>
      </c>
      <c r="L1060" s="386">
        <v>1</v>
      </c>
      <c r="N1060" s="407"/>
    </row>
    <row r="1061" spans="1:14" s="231" customFormat="1" ht="11.25" customHeight="1" outlineLevel="2" x14ac:dyDescent="0.2">
      <c r="A1061" s="377">
        <v>60</v>
      </c>
      <c r="B1061" s="386" t="s">
        <v>4668</v>
      </c>
      <c r="C1061" s="386" t="s">
        <v>4783</v>
      </c>
      <c r="D1061" s="386" t="s">
        <v>4784</v>
      </c>
      <c r="E1061" s="455" t="s">
        <v>4785</v>
      </c>
      <c r="F1061" s="456" t="s">
        <v>4786</v>
      </c>
      <c r="G1061" s="385">
        <v>44706</v>
      </c>
      <c r="H1061" s="446" t="s">
        <v>4649</v>
      </c>
      <c r="I1061" s="610"/>
      <c r="J1061" s="592"/>
      <c r="K1061" s="382" t="s">
        <v>3341</v>
      </c>
      <c r="L1061" s="386">
        <v>1</v>
      </c>
      <c r="N1061" s="407"/>
    </row>
    <row r="1062" spans="1:14" s="231" customFormat="1" ht="11.25" customHeight="1" outlineLevel="2" x14ac:dyDescent="0.2">
      <c r="A1062" s="377">
        <v>61</v>
      </c>
      <c r="B1062" s="386" t="s">
        <v>4668</v>
      </c>
      <c r="C1062" s="386" t="s">
        <v>4787</v>
      </c>
      <c r="D1062" s="386" t="s">
        <v>4788</v>
      </c>
      <c r="E1062" s="455" t="s">
        <v>4789</v>
      </c>
      <c r="F1062" s="456" t="s">
        <v>4790</v>
      </c>
      <c r="G1062" s="385">
        <v>44706</v>
      </c>
      <c r="H1062" s="446" t="s">
        <v>4649</v>
      </c>
      <c r="I1062" s="610"/>
      <c r="J1062" s="592"/>
      <c r="K1062" s="382" t="s">
        <v>3341</v>
      </c>
      <c r="L1062" s="386">
        <v>1</v>
      </c>
      <c r="N1062" s="407"/>
    </row>
    <row r="1063" spans="1:14" s="231" customFormat="1" ht="11.25" customHeight="1" outlineLevel="2" x14ac:dyDescent="0.2">
      <c r="A1063" s="377">
        <v>62</v>
      </c>
      <c r="B1063" s="386" t="s">
        <v>4668</v>
      </c>
      <c r="C1063" s="386" t="s">
        <v>4791</v>
      </c>
      <c r="D1063" s="386" t="s">
        <v>4780</v>
      </c>
      <c r="E1063" s="455" t="s">
        <v>4781</v>
      </c>
      <c r="F1063" s="456" t="s">
        <v>4792</v>
      </c>
      <c r="G1063" s="385">
        <v>44703</v>
      </c>
      <c r="H1063" s="446" t="s">
        <v>4646</v>
      </c>
      <c r="I1063" s="610"/>
      <c r="J1063" s="592"/>
      <c r="K1063" s="382" t="s">
        <v>3341</v>
      </c>
      <c r="L1063" s="386">
        <v>1</v>
      </c>
      <c r="N1063" s="407"/>
    </row>
    <row r="1064" spans="1:14" s="231" customFormat="1" ht="11.25" customHeight="1" outlineLevel="2" x14ac:dyDescent="0.2">
      <c r="A1064" s="377">
        <v>63</v>
      </c>
      <c r="B1064" s="386" t="s">
        <v>4668</v>
      </c>
      <c r="C1064" s="386" t="s">
        <v>4793</v>
      </c>
      <c r="D1064" s="386" t="s">
        <v>4794</v>
      </c>
      <c r="E1064" s="455" t="s">
        <v>4795</v>
      </c>
      <c r="F1064" s="456" t="s">
        <v>4796</v>
      </c>
      <c r="G1064" s="385">
        <v>44704</v>
      </c>
      <c r="H1064" s="446" t="s">
        <v>4646</v>
      </c>
      <c r="I1064" s="610"/>
      <c r="J1064" s="592"/>
      <c r="K1064" s="382" t="s">
        <v>3341</v>
      </c>
      <c r="L1064" s="386">
        <v>1</v>
      </c>
      <c r="N1064" s="407"/>
    </row>
    <row r="1065" spans="1:14" s="231" customFormat="1" ht="11.25" customHeight="1" outlineLevel="2" x14ac:dyDescent="0.2">
      <c r="A1065" s="377">
        <v>64</v>
      </c>
      <c r="B1065" s="386" t="s">
        <v>4797</v>
      </c>
      <c r="C1065" s="386">
        <v>101248099</v>
      </c>
      <c r="D1065" s="386" t="s">
        <v>505</v>
      </c>
      <c r="E1065" s="455" t="s">
        <v>159</v>
      </c>
      <c r="F1065" s="456" t="s">
        <v>4798</v>
      </c>
      <c r="G1065" s="385">
        <v>44685</v>
      </c>
      <c r="H1065" s="446" t="s">
        <v>4799</v>
      </c>
      <c r="I1065" s="610"/>
      <c r="J1065" s="592"/>
      <c r="K1065" s="382" t="s">
        <v>3341</v>
      </c>
      <c r="L1065" s="386">
        <v>1</v>
      </c>
      <c r="N1065" s="407"/>
    </row>
    <row r="1066" spans="1:14" s="231" customFormat="1" ht="11.25" customHeight="1" outlineLevel="2" x14ac:dyDescent="0.2">
      <c r="A1066" s="377">
        <v>65</v>
      </c>
      <c r="B1066" s="386" t="s">
        <v>4509</v>
      </c>
      <c r="C1066" s="386">
        <v>101248119</v>
      </c>
      <c r="D1066" s="386" t="s">
        <v>505</v>
      </c>
      <c r="E1066" s="455" t="s">
        <v>159</v>
      </c>
      <c r="F1066" s="456" t="s">
        <v>4800</v>
      </c>
      <c r="G1066" s="385">
        <v>44685</v>
      </c>
      <c r="H1066" s="446" t="s">
        <v>4799</v>
      </c>
      <c r="I1066" s="610"/>
      <c r="J1066" s="592"/>
      <c r="K1066" s="382" t="s">
        <v>3341</v>
      </c>
      <c r="L1066" s="386">
        <v>1</v>
      </c>
      <c r="N1066" s="407"/>
    </row>
    <row r="1067" spans="1:14" s="231" customFormat="1" ht="11.25" customHeight="1" outlineLevel="2" x14ac:dyDescent="0.2">
      <c r="A1067" s="377">
        <v>66</v>
      </c>
      <c r="B1067" s="386" t="s">
        <v>3310</v>
      </c>
      <c r="C1067" s="386">
        <v>101248337</v>
      </c>
      <c r="D1067" s="386" t="s">
        <v>3321</v>
      </c>
      <c r="E1067" s="455" t="s">
        <v>3322</v>
      </c>
      <c r="F1067" s="456" t="s">
        <v>4801</v>
      </c>
      <c r="G1067" s="385">
        <v>44685</v>
      </c>
      <c r="H1067" s="446" t="s">
        <v>4799</v>
      </c>
      <c r="I1067" s="610"/>
      <c r="J1067" s="592"/>
      <c r="K1067" s="382" t="s">
        <v>3341</v>
      </c>
      <c r="L1067" s="386">
        <v>1</v>
      </c>
      <c r="N1067" s="407"/>
    </row>
    <row r="1068" spans="1:14" s="231" customFormat="1" ht="11.25" customHeight="1" outlineLevel="2" x14ac:dyDescent="0.2">
      <c r="A1068" s="377">
        <v>67</v>
      </c>
      <c r="B1068" s="386" t="s">
        <v>3447</v>
      </c>
      <c r="C1068" s="386">
        <v>101253398</v>
      </c>
      <c r="D1068" s="386" t="s">
        <v>3413</v>
      </c>
      <c r="E1068" s="455" t="s">
        <v>3414</v>
      </c>
      <c r="F1068" s="456" t="s">
        <v>4802</v>
      </c>
      <c r="G1068" s="385">
        <v>44686</v>
      </c>
      <c r="H1068" s="446" t="s">
        <v>4799</v>
      </c>
      <c r="I1068" s="610"/>
      <c r="J1068" s="592"/>
      <c r="K1068" s="382" t="s">
        <v>3341</v>
      </c>
      <c r="L1068" s="386">
        <v>1</v>
      </c>
      <c r="N1068" s="407"/>
    </row>
    <row r="1069" spans="1:14" s="231" customFormat="1" ht="11.25" customHeight="1" outlineLevel="2" x14ac:dyDescent="0.2">
      <c r="A1069" s="377">
        <v>68</v>
      </c>
      <c r="B1069" s="386" t="s">
        <v>4803</v>
      </c>
      <c r="C1069" s="386">
        <v>101253402</v>
      </c>
      <c r="D1069" s="386" t="s">
        <v>3413</v>
      </c>
      <c r="E1069" s="455" t="s">
        <v>3414</v>
      </c>
      <c r="F1069" s="456" t="s">
        <v>4804</v>
      </c>
      <c r="G1069" s="385">
        <v>44686</v>
      </c>
      <c r="H1069" s="446" t="s">
        <v>4799</v>
      </c>
      <c r="I1069" s="610"/>
      <c r="J1069" s="592"/>
      <c r="K1069" s="382" t="s">
        <v>3341</v>
      </c>
      <c r="L1069" s="386">
        <v>1</v>
      </c>
      <c r="N1069" s="407"/>
    </row>
    <row r="1070" spans="1:14" s="231" customFormat="1" ht="11.25" customHeight="1" outlineLevel="2" x14ac:dyDescent="0.2">
      <c r="A1070" s="377">
        <v>69</v>
      </c>
      <c r="B1070" s="386" t="s">
        <v>4805</v>
      </c>
      <c r="C1070" s="386">
        <v>101253404</v>
      </c>
      <c r="D1070" s="386" t="s">
        <v>3413</v>
      </c>
      <c r="E1070" s="455" t="s">
        <v>3414</v>
      </c>
      <c r="F1070" s="456" t="s">
        <v>4806</v>
      </c>
      <c r="G1070" s="385">
        <v>44686</v>
      </c>
      <c r="H1070" s="446" t="s">
        <v>4799</v>
      </c>
      <c r="I1070" s="610"/>
      <c r="J1070" s="592"/>
      <c r="K1070" s="382" t="s">
        <v>3341</v>
      </c>
      <c r="L1070" s="386">
        <v>1</v>
      </c>
      <c r="N1070" s="407"/>
    </row>
    <row r="1071" spans="1:14" s="231" customFormat="1" ht="11.25" customHeight="1" outlineLevel="2" x14ac:dyDescent="0.2">
      <c r="A1071" s="377">
        <v>70</v>
      </c>
      <c r="B1071" s="386" t="s">
        <v>3447</v>
      </c>
      <c r="C1071" s="386">
        <v>101253416</v>
      </c>
      <c r="D1071" s="386" t="s">
        <v>3413</v>
      </c>
      <c r="E1071" s="455" t="s">
        <v>3414</v>
      </c>
      <c r="F1071" s="456" t="s">
        <v>4807</v>
      </c>
      <c r="G1071" s="385">
        <v>44687</v>
      </c>
      <c r="H1071" s="446" t="s">
        <v>4799</v>
      </c>
      <c r="I1071" s="610"/>
      <c r="J1071" s="592"/>
      <c r="K1071" s="382" t="s">
        <v>3341</v>
      </c>
      <c r="L1071" s="386">
        <v>1</v>
      </c>
      <c r="N1071" s="407"/>
    </row>
    <row r="1072" spans="1:14" s="231" customFormat="1" ht="11.25" customHeight="1" outlineLevel="2" x14ac:dyDescent="0.2">
      <c r="A1072" s="377">
        <v>71</v>
      </c>
      <c r="B1072" s="386" t="s">
        <v>3447</v>
      </c>
      <c r="C1072" s="386">
        <v>101253417</v>
      </c>
      <c r="D1072" s="386" t="s">
        <v>3413</v>
      </c>
      <c r="E1072" s="455" t="s">
        <v>3414</v>
      </c>
      <c r="F1072" s="456" t="s">
        <v>4808</v>
      </c>
      <c r="G1072" s="385">
        <v>44687</v>
      </c>
      <c r="H1072" s="446" t="s">
        <v>4799</v>
      </c>
      <c r="I1072" s="610"/>
      <c r="J1072" s="592"/>
      <c r="K1072" s="382" t="s">
        <v>3341</v>
      </c>
      <c r="L1072" s="386">
        <v>1</v>
      </c>
      <c r="N1072" s="407"/>
    </row>
    <row r="1073" spans="1:14" s="231" customFormat="1" ht="11.25" customHeight="1" outlineLevel="2" x14ac:dyDescent="0.2">
      <c r="A1073" s="377">
        <v>72</v>
      </c>
      <c r="B1073" s="386" t="s">
        <v>3447</v>
      </c>
      <c r="C1073" s="386">
        <v>101253420</v>
      </c>
      <c r="D1073" s="386" t="s">
        <v>3413</v>
      </c>
      <c r="E1073" s="455" t="s">
        <v>3414</v>
      </c>
      <c r="F1073" s="456" t="s">
        <v>4809</v>
      </c>
      <c r="G1073" s="385">
        <v>44687</v>
      </c>
      <c r="H1073" s="446" t="s">
        <v>4799</v>
      </c>
      <c r="I1073" s="610"/>
      <c r="J1073" s="592"/>
      <c r="K1073" s="382" t="s">
        <v>3341</v>
      </c>
      <c r="L1073" s="386">
        <v>1</v>
      </c>
      <c r="N1073" s="407"/>
    </row>
    <row r="1074" spans="1:14" s="231" customFormat="1" ht="11.25" customHeight="1" outlineLevel="2" x14ac:dyDescent="0.2">
      <c r="A1074" s="377">
        <v>73</v>
      </c>
      <c r="B1074" s="386" t="s">
        <v>3310</v>
      </c>
      <c r="C1074" s="386">
        <v>101253432</v>
      </c>
      <c r="D1074" s="386" t="s">
        <v>3413</v>
      </c>
      <c r="E1074" s="455" t="s">
        <v>3414</v>
      </c>
      <c r="F1074" s="456" t="s">
        <v>4810</v>
      </c>
      <c r="G1074" s="385">
        <v>44691</v>
      </c>
      <c r="H1074" s="446" t="s">
        <v>4799</v>
      </c>
      <c r="I1074" s="610"/>
      <c r="J1074" s="592"/>
      <c r="K1074" s="382" t="s">
        <v>3341</v>
      </c>
      <c r="L1074" s="386">
        <v>1</v>
      </c>
      <c r="N1074" s="407"/>
    </row>
    <row r="1075" spans="1:14" s="231" customFormat="1" ht="11.25" customHeight="1" outlineLevel="2" x14ac:dyDescent="0.2">
      <c r="A1075" s="377">
        <v>74</v>
      </c>
      <c r="B1075" s="386" t="s">
        <v>3450</v>
      </c>
      <c r="C1075" s="386">
        <v>101256913</v>
      </c>
      <c r="D1075" s="386" t="s">
        <v>4811</v>
      </c>
      <c r="E1075" s="455" t="s">
        <v>4812</v>
      </c>
      <c r="F1075" s="456" t="s">
        <v>4813</v>
      </c>
      <c r="G1075" s="385">
        <v>44691</v>
      </c>
      <c r="H1075" s="446" t="s">
        <v>4799</v>
      </c>
      <c r="I1075" s="610"/>
      <c r="J1075" s="592"/>
      <c r="K1075" s="382" t="s">
        <v>3341</v>
      </c>
      <c r="L1075" s="386">
        <v>1</v>
      </c>
      <c r="N1075" s="407"/>
    </row>
    <row r="1076" spans="1:14" s="231" customFormat="1" ht="11.25" customHeight="1" outlineLevel="2" x14ac:dyDescent="0.2">
      <c r="A1076" s="377">
        <v>75</v>
      </c>
      <c r="B1076" s="386" t="s">
        <v>4510</v>
      </c>
      <c r="C1076" s="386">
        <v>101257069</v>
      </c>
      <c r="D1076" s="386" t="s">
        <v>4814</v>
      </c>
      <c r="E1076" s="455" t="s">
        <v>4417</v>
      </c>
      <c r="F1076" s="456" t="s">
        <v>4815</v>
      </c>
      <c r="G1076" s="385">
        <v>44691</v>
      </c>
      <c r="H1076" s="446" t="s">
        <v>4799</v>
      </c>
      <c r="I1076" s="610"/>
      <c r="J1076" s="592"/>
      <c r="K1076" s="382" t="s">
        <v>3341</v>
      </c>
      <c r="L1076" s="386">
        <v>1</v>
      </c>
      <c r="N1076" s="407"/>
    </row>
    <row r="1077" spans="1:14" s="231" customFormat="1" ht="11.25" customHeight="1" outlineLevel="2" x14ac:dyDescent="0.2">
      <c r="A1077" s="377">
        <v>76</v>
      </c>
      <c r="B1077" s="386" t="s">
        <v>3625</v>
      </c>
      <c r="C1077" s="386">
        <v>101258352</v>
      </c>
      <c r="D1077" s="386" t="s">
        <v>3624</v>
      </c>
      <c r="E1077" s="455" t="s">
        <v>9</v>
      </c>
      <c r="F1077" s="456" t="s">
        <v>3626</v>
      </c>
      <c r="G1077" s="385">
        <v>44693</v>
      </c>
      <c r="H1077" s="446" t="s">
        <v>4799</v>
      </c>
      <c r="I1077" s="610"/>
      <c r="J1077" s="592"/>
      <c r="K1077" s="382" t="s">
        <v>3341</v>
      </c>
      <c r="L1077" s="386">
        <v>1</v>
      </c>
      <c r="N1077" s="407"/>
    </row>
    <row r="1078" spans="1:14" s="231" customFormat="1" ht="11.25" customHeight="1" outlineLevel="2" x14ac:dyDescent="0.2">
      <c r="A1078" s="377">
        <v>77</v>
      </c>
      <c r="B1078" s="386" t="s">
        <v>4816</v>
      </c>
      <c r="C1078" s="386">
        <v>101258768</v>
      </c>
      <c r="D1078" s="386" t="s">
        <v>4817</v>
      </c>
      <c r="E1078" s="455" t="s">
        <v>4818</v>
      </c>
      <c r="F1078" s="456" t="s">
        <v>74</v>
      </c>
      <c r="G1078" s="385">
        <v>44693</v>
      </c>
      <c r="H1078" s="446" t="s">
        <v>4799</v>
      </c>
      <c r="I1078" s="610"/>
      <c r="J1078" s="592"/>
      <c r="K1078" s="382" t="s">
        <v>3341</v>
      </c>
      <c r="L1078" s="386">
        <v>1</v>
      </c>
      <c r="N1078" s="407"/>
    </row>
    <row r="1079" spans="1:14" s="231" customFormat="1" ht="11.25" customHeight="1" outlineLevel="2" x14ac:dyDescent="0.2">
      <c r="A1079" s="377">
        <v>78</v>
      </c>
      <c r="B1079" s="386" t="s">
        <v>4819</v>
      </c>
      <c r="C1079" s="386">
        <v>101260880</v>
      </c>
      <c r="D1079" s="386" t="s">
        <v>4820</v>
      </c>
      <c r="E1079" s="455" t="s">
        <v>4821</v>
      </c>
      <c r="F1079" s="456" t="s">
        <v>4822</v>
      </c>
      <c r="G1079" s="385">
        <v>44693</v>
      </c>
      <c r="H1079" s="446" t="s">
        <v>4799</v>
      </c>
      <c r="I1079" s="610"/>
      <c r="J1079" s="592"/>
      <c r="K1079" s="382" t="s">
        <v>3341</v>
      </c>
      <c r="L1079" s="386">
        <v>1</v>
      </c>
      <c r="N1079" s="407"/>
    </row>
    <row r="1080" spans="1:14" s="231" customFormat="1" ht="11.25" customHeight="1" outlineLevel="2" x14ac:dyDescent="0.2">
      <c r="A1080" s="377">
        <v>79</v>
      </c>
      <c r="B1080" s="386" t="s">
        <v>4823</v>
      </c>
      <c r="C1080" s="386">
        <v>101261158</v>
      </c>
      <c r="D1080" s="386" t="s">
        <v>142</v>
      </c>
      <c r="E1080" s="455" t="s">
        <v>3306</v>
      </c>
      <c r="F1080" s="456" t="s">
        <v>4824</v>
      </c>
      <c r="G1080" s="385">
        <v>44694</v>
      </c>
      <c r="H1080" s="446" t="s">
        <v>4799</v>
      </c>
      <c r="I1080" s="610"/>
      <c r="J1080" s="592"/>
      <c r="K1080" s="382" t="s">
        <v>3341</v>
      </c>
      <c r="L1080" s="386">
        <v>1</v>
      </c>
      <c r="N1080" s="407"/>
    </row>
    <row r="1081" spans="1:14" s="231" customFormat="1" ht="11.25" customHeight="1" outlineLevel="2" x14ac:dyDescent="0.2">
      <c r="A1081" s="377">
        <v>80</v>
      </c>
      <c r="B1081" s="386" t="s">
        <v>4805</v>
      </c>
      <c r="C1081" s="386">
        <v>101261167</v>
      </c>
      <c r="D1081" s="386" t="s">
        <v>142</v>
      </c>
      <c r="E1081" s="455" t="s">
        <v>3306</v>
      </c>
      <c r="F1081" s="456" t="s">
        <v>4825</v>
      </c>
      <c r="G1081" s="385">
        <v>44694</v>
      </c>
      <c r="H1081" s="446" t="s">
        <v>4799</v>
      </c>
      <c r="I1081" s="610"/>
      <c r="J1081" s="592"/>
      <c r="K1081" s="382" t="s">
        <v>3341</v>
      </c>
      <c r="L1081" s="386">
        <v>1</v>
      </c>
      <c r="N1081" s="407"/>
    </row>
    <row r="1082" spans="1:14" s="231" customFormat="1" ht="11.25" customHeight="1" outlineLevel="2" x14ac:dyDescent="0.2">
      <c r="A1082" s="377">
        <v>81</v>
      </c>
      <c r="B1082" s="386" t="s">
        <v>3446</v>
      </c>
      <c r="C1082" s="386">
        <v>102082242</v>
      </c>
      <c r="D1082" s="386" t="s">
        <v>142</v>
      </c>
      <c r="E1082" s="455" t="s">
        <v>3306</v>
      </c>
      <c r="F1082" s="456" t="s">
        <v>4826</v>
      </c>
      <c r="G1082" s="385">
        <v>44694</v>
      </c>
      <c r="H1082" s="446" t="s">
        <v>4799</v>
      </c>
      <c r="I1082" s="610"/>
      <c r="J1082" s="592"/>
      <c r="K1082" s="382" t="s">
        <v>3341</v>
      </c>
      <c r="L1082" s="386">
        <v>1</v>
      </c>
      <c r="N1082" s="407"/>
    </row>
    <row r="1083" spans="1:14" s="231" customFormat="1" ht="11.25" customHeight="1" outlineLevel="2" x14ac:dyDescent="0.2">
      <c r="A1083" s="377">
        <v>82</v>
      </c>
      <c r="B1083" s="386" t="s">
        <v>4827</v>
      </c>
      <c r="C1083" s="386">
        <v>102153777</v>
      </c>
      <c r="D1083" s="386" t="s">
        <v>142</v>
      </c>
      <c r="E1083" s="455" t="s">
        <v>3306</v>
      </c>
      <c r="F1083" s="456" t="s">
        <v>4828</v>
      </c>
      <c r="G1083" s="385">
        <v>44698</v>
      </c>
      <c r="H1083" s="446" t="s">
        <v>4799</v>
      </c>
      <c r="I1083" s="610"/>
      <c r="J1083" s="592"/>
      <c r="K1083" s="382" t="s">
        <v>3341</v>
      </c>
      <c r="L1083" s="386">
        <v>1</v>
      </c>
      <c r="N1083" s="407"/>
    </row>
    <row r="1084" spans="1:14" s="231" customFormat="1" ht="11.25" customHeight="1" outlineLevel="2" x14ac:dyDescent="0.2">
      <c r="A1084" s="377">
        <v>83</v>
      </c>
      <c r="B1084" s="386" t="s">
        <v>3310</v>
      </c>
      <c r="C1084" s="386">
        <v>102202292</v>
      </c>
      <c r="D1084" s="386" t="s">
        <v>4829</v>
      </c>
      <c r="E1084" s="455" t="s">
        <v>4830</v>
      </c>
      <c r="F1084" s="456" t="s">
        <v>4831</v>
      </c>
      <c r="G1084" s="385">
        <v>44698</v>
      </c>
      <c r="H1084" s="446" t="s">
        <v>4799</v>
      </c>
      <c r="I1084" s="610"/>
      <c r="J1084" s="592"/>
      <c r="K1084" s="382" t="s">
        <v>3341</v>
      </c>
      <c r="L1084" s="386">
        <v>1</v>
      </c>
      <c r="N1084" s="407"/>
    </row>
    <row r="1085" spans="1:14" s="231" customFormat="1" ht="11.25" customHeight="1" outlineLevel="2" x14ac:dyDescent="0.2">
      <c r="A1085" s="377">
        <v>84</v>
      </c>
      <c r="B1085" s="386" t="s">
        <v>4832</v>
      </c>
      <c r="C1085" s="386">
        <v>102205402</v>
      </c>
      <c r="D1085" s="386" t="s">
        <v>4833</v>
      </c>
      <c r="E1085" s="455" t="s">
        <v>9</v>
      </c>
      <c r="F1085" s="456" t="s">
        <v>4834</v>
      </c>
      <c r="G1085" s="385">
        <v>44698</v>
      </c>
      <c r="H1085" s="446" t="s">
        <v>4799</v>
      </c>
      <c r="I1085" s="610"/>
      <c r="J1085" s="592"/>
      <c r="K1085" s="382" t="s">
        <v>3341</v>
      </c>
      <c r="L1085" s="386">
        <v>1</v>
      </c>
      <c r="N1085" s="407"/>
    </row>
    <row r="1086" spans="1:14" s="231" customFormat="1" ht="11.25" customHeight="1" outlineLevel="2" x14ac:dyDescent="0.2">
      <c r="A1086" s="377">
        <v>85</v>
      </c>
      <c r="B1086" s="386" t="s">
        <v>3447</v>
      </c>
      <c r="C1086" s="386">
        <v>102221757</v>
      </c>
      <c r="D1086" s="386" t="s">
        <v>142</v>
      </c>
      <c r="E1086" s="455" t="s">
        <v>3306</v>
      </c>
      <c r="F1086" s="456" t="s">
        <v>4835</v>
      </c>
      <c r="G1086" s="385">
        <v>44693</v>
      </c>
      <c r="H1086" s="446" t="s">
        <v>4799</v>
      </c>
      <c r="I1086" s="610"/>
      <c r="J1086" s="592"/>
      <c r="K1086" s="382" t="s">
        <v>3341</v>
      </c>
      <c r="L1086" s="386">
        <v>1</v>
      </c>
      <c r="N1086" s="407"/>
    </row>
    <row r="1087" spans="1:14" s="231" customFormat="1" ht="11.25" customHeight="1" outlineLevel="2" x14ac:dyDescent="0.2">
      <c r="A1087" s="377">
        <v>86</v>
      </c>
      <c r="B1087" s="386" t="s">
        <v>3621</v>
      </c>
      <c r="C1087" s="386">
        <v>102322120</v>
      </c>
      <c r="D1087" s="386" t="s">
        <v>3413</v>
      </c>
      <c r="E1087" s="455" t="s">
        <v>3414</v>
      </c>
      <c r="F1087" s="456" t="s">
        <v>3622</v>
      </c>
      <c r="G1087" s="385">
        <v>44693</v>
      </c>
      <c r="H1087" s="446" t="s">
        <v>4799</v>
      </c>
      <c r="I1087" s="610"/>
      <c r="J1087" s="592"/>
      <c r="K1087" s="382" t="s">
        <v>3341</v>
      </c>
      <c r="L1087" s="386">
        <v>1</v>
      </c>
      <c r="N1087" s="407"/>
    </row>
    <row r="1088" spans="1:14" s="231" customFormat="1" ht="11.25" customHeight="1" outlineLevel="2" x14ac:dyDescent="0.2">
      <c r="A1088" s="377">
        <v>87</v>
      </c>
      <c r="B1088" s="386" t="s">
        <v>3447</v>
      </c>
      <c r="C1088" s="386">
        <v>102355327</v>
      </c>
      <c r="D1088" s="386" t="s">
        <v>4836</v>
      </c>
      <c r="E1088" s="455" t="s">
        <v>4837</v>
      </c>
      <c r="F1088" s="456" t="s">
        <v>4838</v>
      </c>
      <c r="G1088" s="385">
        <v>44700</v>
      </c>
      <c r="H1088" s="446" t="s">
        <v>4799</v>
      </c>
      <c r="I1088" s="610"/>
      <c r="J1088" s="592"/>
      <c r="K1088" s="382" t="s">
        <v>3341</v>
      </c>
      <c r="L1088" s="386">
        <v>1</v>
      </c>
      <c r="N1088" s="407"/>
    </row>
    <row r="1089" spans="1:14" s="231" customFormat="1" ht="11.25" customHeight="1" outlineLevel="2" x14ac:dyDescent="0.2">
      <c r="A1089" s="377">
        <v>88</v>
      </c>
      <c r="B1089" s="386" t="s">
        <v>3447</v>
      </c>
      <c r="C1089" s="386">
        <v>102355435</v>
      </c>
      <c r="D1089" s="386" t="s">
        <v>4836</v>
      </c>
      <c r="E1089" s="455" t="s">
        <v>4837</v>
      </c>
      <c r="F1089" s="456" t="s">
        <v>4839</v>
      </c>
      <c r="G1089" s="385">
        <v>44700</v>
      </c>
      <c r="H1089" s="446" t="s">
        <v>4799</v>
      </c>
      <c r="I1089" s="610"/>
      <c r="J1089" s="592"/>
      <c r="K1089" s="382" t="s">
        <v>3341</v>
      </c>
      <c r="L1089" s="386">
        <v>1</v>
      </c>
      <c r="N1089" s="407"/>
    </row>
    <row r="1090" spans="1:14" s="231" customFormat="1" ht="11.25" customHeight="1" outlineLevel="2" x14ac:dyDescent="0.2">
      <c r="A1090" s="377">
        <v>89</v>
      </c>
      <c r="B1090" s="386" t="s">
        <v>3447</v>
      </c>
      <c r="C1090" s="386">
        <v>102393480</v>
      </c>
      <c r="D1090" s="386" t="s">
        <v>3413</v>
      </c>
      <c r="E1090" s="455" t="s">
        <v>3414</v>
      </c>
      <c r="F1090" s="456" t="s">
        <v>4840</v>
      </c>
      <c r="G1090" s="385">
        <v>44700</v>
      </c>
      <c r="H1090" s="446" t="s">
        <v>4799</v>
      </c>
      <c r="I1090" s="610"/>
      <c r="J1090" s="592"/>
      <c r="K1090" s="382" t="s">
        <v>3341</v>
      </c>
      <c r="L1090" s="386">
        <v>1</v>
      </c>
      <c r="N1090" s="407"/>
    </row>
    <row r="1091" spans="1:14" s="231" customFormat="1" ht="11.25" customHeight="1" outlineLevel="2" x14ac:dyDescent="0.2">
      <c r="A1091" s="377">
        <v>90</v>
      </c>
      <c r="B1091" s="386" t="s">
        <v>3623</v>
      </c>
      <c r="C1091" s="386">
        <v>101257241</v>
      </c>
      <c r="D1091" s="386" t="s">
        <v>4841</v>
      </c>
      <c r="E1091" s="455" t="s">
        <v>4842</v>
      </c>
      <c r="F1091" s="456" t="s">
        <v>4843</v>
      </c>
      <c r="G1091" s="385">
        <v>44685</v>
      </c>
      <c r="H1091" s="446" t="s">
        <v>4646</v>
      </c>
      <c r="I1091" s="610"/>
      <c r="J1091" s="592"/>
      <c r="K1091" s="382" t="s">
        <v>3341</v>
      </c>
      <c r="L1091" s="386">
        <v>1</v>
      </c>
      <c r="N1091" s="407"/>
    </row>
    <row r="1092" spans="1:14" s="231" customFormat="1" ht="11.25" customHeight="1" outlineLevel="2" x14ac:dyDescent="0.2">
      <c r="A1092" s="377">
        <v>91</v>
      </c>
      <c r="B1092" s="386" t="s">
        <v>3623</v>
      </c>
      <c r="C1092" s="386">
        <v>101258075</v>
      </c>
      <c r="D1092" s="386" t="s">
        <v>4844</v>
      </c>
      <c r="E1092" s="455" t="s">
        <v>4845</v>
      </c>
      <c r="F1092" s="456" t="s">
        <v>4846</v>
      </c>
      <c r="G1092" s="385">
        <v>44685</v>
      </c>
      <c r="H1092" s="446" t="s">
        <v>4646</v>
      </c>
      <c r="I1092" s="610"/>
      <c r="J1092" s="592"/>
      <c r="K1092" s="382" t="s">
        <v>3341</v>
      </c>
      <c r="L1092" s="386">
        <v>1</v>
      </c>
      <c r="N1092" s="407"/>
    </row>
    <row r="1093" spans="1:14" s="231" customFormat="1" ht="11.25" customHeight="1" outlineLevel="2" x14ac:dyDescent="0.2">
      <c r="A1093" s="377">
        <v>92</v>
      </c>
      <c r="B1093" s="386" t="s">
        <v>3623</v>
      </c>
      <c r="C1093" s="386">
        <v>101260444</v>
      </c>
      <c r="D1093" s="386" t="s">
        <v>4847</v>
      </c>
      <c r="E1093" s="455" t="s">
        <v>4848</v>
      </c>
      <c r="F1093" s="456" t="s">
        <v>4849</v>
      </c>
      <c r="G1093" s="385">
        <v>44685</v>
      </c>
      <c r="H1093" s="446" t="s">
        <v>4646</v>
      </c>
      <c r="I1093" s="610"/>
      <c r="J1093" s="592"/>
      <c r="K1093" s="382" t="s">
        <v>3341</v>
      </c>
      <c r="L1093" s="386">
        <v>1</v>
      </c>
      <c r="N1093" s="407"/>
    </row>
    <row r="1094" spans="1:14" s="231" customFormat="1" ht="11.25" customHeight="1" outlineLevel="2" x14ac:dyDescent="0.2">
      <c r="A1094" s="377">
        <v>93</v>
      </c>
      <c r="B1094" s="386" t="s">
        <v>4510</v>
      </c>
      <c r="C1094" s="386">
        <v>101262859</v>
      </c>
      <c r="D1094" s="386" t="s">
        <v>4850</v>
      </c>
      <c r="E1094" s="455" t="s">
        <v>4851</v>
      </c>
      <c r="F1094" s="456" t="s">
        <v>4852</v>
      </c>
      <c r="G1094" s="385">
        <v>44686</v>
      </c>
      <c r="H1094" s="446" t="s">
        <v>4646</v>
      </c>
      <c r="I1094" s="610"/>
      <c r="J1094" s="592"/>
      <c r="K1094" s="382" t="s">
        <v>3341</v>
      </c>
      <c r="L1094" s="386">
        <v>1</v>
      </c>
      <c r="N1094" s="407"/>
    </row>
    <row r="1095" spans="1:14" s="231" customFormat="1" ht="11.25" customHeight="1" outlineLevel="2" thickBot="1" x14ac:dyDescent="0.25">
      <c r="A1095" s="377">
        <v>94</v>
      </c>
      <c r="B1095" s="386" t="s">
        <v>4510</v>
      </c>
      <c r="C1095" s="386">
        <v>101262862</v>
      </c>
      <c r="D1095" s="386" t="s">
        <v>4850</v>
      </c>
      <c r="E1095" s="455" t="s">
        <v>4851</v>
      </c>
      <c r="F1095" s="456" t="s">
        <v>4853</v>
      </c>
      <c r="G1095" s="385">
        <v>44686</v>
      </c>
      <c r="H1095" s="446" t="s">
        <v>4646</v>
      </c>
      <c r="I1095" s="610"/>
      <c r="J1095" s="592"/>
      <c r="K1095" s="382" t="s">
        <v>3341</v>
      </c>
      <c r="L1095" s="386">
        <v>1</v>
      </c>
      <c r="N1095" s="407"/>
    </row>
    <row r="1096" spans="1:14" s="231" customFormat="1" ht="13.5" customHeight="1" outlineLevel="1" thickBot="1" x14ac:dyDescent="0.25">
      <c r="A1096" s="389" t="s">
        <v>49</v>
      </c>
      <c r="B1096" s="619" t="s">
        <v>39</v>
      </c>
      <c r="C1096" s="619"/>
      <c r="D1096" s="619"/>
      <c r="E1096" s="619"/>
      <c r="F1096" s="619"/>
      <c r="G1096" s="619"/>
      <c r="H1096" s="619"/>
      <c r="I1096" s="188"/>
      <c r="J1096" s="512"/>
      <c r="K1096" s="188"/>
      <c r="L1096" s="316">
        <f>SUM(L1097:L1215)</f>
        <v>119</v>
      </c>
      <c r="N1096" s="407"/>
    </row>
    <row r="1097" spans="1:14" s="231" customFormat="1" ht="23.1" customHeight="1" outlineLevel="2" x14ac:dyDescent="0.2">
      <c r="A1097" s="386">
        <v>1</v>
      </c>
      <c r="B1097" s="381" t="s">
        <v>4854</v>
      </c>
      <c r="C1097" s="381" t="s">
        <v>4855</v>
      </c>
      <c r="D1097" s="381" t="s">
        <v>4856</v>
      </c>
      <c r="E1097" s="381" t="s">
        <v>4857</v>
      </c>
      <c r="F1097" s="482" t="s">
        <v>4858</v>
      </c>
      <c r="G1097" s="482">
        <v>44685</v>
      </c>
      <c r="H1097" s="484" t="s">
        <v>4859</v>
      </c>
      <c r="I1097" s="555"/>
      <c r="J1097" s="593"/>
      <c r="K1097" s="381" t="s">
        <v>4860</v>
      </c>
      <c r="L1097" s="381">
        <v>1</v>
      </c>
      <c r="N1097" s="407"/>
    </row>
    <row r="1098" spans="1:14" s="231" customFormat="1" ht="23.1" customHeight="1" outlineLevel="2" x14ac:dyDescent="0.2">
      <c r="A1098" s="386">
        <v>2</v>
      </c>
      <c r="B1098" s="455" t="s">
        <v>4854</v>
      </c>
      <c r="C1098" s="455" t="s">
        <v>4861</v>
      </c>
      <c r="D1098" s="455" t="s">
        <v>4862</v>
      </c>
      <c r="E1098" s="455" t="s">
        <v>4863</v>
      </c>
      <c r="F1098" s="456" t="s">
        <v>4864</v>
      </c>
      <c r="G1098" s="456">
        <v>44685</v>
      </c>
      <c r="H1098" s="447" t="s">
        <v>4859</v>
      </c>
      <c r="I1098" s="556"/>
      <c r="J1098" s="591"/>
      <c r="K1098" s="455" t="s">
        <v>4860</v>
      </c>
      <c r="L1098" s="455">
        <v>1</v>
      </c>
      <c r="N1098" s="407"/>
    </row>
    <row r="1099" spans="1:14" s="231" customFormat="1" ht="23.1" customHeight="1" outlineLevel="2" x14ac:dyDescent="0.2">
      <c r="A1099" s="386">
        <v>3</v>
      </c>
      <c r="B1099" s="455" t="s">
        <v>4854</v>
      </c>
      <c r="C1099" s="455" t="s">
        <v>4865</v>
      </c>
      <c r="D1099" s="455" t="s">
        <v>4862</v>
      </c>
      <c r="E1099" s="455" t="s">
        <v>4863</v>
      </c>
      <c r="F1099" s="456" t="s">
        <v>4866</v>
      </c>
      <c r="G1099" s="456">
        <v>44685</v>
      </c>
      <c r="H1099" s="447" t="s">
        <v>4859</v>
      </c>
      <c r="I1099" s="556"/>
      <c r="J1099" s="591"/>
      <c r="K1099" s="455" t="s">
        <v>4860</v>
      </c>
      <c r="L1099" s="455">
        <v>1</v>
      </c>
      <c r="N1099" s="407"/>
    </row>
    <row r="1100" spans="1:14" s="231" customFormat="1" ht="23.1" customHeight="1" outlineLevel="2" x14ac:dyDescent="0.2">
      <c r="A1100" s="386">
        <v>4</v>
      </c>
      <c r="B1100" s="455" t="s">
        <v>4854</v>
      </c>
      <c r="C1100" s="455" t="s">
        <v>4867</v>
      </c>
      <c r="D1100" s="455" t="s">
        <v>4862</v>
      </c>
      <c r="E1100" s="455" t="s">
        <v>4863</v>
      </c>
      <c r="F1100" s="456" t="s">
        <v>4868</v>
      </c>
      <c r="G1100" s="456">
        <v>44685</v>
      </c>
      <c r="H1100" s="447" t="s">
        <v>4859</v>
      </c>
      <c r="I1100" s="556"/>
      <c r="J1100" s="591"/>
      <c r="K1100" s="455" t="s">
        <v>4860</v>
      </c>
      <c r="L1100" s="455">
        <v>1</v>
      </c>
      <c r="N1100" s="407"/>
    </row>
    <row r="1101" spans="1:14" s="231" customFormat="1" ht="23.1" customHeight="1" outlineLevel="2" x14ac:dyDescent="0.2">
      <c r="A1101" s="386">
        <v>5</v>
      </c>
      <c r="B1101" s="455" t="s">
        <v>4854</v>
      </c>
      <c r="C1101" s="455" t="s">
        <v>4869</v>
      </c>
      <c r="D1101" s="455" t="s">
        <v>4870</v>
      </c>
      <c r="E1101" s="455" t="s">
        <v>4871</v>
      </c>
      <c r="F1101" s="456" t="s">
        <v>4872</v>
      </c>
      <c r="G1101" s="456">
        <v>44685</v>
      </c>
      <c r="H1101" s="447" t="s">
        <v>4859</v>
      </c>
      <c r="I1101" s="556"/>
      <c r="J1101" s="591"/>
      <c r="K1101" s="455" t="s">
        <v>4860</v>
      </c>
      <c r="L1101" s="455">
        <v>1</v>
      </c>
      <c r="N1101" s="407"/>
    </row>
    <row r="1102" spans="1:14" s="231" customFormat="1" ht="23.1" customHeight="1" outlineLevel="2" x14ac:dyDescent="0.2">
      <c r="A1102" s="386">
        <v>6</v>
      </c>
      <c r="B1102" s="455" t="s">
        <v>4854</v>
      </c>
      <c r="C1102" s="455" t="s">
        <v>4873</v>
      </c>
      <c r="D1102" s="455" t="s">
        <v>4870</v>
      </c>
      <c r="E1102" s="455" t="s">
        <v>4871</v>
      </c>
      <c r="F1102" s="456" t="s">
        <v>4872</v>
      </c>
      <c r="G1102" s="456">
        <v>44685</v>
      </c>
      <c r="H1102" s="447" t="s">
        <v>4874</v>
      </c>
      <c r="I1102" s="556"/>
      <c r="J1102" s="591"/>
      <c r="K1102" s="455" t="s">
        <v>4860</v>
      </c>
      <c r="L1102" s="455">
        <v>1</v>
      </c>
      <c r="N1102" s="407"/>
    </row>
    <row r="1103" spans="1:14" s="231" customFormat="1" ht="23.1" customHeight="1" outlineLevel="2" x14ac:dyDescent="0.2">
      <c r="A1103" s="386">
        <v>7</v>
      </c>
      <c r="B1103" s="455" t="s">
        <v>4854</v>
      </c>
      <c r="C1103" s="455" t="s">
        <v>4875</v>
      </c>
      <c r="D1103" s="455" t="s">
        <v>4876</v>
      </c>
      <c r="E1103" s="455" t="s">
        <v>4877</v>
      </c>
      <c r="F1103" s="456" t="s">
        <v>102</v>
      </c>
      <c r="G1103" s="456">
        <v>44685</v>
      </c>
      <c r="H1103" s="447" t="s">
        <v>4874</v>
      </c>
      <c r="I1103" s="556"/>
      <c r="J1103" s="591"/>
      <c r="K1103" s="455" t="s">
        <v>4860</v>
      </c>
      <c r="L1103" s="455">
        <v>1</v>
      </c>
      <c r="N1103" s="407"/>
    </row>
    <row r="1104" spans="1:14" s="231" customFormat="1" ht="23.1" customHeight="1" outlineLevel="2" x14ac:dyDescent="0.2">
      <c r="A1104" s="386">
        <v>8</v>
      </c>
      <c r="B1104" s="455" t="s">
        <v>4854</v>
      </c>
      <c r="C1104" s="455" t="s">
        <v>4878</v>
      </c>
      <c r="D1104" s="455" t="s">
        <v>4879</v>
      </c>
      <c r="E1104" s="455" t="s">
        <v>4880</v>
      </c>
      <c r="F1104" s="456" t="s">
        <v>79</v>
      </c>
      <c r="G1104" s="456">
        <v>44685</v>
      </c>
      <c r="H1104" s="447" t="s">
        <v>4874</v>
      </c>
      <c r="I1104" s="556"/>
      <c r="J1104" s="591"/>
      <c r="K1104" s="455" t="s">
        <v>4860</v>
      </c>
      <c r="L1104" s="455">
        <v>1</v>
      </c>
      <c r="N1104" s="407"/>
    </row>
    <row r="1105" spans="1:14" s="231" customFormat="1" ht="23.1" customHeight="1" outlineLevel="2" x14ac:dyDescent="0.2">
      <c r="A1105" s="386">
        <v>9</v>
      </c>
      <c r="B1105" s="455" t="s">
        <v>4854</v>
      </c>
      <c r="C1105" s="455">
        <v>101267122</v>
      </c>
      <c r="D1105" s="455" t="s">
        <v>4879</v>
      </c>
      <c r="E1105" s="455" t="s">
        <v>4880</v>
      </c>
      <c r="F1105" s="456" t="s">
        <v>3412</v>
      </c>
      <c r="G1105" s="456">
        <v>44685</v>
      </c>
      <c r="H1105" s="447" t="s">
        <v>4874</v>
      </c>
      <c r="I1105" s="556"/>
      <c r="J1105" s="591"/>
      <c r="K1105" s="455" t="s">
        <v>4860</v>
      </c>
      <c r="L1105" s="455">
        <v>1</v>
      </c>
      <c r="N1105" s="407"/>
    </row>
    <row r="1106" spans="1:14" s="231" customFormat="1" ht="23.1" customHeight="1" outlineLevel="2" x14ac:dyDescent="0.2">
      <c r="A1106" s="386">
        <v>10</v>
      </c>
      <c r="B1106" s="455" t="s">
        <v>4854</v>
      </c>
      <c r="C1106" s="455" t="s">
        <v>4881</v>
      </c>
      <c r="D1106" s="455" t="s">
        <v>4882</v>
      </c>
      <c r="E1106" s="455" t="s">
        <v>4883</v>
      </c>
      <c r="F1106" s="456" t="s">
        <v>4884</v>
      </c>
      <c r="G1106" s="456">
        <v>44685</v>
      </c>
      <c r="H1106" s="447" t="s">
        <v>4874</v>
      </c>
      <c r="I1106" s="556"/>
      <c r="J1106" s="591"/>
      <c r="K1106" s="455" t="s">
        <v>4860</v>
      </c>
      <c r="L1106" s="455">
        <v>1</v>
      </c>
      <c r="N1106" s="407"/>
    </row>
    <row r="1107" spans="1:14" s="231" customFormat="1" ht="23.1" customHeight="1" outlineLevel="2" x14ac:dyDescent="0.2">
      <c r="A1107" s="386">
        <v>11</v>
      </c>
      <c r="B1107" s="455" t="s">
        <v>4854</v>
      </c>
      <c r="C1107" s="455" t="s">
        <v>4885</v>
      </c>
      <c r="D1107" s="455" t="s">
        <v>4886</v>
      </c>
      <c r="E1107" s="455" t="s">
        <v>4887</v>
      </c>
      <c r="F1107" s="456" t="s">
        <v>79</v>
      </c>
      <c r="G1107" s="456">
        <v>44685</v>
      </c>
      <c r="H1107" s="447" t="s">
        <v>4888</v>
      </c>
      <c r="I1107" s="556"/>
      <c r="J1107" s="591"/>
      <c r="K1107" s="455" t="s">
        <v>4860</v>
      </c>
      <c r="L1107" s="455">
        <v>1</v>
      </c>
      <c r="N1107" s="407"/>
    </row>
    <row r="1108" spans="1:14" s="231" customFormat="1" ht="23.1" customHeight="1" outlineLevel="2" x14ac:dyDescent="0.2">
      <c r="A1108" s="386">
        <v>12</v>
      </c>
      <c r="B1108" s="455" t="s">
        <v>4854</v>
      </c>
      <c r="C1108" s="455" t="s">
        <v>4889</v>
      </c>
      <c r="D1108" s="455" t="s">
        <v>4890</v>
      </c>
      <c r="E1108" s="455" t="s">
        <v>4891</v>
      </c>
      <c r="F1108" s="456" t="s">
        <v>4892</v>
      </c>
      <c r="G1108" s="456">
        <v>44685</v>
      </c>
      <c r="H1108" s="447" t="s">
        <v>4888</v>
      </c>
      <c r="I1108" s="556"/>
      <c r="J1108" s="591"/>
      <c r="K1108" s="455" t="s">
        <v>4860</v>
      </c>
      <c r="L1108" s="455">
        <v>1</v>
      </c>
      <c r="N1108" s="407"/>
    </row>
    <row r="1109" spans="1:14" s="231" customFormat="1" ht="23.1" customHeight="1" outlineLevel="2" x14ac:dyDescent="0.2">
      <c r="A1109" s="386">
        <v>13</v>
      </c>
      <c r="B1109" s="455" t="s">
        <v>4854</v>
      </c>
      <c r="C1109" s="455" t="s">
        <v>4893</v>
      </c>
      <c r="D1109" s="455" t="s">
        <v>3628</v>
      </c>
      <c r="E1109" s="455" t="s">
        <v>3629</v>
      </c>
      <c r="F1109" s="456" t="s">
        <v>74</v>
      </c>
      <c r="G1109" s="456">
        <v>44685</v>
      </c>
      <c r="H1109" s="447" t="s">
        <v>4888</v>
      </c>
      <c r="I1109" s="556"/>
      <c r="J1109" s="591"/>
      <c r="K1109" s="455" t="s">
        <v>4860</v>
      </c>
      <c r="L1109" s="455">
        <v>1</v>
      </c>
      <c r="N1109" s="407"/>
    </row>
    <row r="1110" spans="1:14" s="231" customFormat="1" ht="23.1" customHeight="1" outlineLevel="2" x14ac:dyDescent="0.2">
      <c r="A1110" s="386">
        <v>14</v>
      </c>
      <c r="B1110" s="455" t="s">
        <v>4854</v>
      </c>
      <c r="C1110" s="455" t="s">
        <v>4894</v>
      </c>
      <c r="D1110" s="455" t="s">
        <v>4895</v>
      </c>
      <c r="E1110" s="455" t="s">
        <v>4896</v>
      </c>
      <c r="F1110" s="456" t="s">
        <v>4599</v>
      </c>
      <c r="G1110" s="456">
        <v>44685</v>
      </c>
      <c r="H1110" s="447" t="s">
        <v>4888</v>
      </c>
      <c r="I1110" s="556"/>
      <c r="J1110" s="591"/>
      <c r="K1110" s="455" t="s">
        <v>4860</v>
      </c>
      <c r="L1110" s="455">
        <v>1</v>
      </c>
      <c r="N1110" s="407"/>
    </row>
    <row r="1111" spans="1:14" s="231" customFormat="1" ht="23.1" customHeight="1" outlineLevel="2" x14ac:dyDescent="0.2">
      <c r="A1111" s="386">
        <v>15</v>
      </c>
      <c r="B1111" s="455" t="s">
        <v>4854</v>
      </c>
      <c r="C1111" s="455" t="s">
        <v>4897</v>
      </c>
      <c r="D1111" s="455" t="s">
        <v>4898</v>
      </c>
      <c r="E1111" s="455" t="s">
        <v>4899</v>
      </c>
      <c r="F1111" s="456" t="s">
        <v>4900</v>
      </c>
      <c r="G1111" s="456">
        <v>44685</v>
      </c>
      <c r="H1111" s="447" t="s">
        <v>4888</v>
      </c>
      <c r="I1111" s="556"/>
      <c r="J1111" s="591"/>
      <c r="K1111" s="455" t="s">
        <v>4860</v>
      </c>
      <c r="L1111" s="455">
        <v>1</v>
      </c>
      <c r="N1111" s="407"/>
    </row>
    <row r="1112" spans="1:14" s="231" customFormat="1" ht="23.1" customHeight="1" outlineLevel="2" x14ac:dyDescent="0.2">
      <c r="A1112" s="386">
        <v>16</v>
      </c>
      <c r="B1112" s="455" t="s">
        <v>4854</v>
      </c>
      <c r="C1112" s="455" t="s">
        <v>4901</v>
      </c>
      <c r="D1112" s="455" t="s">
        <v>4902</v>
      </c>
      <c r="E1112" s="455" t="s">
        <v>4903</v>
      </c>
      <c r="F1112" s="456" t="s">
        <v>4904</v>
      </c>
      <c r="G1112" s="456">
        <v>44686</v>
      </c>
      <c r="H1112" s="447" t="s">
        <v>4859</v>
      </c>
      <c r="I1112" s="556"/>
      <c r="J1112" s="591"/>
      <c r="K1112" s="455" t="s">
        <v>4860</v>
      </c>
      <c r="L1112" s="455">
        <v>1</v>
      </c>
      <c r="N1112" s="407"/>
    </row>
    <row r="1113" spans="1:14" s="231" customFormat="1" ht="23.1" customHeight="1" outlineLevel="2" x14ac:dyDescent="0.2">
      <c r="A1113" s="386">
        <v>17</v>
      </c>
      <c r="B1113" s="455" t="s">
        <v>4854</v>
      </c>
      <c r="C1113" s="455" t="s">
        <v>4905</v>
      </c>
      <c r="D1113" s="455" t="s">
        <v>4902</v>
      </c>
      <c r="E1113" s="455" t="s">
        <v>4903</v>
      </c>
      <c r="F1113" s="456" t="s">
        <v>4906</v>
      </c>
      <c r="G1113" s="456">
        <v>44686</v>
      </c>
      <c r="H1113" s="447" t="s">
        <v>4859</v>
      </c>
      <c r="I1113" s="556"/>
      <c r="J1113" s="591"/>
      <c r="K1113" s="455" t="s">
        <v>4860</v>
      </c>
      <c r="L1113" s="455">
        <v>1</v>
      </c>
      <c r="N1113" s="407"/>
    </row>
    <row r="1114" spans="1:14" s="231" customFormat="1" ht="23.1" customHeight="1" outlineLevel="2" x14ac:dyDescent="0.2">
      <c r="A1114" s="386">
        <v>18</v>
      </c>
      <c r="B1114" s="455" t="s">
        <v>4854</v>
      </c>
      <c r="C1114" s="455" t="s">
        <v>4907</v>
      </c>
      <c r="D1114" s="455" t="s">
        <v>4908</v>
      </c>
      <c r="E1114" s="455" t="s">
        <v>4909</v>
      </c>
      <c r="F1114" s="456" t="s">
        <v>4910</v>
      </c>
      <c r="G1114" s="456">
        <v>44686</v>
      </c>
      <c r="H1114" s="447" t="s">
        <v>4859</v>
      </c>
      <c r="I1114" s="556"/>
      <c r="J1114" s="591"/>
      <c r="K1114" s="455" t="s">
        <v>4860</v>
      </c>
      <c r="L1114" s="455">
        <v>1</v>
      </c>
      <c r="N1114" s="407"/>
    </row>
    <row r="1115" spans="1:14" s="231" customFormat="1" ht="23.1" customHeight="1" outlineLevel="2" x14ac:dyDescent="0.2">
      <c r="A1115" s="386">
        <v>19</v>
      </c>
      <c r="B1115" s="455" t="s">
        <v>4854</v>
      </c>
      <c r="C1115" s="455" t="s">
        <v>4911</v>
      </c>
      <c r="D1115" s="455" t="s">
        <v>4912</v>
      </c>
      <c r="E1115" s="455" t="s">
        <v>4913</v>
      </c>
      <c r="F1115" s="456" t="s">
        <v>4914</v>
      </c>
      <c r="G1115" s="456">
        <v>44686</v>
      </c>
      <c r="H1115" s="447" t="s">
        <v>4859</v>
      </c>
      <c r="I1115" s="556"/>
      <c r="J1115" s="591"/>
      <c r="K1115" s="455" t="s">
        <v>4860</v>
      </c>
      <c r="L1115" s="455">
        <v>1</v>
      </c>
      <c r="N1115" s="407"/>
    </row>
    <row r="1116" spans="1:14" s="231" customFormat="1" ht="23.1" customHeight="1" outlineLevel="2" x14ac:dyDescent="0.2">
      <c r="A1116" s="386">
        <v>20</v>
      </c>
      <c r="B1116" s="455" t="s">
        <v>4854</v>
      </c>
      <c r="C1116" s="455" t="s">
        <v>4915</v>
      </c>
      <c r="D1116" s="455" t="s">
        <v>4916</v>
      </c>
      <c r="E1116" s="455" t="s">
        <v>4917</v>
      </c>
      <c r="F1116" s="456" t="s">
        <v>4918</v>
      </c>
      <c r="G1116" s="456">
        <v>44686</v>
      </c>
      <c r="H1116" s="447" t="s">
        <v>4859</v>
      </c>
      <c r="I1116" s="556"/>
      <c r="J1116" s="591"/>
      <c r="K1116" s="455" t="s">
        <v>4860</v>
      </c>
      <c r="L1116" s="455">
        <v>1</v>
      </c>
      <c r="N1116" s="407"/>
    </row>
    <row r="1117" spans="1:14" s="231" customFormat="1" ht="23.1" customHeight="1" outlineLevel="2" x14ac:dyDescent="0.2">
      <c r="A1117" s="386">
        <v>21</v>
      </c>
      <c r="B1117" s="455" t="s">
        <v>4854</v>
      </c>
      <c r="C1117" s="455">
        <v>101267155</v>
      </c>
      <c r="D1117" s="455">
        <v>21493</v>
      </c>
      <c r="E1117" s="455" t="s">
        <v>4919</v>
      </c>
      <c r="F1117" s="456" t="s">
        <v>102</v>
      </c>
      <c r="G1117" s="456">
        <v>44686</v>
      </c>
      <c r="H1117" s="447" t="s">
        <v>4874</v>
      </c>
      <c r="I1117" s="556"/>
      <c r="J1117" s="591"/>
      <c r="K1117" s="455" t="s">
        <v>4860</v>
      </c>
      <c r="L1117" s="455">
        <v>1</v>
      </c>
      <c r="N1117" s="407"/>
    </row>
    <row r="1118" spans="1:14" s="231" customFormat="1" ht="23.1" customHeight="1" outlineLevel="2" x14ac:dyDescent="0.2">
      <c r="A1118" s="386">
        <v>22</v>
      </c>
      <c r="B1118" s="455" t="s">
        <v>4854</v>
      </c>
      <c r="C1118" s="455">
        <v>101267177</v>
      </c>
      <c r="D1118" s="455">
        <v>21419</v>
      </c>
      <c r="E1118" s="455" t="s">
        <v>3594</v>
      </c>
      <c r="F1118" s="456" t="s">
        <v>4920</v>
      </c>
      <c r="G1118" s="456">
        <v>44686</v>
      </c>
      <c r="H1118" s="447" t="s">
        <v>4874</v>
      </c>
      <c r="I1118" s="556"/>
      <c r="J1118" s="591"/>
      <c r="K1118" s="455" t="s">
        <v>4860</v>
      </c>
      <c r="L1118" s="455">
        <v>1</v>
      </c>
      <c r="N1118" s="407"/>
    </row>
    <row r="1119" spans="1:14" s="231" customFormat="1" ht="23.1" customHeight="1" outlineLevel="2" x14ac:dyDescent="0.2">
      <c r="A1119" s="386">
        <v>23</v>
      </c>
      <c r="B1119" s="455" t="s">
        <v>4854</v>
      </c>
      <c r="C1119" s="455">
        <v>101267451</v>
      </c>
      <c r="D1119" s="455">
        <v>21304</v>
      </c>
      <c r="E1119" s="455" t="s">
        <v>3520</v>
      </c>
      <c r="F1119" s="456" t="s">
        <v>75</v>
      </c>
      <c r="G1119" s="456">
        <v>44686</v>
      </c>
      <c r="H1119" s="447" t="s">
        <v>4874</v>
      </c>
      <c r="I1119" s="556"/>
      <c r="J1119" s="591"/>
      <c r="K1119" s="455" t="s">
        <v>4860</v>
      </c>
      <c r="L1119" s="455">
        <v>1</v>
      </c>
      <c r="N1119" s="407"/>
    </row>
    <row r="1120" spans="1:14" s="231" customFormat="1" ht="23.1" customHeight="1" outlineLevel="2" x14ac:dyDescent="0.2">
      <c r="A1120" s="386">
        <v>24</v>
      </c>
      <c r="B1120" s="455" t="s">
        <v>4854</v>
      </c>
      <c r="C1120" s="455">
        <v>101267593</v>
      </c>
      <c r="D1120" s="455">
        <v>21485</v>
      </c>
      <c r="E1120" s="455" t="s">
        <v>4921</v>
      </c>
      <c r="F1120" s="456" t="s">
        <v>102</v>
      </c>
      <c r="G1120" s="456">
        <v>44686</v>
      </c>
      <c r="H1120" s="447" t="s">
        <v>4874</v>
      </c>
      <c r="I1120" s="556"/>
      <c r="J1120" s="591"/>
      <c r="K1120" s="455" t="s">
        <v>4860</v>
      </c>
      <c r="L1120" s="455">
        <v>1</v>
      </c>
      <c r="N1120" s="407"/>
    </row>
    <row r="1121" spans="1:14" s="231" customFormat="1" ht="23.1" customHeight="1" outlineLevel="2" x14ac:dyDescent="0.2">
      <c r="A1121" s="386">
        <v>25</v>
      </c>
      <c r="B1121" s="455" t="s">
        <v>4854</v>
      </c>
      <c r="C1121" s="455">
        <v>101267665</v>
      </c>
      <c r="D1121" s="455">
        <v>21454</v>
      </c>
      <c r="E1121" s="455" t="s">
        <v>4922</v>
      </c>
      <c r="F1121" s="456" t="s">
        <v>4923</v>
      </c>
      <c r="G1121" s="456">
        <v>44686</v>
      </c>
      <c r="H1121" s="447" t="s">
        <v>4874</v>
      </c>
      <c r="I1121" s="556"/>
      <c r="J1121" s="591"/>
      <c r="K1121" s="455" t="s">
        <v>4860</v>
      </c>
      <c r="L1121" s="455">
        <v>1</v>
      </c>
      <c r="N1121" s="407"/>
    </row>
    <row r="1122" spans="1:14" s="231" customFormat="1" ht="23.1" customHeight="1" outlineLevel="2" x14ac:dyDescent="0.2">
      <c r="A1122" s="386">
        <v>26</v>
      </c>
      <c r="B1122" s="455" t="s">
        <v>4854</v>
      </c>
      <c r="C1122" s="455">
        <v>101268451</v>
      </c>
      <c r="D1122" s="455">
        <v>21273</v>
      </c>
      <c r="E1122" s="455" t="s">
        <v>3307</v>
      </c>
      <c r="F1122" s="456" t="s">
        <v>4924</v>
      </c>
      <c r="G1122" s="456">
        <v>44686</v>
      </c>
      <c r="H1122" s="447" t="s">
        <v>4888</v>
      </c>
      <c r="I1122" s="556"/>
      <c r="J1122" s="591"/>
      <c r="K1122" s="455" t="s">
        <v>4860</v>
      </c>
      <c r="L1122" s="455">
        <v>1</v>
      </c>
      <c r="N1122" s="407"/>
    </row>
    <row r="1123" spans="1:14" s="231" customFormat="1" ht="23.1" customHeight="1" outlineLevel="2" x14ac:dyDescent="0.2">
      <c r="A1123" s="386">
        <v>27</v>
      </c>
      <c r="B1123" s="455" t="s">
        <v>4854</v>
      </c>
      <c r="C1123" s="455">
        <v>101268457</v>
      </c>
      <c r="D1123" s="455">
        <v>21273</v>
      </c>
      <c r="E1123" s="455" t="s">
        <v>3307</v>
      </c>
      <c r="F1123" s="456" t="s">
        <v>4900</v>
      </c>
      <c r="G1123" s="456">
        <v>44686</v>
      </c>
      <c r="H1123" s="447" t="s">
        <v>4888</v>
      </c>
      <c r="I1123" s="556"/>
      <c r="J1123" s="591"/>
      <c r="K1123" s="455" t="s">
        <v>4860</v>
      </c>
      <c r="L1123" s="455">
        <v>1</v>
      </c>
      <c r="N1123" s="407"/>
    </row>
    <row r="1124" spans="1:14" s="231" customFormat="1" ht="23.1" customHeight="1" outlineLevel="2" x14ac:dyDescent="0.2">
      <c r="A1124" s="386">
        <v>28</v>
      </c>
      <c r="B1124" s="455" t="s">
        <v>4854</v>
      </c>
      <c r="C1124" s="455">
        <v>101268459</v>
      </c>
      <c r="D1124" s="455">
        <v>21273</v>
      </c>
      <c r="E1124" s="455" t="s">
        <v>3307</v>
      </c>
      <c r="F1124" s="456" t="s">
        <v>4925</v>
      </c>
      <c r="G1124" s="456">
        <v>44686</v>
      </c>
      <c r="H1124" s="447" t="s">
        <v>4888</v>
      </c>
      <c r="I1124" s="556"/>
      <c r="J1124" s="591"/>
      <c r="K1124" s="455" t="s">
        <v>4860</v>
      </c>
      <c r="L1124" s="455">
        <v>1</v>
      </c>
      <c r="N1124" s="407"/>
    </row>
    <row r="1125" spans="1:14" s="231" customFormat="1" ht="23.1" customHeight="1" outlineLevel="2" x14ac:dyDescent="0.2">
      <c r="A1125" s="386">
        <v>29</v>
      </c>
      <c r="B1125" s="455" t="s">
        <v>4854</v>
      </c>
      <c r="C1125" s="455">
        <v>101268461</v>
      </c>
      <c r="D1125" s="455">
        <v>21273</v>
      </c>
      <c r="E1125" s="455" t="s">
        <v>3307</v>
      </c>
      <c r="F1125" s="456" t="s">
        <v>4926</v>
      </c>
      <c r="G1125" s="456">
        <v>44686</v>
      </c>
      <c r="H1125" s="447" t="s">
        <v>4888</v>
      </c>
      <c r="I1125" s="556"/>
      <c r="J1125" s="591"/>
      <c r="K1125" s="455" t="s">
        <v>4860</v>
      </c>
      <c r="L1125" s="455">
        <v>1</v>
      </c>
      <c r="N1125" s="407"/>
    </row>
    <row r="1126" spans="1:14" s="231" customFormat="1" ht="23.1" customHeight="1" outlineLevel="2" x14ac:dyDescent="0.2">
      <c r="A1126" s="386">
        <v>30</v>
      </c>
      <c r="B1126" s="455" t="s">
        <v>4854</v>
      </c>
      <c r="C1126" s="455">
        <v>101268463</v>
      </c>
      <c r="D1126" s="455">
        <v>21273</v>
      </c>
      <c r="E1126" s="455" t="s">
        <v>3307</v>
      </c>
      <c r="F1126" s="456" t="s">
        <v>4927</v>
      </c>
      <c r="G1126" s="456">
        <v>44686</v>
      </c>
      <c r="H1126" s="447" t="s">
        <v>4888</v>
      </c>
      <c r="I1126" s="556"/>
      <c r="J1126" s="591"/>
      <c r="K1126" s="455" t="s">
        <v>4860</v>
      </c>
      <c r="L1126" s="455">
        <v>1</v>
      </c>
      <c r="N1126" s="407"/>
    </row>
    <row r="1127" spans="1:14" s="231" customFormat="1" ht="23.1" customHeight="1" outlineLevel="2" x14ac:dyDescent="0.2">
      <c r="A1127" s="386">
        <v>31</v>
      </c>
      <c r="B1127" s="455" t="s">
        <v>4854</v>
      </c>
      <c r="C1127" s="455" t="s">
        <v>4928</v>
      </c>
      <c r="D1127" s="455" t="s">
        <v>4929</v>
      </c>
      <c r="E1127" s="455" t="s">
        <v>3307</v>
      </c>
      <c r="F1127" s="456" t="s">
        <v>4930</v>
      </c>
      <c r="G1127" s="456">
        <v>44687</v>
      </c>
      <c r="H1127" s="447" t="s">
        <v>4859</v>
      </c>
      <c r="I1127" s="556"/>
      <c r="J1127" s="591"/>
      <c r="K1127" s="455" t="s">
        <v>4860</v>
      </c>
      <c r="L1127" s="455">
        <v>1</v>
      </c>
      <c r="N1127" s="407"/>
    </row>
    <row r="1128" spans="1:14" s="231" customFormat="1" ht="23.1" customHeight="1" outlineLevel="2" x14ac:dyDescent="0.2">
      <c r="A1128" s="386">
        <v>32</v>
      </c>
      <c r="B1128" s="455" t="s">
        <v>4854</v>
      </c>
      <c r="C1128" s="455">
        <v>101268897</v>
      </c>
      <c r="D1128" s="455">
        <v>21271</v>
      </c>
      <c r="E1128" s="455" t="s">
        <v>4931</v>
      </c>
      <c r="F1128" s="456" t="s">
        <v>4932</v>
      </c>
      <c r="G1128" s="456">
        <v>44687</v>
      </c>
      <c r="H1128" s="447" t="s">
        <v>4859</v>
      </c>
      <c r="I1128" s="556"/>
      <c r="J1128" s="591"/>
      <c r="K1128" s="455" t="s">
        <v>4860</v>
      </c>
      <c r="L1128" s="455">
        <v>1</v>
      </c>
      <c r="N1128" s="407"/>
    </row>
    <row r="1129" spans="1:14" s="231" customFormat="1" ht="23.1" customHeight="1" outlineLevel="2" x14ac:dyDescent="0.2">
      <c r="A1129" s="386">
        <v>33</v>
      </c>
      <c r="B1129" s="455" t="s">
        <v>4854</v>
      </c>
      <c r="C1129" s="455">
        <v>101269531</v>
      </c>
      <c r="D1129" s="455">
        <v>21284</v>
      </c>
      <c r="E1129" s="455" t="s">
        <v>4933</v>
      </c>
      <c r="F1129" s="456" t="s">
        <v>4934</v>
      </c>
      <c r="G1129" s="456">
        <v>44687</v>
      </c>
      <c r="H1129" s="447" t="s">
        <v>4859</v>
      </c>
      <c r="I1129" s="556"/>
      <c r="J1129" s="591"/>
      <c r="K1129" s="455" t="s">
        <v>4860</v>
      </c>
      <c r="L1129" s="455">
        <v>1</v>
      </c>
      <c r="N1129" s="407"/>
    </row>
    <row r="1130" spans="1:14" s="231" customFormat="1" ht="23.1" customHeight="1" outlineLevel="2" x14ac:dyDescent="0.2">
      <c r="A1130" s="386">
        <v>34</v>
      </c>
      <c r="B1130" s="455" t="s">
        <v>4854</v>
      </c>
      <c r="C1130" s="455">
        <v>101269861</v>
      </c>
      <c r="D1130" s="455">
        <v>21084</v>
      </c>
      <c r="E1130" s="455" t="s">
        <v>4935</v>
      </c>
      <c r="F1130" s="456" t="s">
        <v>4936</v>
      </c>
      <c r="G1130" s="456">
        <v>44687</v>
      </c>
      <c r="H1130" s="447" t="s">
        <v>4859</v>
      </c>
      <c r="I1130" s="556"/>
      <c r="J1130" s="591"/>
      <c r="K1130" s="455" t="s">
        <v>4860</v>
      </c>
      <c r="L1130" s="455">
        <v>1</v>
      </c>
      <c r="N1130" s="407"/>
    </row>
    <row r="1131" spans="1:14" s="231" customFormat="1" ht="23.1" customHeight="1" outlineLevel="2" x14ac:dyDescent="0.2">
      <c r="A1131" s="386">
        <v>35</v>
      </c>
      <c r="B1131" s="455" t="s">
        <v>4854</v>
      </c>
      <c r="C1131" s="455">
        <v>101269867</v>
      </c>
      <c r="D1131" s="455">
        <v>21517</v>
      </c>
      <c r="E1131" s="455" t="s">
        <v>4937</v>
      </c>
      <c r="F1131" s="456" t="s">
        <v>4938</v>
      </c>
      <c r="G1131" s="456">
        <v>44687</v>
      </c>
      <c r="H1131" s="447" t="s">
        <v>4859</v>
      </c>
      <c r="I1131" s="556"/>
      <c r="J1131" s="591"/>
      <c r="K1131" s="455" t="s">
        <v>4860</v>
      </c>
      <c r="L1131" s="455">
        <v>1</v>
      </c>
      <c r="N1131" s="407"/>
    </row>
    <row r="1132" spans="1:14" s="231" customFormat="1" ht="23.1" customHeight="1" outlineLevel="2" x14ac:dyDescent="0.2">
      <c r="A1132" s="386">
        <v>36</v>
      </c>
      <c r="B1132" s="455" t="s">
        <v>4854</v>
      </c>
      <c r="C1132" s="455">
        <v>101270034</v>
      </c>
      <c r="D1132" s="455">
        <v>21425</v>
      </c>
      <c r="E1132" s="455" t="s">
        <v>4939</v>
      </c>
      <c r="F1132" s="456" t="s">
        <v>4940</v>
      </c>
      <c r="G1132" s="456">
        <v>44687</v>
      </c>
      <c r="H1132" s="447" t="s">
        <v>4874</v>
      </c>
      <c r="I1132" s="556"/>
      <c r="J1132" s="591"/>
      <c r="K1132" s="455" t="s">
        <v>4860</v>
      </c>
      <c r="L1132" s="455">
        <v>1</v>
      </c>
      <c r="N1132" s="407"/>
    </row>
    <row r="1133" spans="1:14" s="231" customFormat="1" ht="23.1" customHeight="1" outlineLevel="2" x14ac:dyDescent="0.2">
      <c r="A1133" s="386">
        <v>37</v>
      </c>
      <c r="B1133" s="455" t="s">
        <v>4854</v>
      </c>
      <c r="C1133" s="455">
        <v>101270070</v>
      </c>
      <c r="D1133" s="455">
        <v>90091</v>
      </c>
      <c r="E1133" s="455" t="s">
        <v>1343</v>
      </c>
      <c r="F1133" s="456" t="s">
        <v>4941</v>
      </c>
      <c r="G1133" s="456">
        <v>44687</v>
      </c>
      <c r="H1133" s="447" t="s">
        <v>4874</v>
      </c>
      <c r="I1133" s="556"/>
      <c r="J1133" s="591"/>
      <c r="K1133" s="455" t="s">
        <v>4860</v>
      </c>
      <c r="L1133" s="455">
        <v>1</v>
      </c>
      <c r="N1133" s="407"/>
    </row>
    <row r="1134" spans="1:14" s="231" customFormat="1" ht="23.1" customHeight="1" outlineLevel="2" x14ac:dyDescent="0.2">
      <c r="A1134" s="386">
        <v>38</v>
      </c>
      <c r="B1134" s="455" t="s">
        <v>4854</v>
      </c>
      <c r="C1134" s="455">
        <v>101270077</v>
      </c>
      <c r="D1134" s="455">
        <v>90002</v>
      </c>
      <c r="E1134" s="455" t="s">
        <v>3477</v>
      </c>
      <c r="F1134" s="456" t="s">
        <v>68</v>
      </c>
      <c r="G1134" s="456">
        <v>44687</v>
      </c>
      <c r="H1134" s="447" t="s">
        <v>4874</v>
      </c>
      <c r="I1134" s="556"/>
      <c r="J1134" s="591"/>
      <c r="K1134" s="455" t="s">
        <v>4860</v>
      </c>
      <c r="L1134" s="455">
        <v>1</v>
      </c>
      <c r="N1134" s="407"/>
    </row>
    <row r="1135" spans="1:14" s="231" customFormat="1" ht="23.1" customHeight="1" outlineLevel="2" x14ac:dyDescent="0.2">
      <c r="A1135" s="386">
        <v>39</v>
      </c>
      <c r="B1135" s="455" t="s">
        <v>4854</v>
      </c>
      <c r="C1135" s="455">
        <v>101270079</v>
      </c>
      <c r="D1135" s="455">
        <v>21543</v>
      </c>
      <c r="E1135" s="455" t="s">
        <v>4942</v>
      </c>
      <c r="F1135" s="456" t="s">
        <v>79</v>
      </c>
      <c r="G1135" s="456">
        <v>44687</v>
      </c>
      <c r="H1135" s="447" t="s">
        <v>4874</v>
      </c>
      <c r="I1135" s="556"/>
      <c r="J1135" s="591"/>
      <c r="K1135" s="455" t="s">
        <v>4860</v>
      </c>
      <c r="L1135" s="455">
        <v>1</v>
      </c>
      <c r="N1135" s="407"/>
    </row>
    <row r="1136" spans="1:14" s="231" customFormat="1" ht="23.1" customHeight="1" outlineLevel="2" x14ac:dyDescent="0.2">
      <c r="A1136" s="386">
        <v>40</v>
      </c>
      <c r="B1136" s="455" t="s">
        <v>4854</v>
      </c>
      <c r="C1136" s="455">
        <v>101270130</v>
      </c>
      <c r="D1136" s="455">
        <v>21058</v>
      </c>
      <c r="E1136" s="455" t="s">
        <v>4943</v>
      </c>
      <c r="F1136" s="456" t="s">
        <v>4944</v>
      </c>
      <c r="G1136" s="456">
        <v>44687</v>
      </c>
      <c r="H1136" s="447" t="s">
        <v>4874</v>
      </c>
      <c r="I1136" s="556"/>
      <c r="J1136" s="591"/>
      <c r="K1136" s="455" t="s">
        <v>4860</v>
      </c>
      <c r="L1136" s="455">
        <v>1</v>
      </c>
      <c r="N1136" s="407"/>
    </row>
    <row r="1137" spans="1:14" s="231" customFormat="1" ht="23.1" customHeight="1" outlineLevel="2" x14ac:dyDescent="0.2">
      <c r="A1137" s="386">
        <v>41</v>
      </c>
      <c r="B1137" s="455" t="s">
        <v>4854</v>
      </c>
      <c r="C1137" s="455" t="s">
        <v>4945</v>
      </c>
      <c r="D1137" s="455">
        <v>21058</v>
      </c>
      <c r="E1137" s="455" t="s">
        <v>4943</v>
      </c>
      <c r="F1137" s="456" t="s">
        <v>4946</v>
      </c>
      <c r="G1137" s="456">
        <v>44687</v>
      </c>
      <c r="H1137" s="447" t="s">
        <v>4888</v>
      </c>
      <c r="I1137" s="556"/>
      <c r="J1137" s="591"/>
      <c r="K1137" s="455" t="s">
        <v>4860</v>
      </c>
      <c r="L1137" s="455">
        <v>1</v>
      </c>
      <c r="N1137" s="407"/>
    </row>
    <row r="1138" spans="1:14" s="231" customFormat="1" ht="23.1" customHeight="1" outlineLevel="2" x14ac:dyDescent="0.2">
      <c r="A1138" s="386">
        <v>42</v>
      </c>
      <c r="B1138" s="455" t="s">
        <v>4854</v>
      </c>
      <c r="C1138" s="455">
        <v>101270388</v>
      </c>
      <c r="D1138" s="455">
        <v>21033</v>
      </c>
      <c r="E1138" s="455" t="s">
        <v>9</v>
      </c>
      <c r="F1138" s="456" t="s">
        <v>68</v>
      </c>
      <c r="G1138" s="456">
        <v>44687</v>
      </c>
      <c r="H1138" s="447" t="s">
        <v>4888</v>
      </c>
      <c r="I1138" s="556"/>
      <c r="J1138" s="591"/>
      <c r="K1138" s="455" t="s">
        <v>4860</v>
      </c>
      <c r="L1138" s="455">
        <v>1</v>
      </c>
      <c r="N1138" s="407"/>
    </row>
    <row r="1139" spans="1:14" s="231" customFormat="1" ht="23.1" customHeight="1" outlineLevel="2" x14ac:dyDescent="0.2">
      <c r="A1139" s="386">
        <v>43</v>
      </c>
      <c r="B1139" s="455" t="s">
        <v>4854</v>
      </c>
      <c r="C1139" s="455" t="s">
        <v>4947</v>
      </c>
      <c r="D1139" s="455" t="s">
        <v>4948</v>
      </c>
      <c r="E1139" s="455" t="s">
        <v>4949</v>
      </c>
      <c r="F1139" s="456" t="s">
        <v>4950</v>
      </c>
      <c r="G1139" s="456">
        <v>44687</v>
      </c>
      <c r="H1139" s="447" t="s">
        <v>4888</v>
      </c>
      <c r="I1139" s="556"/>
      <c r="J1139" s="591"/>
      <c r="K1139" s="455" t="s">
        <v>4860</v>
      </c>
      <c r="L1139" s="455">
        <v>1</v>
      </c>
      <c r="N1139" s="407"/>
    </row>
    <row r="1140" spans="1:14" s="231" customFormat="1" ht="23.1" customHeight="1" outlineLevel="2" x14ac:dyDescent="0.2">
      <c r="A1140" s="386">
        <v>44</v>
      </c>
      <c r="B1140" s="455" t="s">
        <v>4854</v>
      </c>
      <c r="C1140" s="455" t="s">
        <v>4951</v>
      </c>
      <c r="D1140" s="455" t="s">
        <v>4948</v>
      </c>
      <c r="E1140" s="455" t="s">
        <v>4949</v>
      </c>
      <c r="F1140" s="456" t="s">
        <v>4952</v>
      </c>
      <c r="G1140" s="456">
        <v>44687</v>
      </c>
      <c r="H1140" s="447" t="s">
        <v>4888</v>
      </c>
      <c r="I1140" s="556"/>
      <c r="J1140" s="591"/>
      <c r="K1140" s="455" t="s">
        <v>4860</v>
      </c>
      <c r="L1140" s="455">
        <v>1</v>
      </c>
      <c r="N1140" s="407"/>
    </row>
    <row r="1141" spans="1:14" s="231" customFormat="1" ht="23.1" customHeight="1" outlineLevel="2" x14ac:dyDescent="0.2">
      <c r="A1141" s="386">
        <v>45</v>
      </c>
      <c r="B1141" s="455" t="s">
        <v>4953</v>
      </c>
      <c r="C1141" s="455" t="s">
        <v>4954</v>
      </c>
      <c r="D1141" s="455" t="s">
        <v>4955</v>
      </c>
      <c r="E1141" s="455" t="s">
        <v>4956</v>
      </c>
      <c r="F1141" s="456" t="s">
        <v>4957</v>
      </c>
      <c r="G1141" s="456">
        <v>44693</v>
      </c>
      <c r="H1141" s="447" t="s">
        <v>3369</v>
      </c>
      <c r="I1141" s="556"/>
      <c r="J1141" s="591"/>
      <c r="K1141" s="455" t="s">
        <v>4860</v>
      </c>
      <c r="L1141" s="455">
        <v>1</v>
      </c>
      <c r="N1141" s="407"/>
    </row>
    <row r="1142" spans="1:14" s="231" customFormat="1" ht="23.1" customHeight="1" outlineLevel="2" x14ac:dyDescent="0.2">
      <c r="A1142" s="386">
        <v>46</v>
      </c>
      <c r="B1142" s="455" t="s">
        <v>4953</v>
      </c>
      <c r="C1142" s="455" t="s">
        <v>4958</v>
      </c>
      <c r="D1142" s="455" t="s">
        <v>4959</v>
      </c>
      <c r="E1142" s="455" t="s">
        <v>4960</v>
      </c>
      <c r="F1142" s="456" t="s">
        <v>4961</v>
      </c>
      <c r="G1142" s="456">
        <v>44693</v>
      </c>
      <c r="H1142" s="447" t="s">
        <v>3369</v>
      </c>
      <c r="I1142" s="556"/>
      <c r="J1142" s="591"/>
      <c r="K1142" s="455" t="s">
        <v>4860</v>
      </c>
      <c r="L1142" s="455">
        <v>1</v>
      </c>
      <c r="N1142" s="407"/>
    </row>
    <row r="1143" spans="1:14" s="231" customFormat="1" ht="23.1" customHeight="1" outlineLevel="2" x14ac:dyDescent="0.2">
      <c r="A1143" s="386">
        <v>47</v>
      </c>
      <c r="B1143" s="455" t="s">
        <v>4953</v>
      </c>
      <c r="C1143" s="455" t="s">
        <v>4962</v>
      </c>
      <c r="D1143" s="455" t="s">
        <v>4963</v>
      </c>
      <c r="E1143" s="455" t="s">
        <v>4964</v>
      </c>
      <c r="F1143" s="456" t="s">
        <v>4965</v>
      </c>
      <c r="G1143" s="456">
        <v>44693</v>
      </c>
      <c r="H1143" s="447" t="s">
        <v>3369</v>
      </c>
      <c r="I1143" s="556"/>
      <c r="J1143" s="591"/>
      <c r="K1143" s="455" t="s">
        <v>4860</v>
      </c>
      <c r="L1143" s="455">
        <v>1</v>
      </c>
      <c r="N1143" s="407"/>
    </row>
    <row r="1144" spans="1:14" s="231" customFormat="1" ht="23.1" customHeight="1" outlineLevel="2" x14ac:dyDescent="0.2">
      <c r="A1144" s="386">
        <v>48</v>
      </c>
      <c r="B1144" s="455" t="s">
        <v>4953</v>
      </c>
      <c r="C1144" s="455" t="s">
        <v>4966</v>
      </c>
      <c r="D1144" s="455" t="s">
        <v>4967</v>
      </c>
      <c r="E1144" s="455" t="s">
        <v>4968</v>
      </c>
      <c r="F1144" s="456" t="s">
        <v>4969</v>
      </c>
      <c r="G1144" s="456">
        <v>44693</v>
      </c>
      <c r="H1144" s="447" t="s">
        <v>3369</v>
      </c>
      <c r="I1144" s="556"/>
      <c r="J1144" s="591"/>
      <c r="K1144" s="455" t="s">
        <v>4860</v>
      </c>
      <c r="L1144" s="455">
        <v>1</v>
      </c>
      <c r="N1144" s="407"/>
    </row>
    <row r="1145" spans="1:14" s="231" customFormat="1" ht="23.1" customHeight="1" outlineLevel="2" x14ac:dyDescent="0.2">
      <c r="A1145" s="386">
        <v>49</v>
      </c>
      <c r="B1145" s="455" t="s">
        <v>4953</v>
      </c>
      <c r="C1145" s="455" t="s">
        <v>4970</v>
      </c>
      <c r="D1145" s="455" t="s">
        <v>4971</v>
      </c>
      <c r="E1145" s="455" t="s">
        <v>159</v>
      </c>
      <c r="F1145" s="456" t="s">
        <v>4972</v>
      </c>
      <c r="G1145" s="456">
        <v>44693</v>
      </c>
      <c r="H1145" s="447" t="s">
        <v>3369</v>
      </c>
      <c r="I1145" s="556"/>
      <c r="J1145" s="591"/>
      <c r="K1145" s="455" t="s">
        <v>4860</v>
      </c>
      <c r="L1145" s="455">
        <v>1</v>
      </c>
      <c r="N1145" s="407"/>
    </row>
    <row r="1146" spans="1:14" s="231" customFormat="1" ht="23.1" customHeight="1" outlineLevel="2" x14ac:dyDescent="0.2">
      <c r="A1146" s="386">
        <v>50</v>
      </c>
      <c r="B1146" s="455" t="s">
        <v>4953</v>
      </c>
      <c r="C1146" s="455" t="s">
        <v>4973</v>
      </c>
      <c r="D1146" s="455" t="s">
        <v>4974</v>
      </c>
      <c r="E1146" s="455" t="s">
        <v>4975</v>
      </c>
      <c r="F1146" s="456" t="s">
        <v>3498</v>
      </c>
      <c r="G1146" s="456">
        <v>44693</v>
      </c>
      <c r="H1146" s="447" t="s">
        <v>4976</v>
      </c>
      <c r="I1146" s="556"/>
      <c r="J1146" s="591"/>
      <c r="K1146" s="455" t="s">
        <v>4860</v>
      </c>
      <c r="L1146" s="455">
        <v>1</v>
      </c>
      <c r="N1146" s="407"/>
    </row>
    <row r="1147" spans="1:14" s="231" customFormat="1" ht="23.1" customHeight="1" outlineLevel="2" x14ac:dyDescent="0.2">
      <c r="A1147" s="386">
        <v>51</v>
      </c>
      <c r="B1147" s="455" t="s">
        <v>4953</v>
      </c>
      <c r="C1147" s="455" t="s">
        <v>4977</v>
      </c>
      <c r="D1147" s="455" t="s">
        <v>4978</v>
      </c>
      <c r="E1147" s="455" t="s">
        <v>4979</v>
      </c>
      <c r="F1147" s="456" t="s">
        <v>4980</v>
      </c>
      <c r="G1147" s="456">
        <v>44693</v>
      </c>
      <c r="H1147" s="447" t="s">
        <v>4976</v>
      </c>
      <c r="I1147" s="556"/>
      <c r="J1147" s="591"/>
      <c r="K1147" s="455" t="s">
        <v>4860</v>
      </c>
      <c r="L1147" s="455">
        <v>1</v>
      </c>
      <c r="N1147" s="407"/>
    </row>
    <row r="1148" spans="1:14" s="231" customFormat="1" ht="23.1" customHeight="1" outlineLevel="2" x14ac:dyDescent="0.2">
      <c r="A1148" s="386">
        <v>52</v>
      </c>
      <c r="B1148" s="455" t="s">
        <v>4953</v>
      </c>
      <c r="C1148" s="455" t="s">
        <v>4981</v>
      </c>
      <c r="D1148" s="455" t="s">
        <v>4982</v>
      </c>
      <c r="E1148" s="455" t="s">
        <v>4983</v>
      </c>
      <c r="F1148" s="456" t="s">
        <v>4984</v>
      </c>
      <c r="G1148" s="456">
        <v>44693</v>
      </c>
      <c r="H1148" s="447" t="s">
        <v>4976</v>
      </c>
      <c r="I1148" s="556"/>
      <c r="J1148" s="591"/>
      <c r="K1148" s="455" t="s">
        <v>4860</v>
      </c>
      <c r="L1148" s="455">
        <v>1</v>
      </c>
      <c r="N1148" s="407"/>
    </row>
    <row r="1149" spans="1:14" s="231" customFormat="1" ht="23.1" customHeight="1" outlineLevel="2" x14ac:dyDescent="0.2">
      <c r="A1149" s="386">
        <v>53</v>
      </c>
      <c r="B1149" s="455" t="s">
        <v>4953</v>
      </c>
      <c r="C1149" s="455" t="s">
        <v>4985</v>
      </c>
      <c r="D1149" s="455" t="s">
        <v>4982</v>
      </c>
      <c r="E1149" s="455" t="s">
        <v>4983</v>
      </c>
      <c r="F1149" s="456" t="s">
        <v>4986</v>
      </c>
      <c r="G1149" s="456">
        <v>44693</v>
      </c>
      <c r="H1149" s="447" t="s">
        <v>4976</v>
      </c>
      <c r="I1149" s="556"/>
      <c r="J1149" s="591"/>
      <c r="K1149" s="455" t="s">
        <v>4860</v>
      </c>
      <c r="L1149" s="455">
        <v>1</v>
      </c>
      <c r="N1149" s="407"/>
    </row>
    <row r="1150" spans="1:14" s="231" customFormat="1" ht="23.1" customHeight="1" outlineLevel="2" x14ac:dyDescent="0.2">
      <c r="A1150" s="386">
        <v>54</v>
      </c>
      <c r="B1150" s="455" t="s">
        <v>4953</v>
      </c>
      <c r="C1150" s="455" t="s">
        <v>4987</v>
      </c>
      <c r="D1150" s="455" t="s">
        <v>4982</v>
      </c>
      <c r="E1150" s="455" t="s">
        <v>4983</v>
      </c>
      <c r="F1150" s="456" t="s">
        <v>4988</v>
      </c>
      <c r="G1150" s="456">
        <v>44693</v>
      </c>
      <c r="H1150" s="447" t="s">
        <v>4976</v>
      </c>
      <c r="I1150" s="556"/>
      <c r="J1150" s="591"/>
      <c r="K1150" s="455" t="s">
        <v>4860</v>
      </c>
      <c r="L1150" s="455">
        <v>1</v>
      </c>
      <c r="N1150" s="407"/>
    </row>
    <row r="1151" spans="1:14" s="231" customFormat="1" ht="23.1" customHeight="1" outlineLevel="2" x14ac:dyDescent="0.2">
      <c r="A1151" s="386">
        <v>55</v>
      </c>
      <c r="B1151" s="455" t="s">
        <v>4953</v>
      </c>
      <c r="C1151" s="455" t="s">
        <v>4989</v>
      </c>
      <c r="D1151" s="455" t="s">
        <v>4982</v>
      </c>
      <c r="E1151" s="455" t="s">
        <v>4983</v>
      </c>
      <c r="F1151" s="456" t="s">
        <v>4990</v>
      </c>
      <c r="G1151" s="456">
        <v>44693</v>
      </c>
      <c r="H1151" s="447" t="s">
        <v>4976</v>
      </c>
      <c r="I1151" s="556"/>
      <c r="J1151" s="591"/>
      <c r="K1151" s="455" t="s">
        <v>4860</v>
      </c>
      <c r="L1151" s="455">
        <v>1</v>
      </c>
      <c r="N1151" s="407"/>
    </row>
    <row r="1152" spans="1:14" s="231" customFormat="1" ht="23.1" customHeight="1" outlineLevel="2" x14ac:dyDescent="0.2">
      <c r="A1152" s="386">
        <v>56</v>
      </c>
      <c r="B1152" s="455" t="s">
        <v>4953</v>
      </c>
      <c r="C1152" s="455" t="s">
        <v>4991</v>
      </c>
      <c r="D1152" s="455" t="s">
        <v>4982</v>
      </c>
      <c r="E1152" s="455" t="s">
        <v>4983</v>
      </c>
      <c r="F1152" s="456" t="s">
        <v>4992</v>
      </c>
      <c r="G1152" s="456">
        <v>44693</v>
      </c>
      <c r="H1152" s="447" t="s">
        <v>4993</v>
      </c>
      <c r="I1152" s="556"/>
      <c r="J1152" s="591"/>
      <c r="K1152" s="455" t="s">
        <v>4860</v>
      </c>
      <c r="L1152" s="455">
        <v>1</v>
      </c>
      <c r="N1152" s="407"/>
    </row>
    <row r="1153" spans="1:14" s="231" customFormat="1" ht="23.1" customHeight="1" outlineLevel="2" x14ac:dyDescent="0.2">
      <c r="A1153" s="386">
        <v>57</v>
      </c>
      <c r="B1153" s="455" t="s">
        <v>4953</v>
      </c>
      <c r="C1153" s="455" t="s">
        <v>4994</v>
      </c>
      <c r="D1153" s="455" t="s">
        <v>4982</v>
      </c>
      <c r="E1153" s="455" t="s">
        <v>4983</v>
      </c>
      <c r="F1153" s="456" t="s">
        <v>4995</v>
      </c>
      <c r="G1153" s="456">
        <v>44693</v>
      </c>
      <c r="H1153" s="447" t="s">
        <v>4993</v>
      </c>
      <c r="I1153" s="556"/>
      <c r="J1153" s="591"/>
      <c r="K1153" s="455" t="s">
        <v>4860</v>
      </c>
      <c r="L1153" s="455">
        <v>1</v>
      </c>
      <c r="N1153" s="407"/>
    </row>
    <row r="1154" spans="1:14" s="231" customFormat="1" ht="23.1" customHeight="1" outlineLevel="2" x14ac:dyDescent="0.2">
      <c r="A1154" s="386">
        <v>58</v>
      </c>
      <c r="B1154" s="455" t="s">
        <v>4953</v>
      </c>
      <c r="C1154" s="455" t="s">
        <v>4996</v>
      </c>
      <c r="D1154" s="455" t="s">
        <v>4982</v>
      </c>
      <c r="E1154" s="455" t="s">
        <v>4983</v>
      </c>
      <c r="F1154" s="456" t="s">
        <v>4997</v>
      </c>
      <c r="G1154" s="456">
        <v>44693</v>
      </c>
      <c r="H1154" s="447" t="s">
        <v>4993</v>
      </c>
      <c r="I1154" s="556"/>
      <c r="J1154" s="591"/>
      <c r="K1154" s="455" t="s">
        <v>4860</v>
      </c>
      <c r="L1154" s="455">
        <v>1</v>
      </c>
      <c r="N1154" s="407"/>
    </row>
    <row r="1155" spans="1:14" s="231" customFormat="1" ht="23.1" customHeight="1" outlineLevel="2" x14ac:dyDescent="0.2">
      <c r="A1155" s="386">
        <v>59</v>
      </c>
      <c r="B1155" s="455" t="s">
        <v>4953</v>
      </c>
      <c r="C1155" s="455" t="s">
        <v>4998</v>
      </c>
      <c r="D1155" s="455" t="s">
        <v>4999</v>
      </c>
      <c r="E1155" s="455" t="s">
        <v>5000</v>
      </c>
      <c r="F1155" s="456" t="s">
        <v>5001</v>
      </c>
      <c r="G1155" s="456">
        <v>44693</v>
      </c>
      <c r="H1155" s="447" t="s">
        <v>4993</v>
      </c>
      <c r="I1155" s="556"/>
      <c r="J1155" s="591"/>
      <c r="K1155" s="455" t="s">
        <v>4860</v>
      </c>
      <c r="L1155" s="455">
        <v>1</v>
      </c>
      <c r="N1155" s="407"/>
    </row>
    <row r="1156" spans="1:14" s="231" customFormat="1" ht="23.1" customHeight="1" outlineLevel="2" x14ac:dyDescent="0.2">
      <c r="A1156" s="386">
        <v>60</v>
      </c>
      <c r="B1156" s="455" t="s">
        <v>4953</v>
      </c>
      <c r="C1156" s="455" t="s">
        <v>5002</v>
      </c>
      <c r="D1156" s="455" t="s">
        <v>5003</v>
      </c>
      <c r="E1156" s="455" t="s">
        <v>5004</v>
      </c>
      <c r="F1156" s="456" t="s">
        <v>5005</v>
      </c>
      <c r="G1156" s="456">
        <v>44693</v>
      </c>
      <c r="H1156" s="447" t="s">
        <v>4993</v>
      </c>
      <c r="I1156" s="556"/>
      <c r="J1156" s="591"/>
      <c r="K1156" s="455" t="s">
        <v>4860</v>
      </c>
      <c r="L1156" s="455">
        <v>1</v>
      </c>
      <c r="N1156" s="407"/>
    </row>
    <row r="1157" spans="1:14" s="231" customFormat="1" ht="23.1" customHeight="1" outlineLevel="2" x14ac:dyDescent="0.2">
      <c r="A1157" s="386">
        <v>61</v>
      </c>
      <c r="B1157" s="455" t="s">
        <v>4953</v>
      </c>
      <c r="C1157" s="455" t="s">
        <v>5006</v>
      </c>
      <c r="D1157" s="455" t="s">
        <v>5007</v>
      </c>
      <c r="E1157" s="455" t="s">
        <v>5008</v>
      </c>
      <c r="F1157" s="456" t="s">
        <v>5009</v>
      </c>
      <c r="G1157" s="456">
        <v>44694</v>
      </c>
      <c r="H1157" s="447" t="s">
        <v>3369</v>
      </c>
      <c r="I1157" s="556"/>
      <c r="J1157" s="591"/>
      <c r="K1157" s="455" t="s">
        <v>4860</v>
      </c>
      <c r="L1157" s="455">
        <v>1</v>
      </c>
      <c r="N1157" s="407"/>
    </row>
    <row r="1158" spans="1:14" s="231" customFormat="1" ht="23.1" customHeight="1" outlineLevel="2" x14ac:dyDescent="0.2">
      <c r="A1158" s="386">
        <v>62</v>
      </c>
      <c r="B1158" s="455" t="s">
        <v>4953</v>
      </c>
      <c r="C1158" s="455" t="s">
        <v>5010</v>
      </c>
      <c r="D1158" s="455" t="s">
        <v>5011</v>
      </c>
      <c r="E1158" s="455" t="s">
        <v>5012</v>
      </c>
      <c r="F1158" s="456" t="s">
        <v>76</v>
      </c>
      <c r="G1158" s="456">
        <v>44694</v>
      </c>
      <c r="H1158" s="447" t="s">
        <v>3369</v>
      </c>
      <c r="I1158" s="556"/>
      <c r="J1158" s="591"/>
      <c r="K1158" s="455" t="s">
        <v>4860</v>
      </c>
      <c r="L1158" s="455">
        <v>1</v>
      </c>
      <c r="N1158" s="407"/>
    </row>
    <row r="1159" spans="1:14" s="231" customFormat="1" ht="23.1" customHeight="1" outlineLevel="2" x14ac:dyDescent="0.2">
      <c r="A1159" s="386">
        <v>63</v>
      </c>
      <c r="B1159" s="455" t="s">
        <v>4953</v>
      </c>
      <c r="C1159" s="455" t="s">
        <v>5013</v>
      </c>
      <c r="D1159" s="455" t="s">
        <v>5014</v>
      </c>
      <c r="E1159" s="455" t="s">
        <v>5015</v>
      </c>
      <c r="F1159" s="456" t="s">
        <v>3408</v>
      </c>
      <c r="G1159" s="456">
        <v>44694</v>
      </c>
      <c r="H1159" s="447" t="s">
        <v>3369</v>
      </c>
      <c r="I1159" s="556"/>
      <c r="J1159" s="591"/>
      <c r="K1159" s="455" t="s">
        <v>4860</v>
      </c>
      <c r="L1159" s="455">
        <v>1</v>
      </c>
      <c r="N1159" s="407"/>
    </row>
    <row r="1160" spans="1:14" s="231" customFormat="1" ht="23.1" customHeight="1" outlineLevel="2" x14ac:dyDescent="0.2">
      <c r="A1160" s="386">
        <v>64</v>
      </c>
      <c r="B1160" s="455" t="s">
        <v>4953</v>
      </c>
      <c r="C1160" s="455" t="s">
        <v>5016</v>
      </c>
      <c r="D1160" s="455" t="s">
        <v>5017</v>
      </c>
      <c r="E1160" s="455" t="s">
        <v>5018</v>
      </c>
      <c r="F1160" s="456" t="s">
        <v>5019</v>
      </c>
      <c r="G1160" s="456">
        <v>44694</v>
      </c>
      <c r="H1160" s="447" t="s">
        <v>3369</v>
      </c>
      <c r="I1160" s="556"/>
      <c r="J1160" s="591"/>
      <c r="K1160" s="455" t="s">
        <v>4860</v>
      </c>
      <c r="L1160" s="455">
        <v>1</v>
      </c>
      <c r="N1160" s="407"/>
    </row>
    <row r="1161" spans="1:14" s="231" customFormat="1" ht="23.1" customHeight="1" outlineLevel="2" x14ac:dyDescent="0.2">
      <c r="A1161" s="386">
        <v>65</v>
      </c>
      <c r="B1161" s="455" t="s">
        <v>4953</v>
      </c>
      <c r="C1161" s="455" t="s">
        <v>5020</v>
      </c>
      <c r="D1161" s="455" t="s">
        <v>5021</v>
      </c>
      <c r="E1161" s="455" t="s">
        <v>5022</v>
      </c>
      <c r="F1161" s="456" t="s">
        <v>74</v>
      </c>
      <c r="G1161" s="456">
        <v>44694</v>
      </c>
      <c r="H1161" s="447" t="s">
        <v>3369</v>
      </c>
      <c r="I1161" s="556"/>
      <c r="J1161" s="591"/>
      <c r="K1161" s="455" t="s">
        <v>4860</v>
      </c>
      <c r="L1161" s="455">
        <v>1</v>
      </c>
      <c r="N1161" s="407"/>
    </row>
    <row r="1162" spans="1:14" s="231" customFormat="1" ht="23.1" customHeight="1" outlineLevel="2" x14ac:dyDescent="0.2">
      <c r="A1162" s="386">
        <v>66</v>
      </c>
      <c r="B1162" s="455" t="s">
        <v>4953</v>
      </c>
      <c r="C1162" s="455" t="s">
        <v>5023</v>
      </c>
      <c r="D1162" s="455" t="s">
        <v>5021</v>
      </c>
      <c r="E1162" s="455" t="s">
        <v>5022</v>
      </c>
      <c r="F1162" s="456" t="s">
        <v>5024</v>
      </c>
      <c r="G1162" s="456">
        <v>44694</v>
      </c>
      <c r="H1162" s="447" t="s">
        <v>4976</v>
      </c>
      <c r="I1162" s="556"/>
      <c r="J1162" s="591"/>
      <c r="K1162" s="455" t="s">
        <v>4860</v>
      </c>
      <c r="L1162" s="455">
        <v>1</v>
      </c>
      <c r="N1162" s="407"/>
    </row>
    <row r="1163" spans="1:14" s="231" customFormat="1" ht="23.1" customHeight="1" outlineLevel="2" x14ac:dyDescent="0.2">
      <c r="A1163" s="386">
        <v>67</v>
      </c>
      <c r="B1163" s="455" t="s">
        <v>4953</v>
      </c>
      <c r="C1163" s="455" t="s">
        <v>5025</v>
      </c>
      <c r="D1163" s="455" t="s">
        <v>5021</v>
      </c>
      <c r="E1163" s="455" t="s">
        <v>5022</v>
      </c>
      <c r="F1163" s="456" t="s">
        <v>5026</v>
      </c>
      <c r="G1163" s="456">
        <v>44694</v>
      </c>
      <c r="H1163" s="447" t="s">
        <v>4976</v>
      </c>
      <c r="I1163" s="556"/>
      <c r="J1163" s="591"/>
      <c r="K1163" s="455" t="s">
        <v>4860</v>
      </c>
      <c r="L1163" s="455">
        <v>1</v>
      </c>
      <c r="N1163" s="407"/>
    </row>
    <row r="1164" spans="1:14" s="231" customFormat="1" ht="23.1" customHeight="1" outlineLevel="2" x14ac:dyDescent="0.2">
      <c r="A1164" s="386">
        <v>68</v>
      </c>
      <c r="B1164" s="455" t="s">
        <v>4953</v>
      </c>
      <c r="C1164" s="455" t="s">
        <v>5027</v>
      </c>
      <c r="D1164" s="455" t="s">
        <v>5028</v>
      </c>
      <c r="E1164" s="455" t="s">
        <v>5029</v>
      </c>
      <c r="F1164" s="456" t="s">
        <v>3488</v>
      </c>
      <c r="G1164" s="456">
        <v>44694</v>
      </c>
      <c r="H1164" s="447" t="s">
        <v>4976</v>
      </c>
      <c r="I1164" s="556"/>
      <c r="J1164" s="591"/>
      <c r="K1164" s="455" t="s">
        <v>4860</v>
      </c>
      <c r="L1164" s="455">
        <v>1</v>
      </c>
      <c r="N1164" s="407"/>
    </row>
    <row r="1165" spans="1:14" s="231" customFormat="1" ht="23.1" customHeight="1" outlineLevel="2" x14ac:dyDescent="0.2">
      <c r="A1165" s="386">
        <v>69</v>
      </c>
      <c r="B1165" s="455" t="s">
        <v>4953</v>
      </c>
      <c r="C1165" s="455" t="s">
        <v>5030</v>
      </c>
      <c r="D1165" s="455" t="s">
        <v>5028</v>
      </c>
      <c r="E1165" s="455" t="s">
        <v>5029</v>
      </c>
      <c r="F1165" s="456" t="s">
        <v>74</v>
      </c>
      <c r="G1165" s="456">
        <v>44694</v>
      </c>
      <c r="H1165" s="447" t="s">
        <v>4976</v>
      </c>
      <c r="I1165" s="556"/>
      <c r="J1165" s="591"/>
      <c r="K1165" s="455" t="s">
        <v>4860</v>
      </c>
      <c r="L1165" s="455">
        <v>1</v>
      </c>
      <c r="N1165" s="407"/>
    </row>
    <row r="1166" spans="1:14" s="231" customFormat="1" ht="23.1" customHeight="1" outlineLevel="2" x14ac:dyDescent="0.2">
      <c r="A1166" s="386">
        <v>70</v>
      </c>
      <c r="B1166" s="455" t="s">
        <v>4953</v>
      </c>
      <c r="C1166" s="455" t="s">
        <v>5031</v>
      </c>
      <c r="D1166" s="455" t="s">
        <v>5028</v>
      </c>
      <c r="E1166" s="455" t="s">
        <v>5029</v>
      </c>
      <c r="F1166" s="456" t="s">
        <v>5032</v>
      </c>
      <c r="G1166" s="456">
        <v>44694</v>
      </c>
      <c r="H1166" s="447" t="s">
        <v>4976</v>
      </c>
      <c r="I1166" s="556"/>
      <c r="J1166" s="591"/>
      <c r="K1166" s="455" t="s">
        <v>4860</v>
      </c>
      <c r="L1166" s="455">
        <v>1</v>
      </c>
      <c r="N1166" s="407"/>
    </row>
    <row r="1167" spans="1:14" s="231" customFormat="1" ht="23.1" customHeight="1" outlineLevel="2" x14ac:dyDescent="0.2">
      <c r="A1167" s="386">
        <v>71</v>
      </c>
      <c r="B1167" s="455" t="s">
        <v>4953</v>
      </c>
      <c r="C1167" s="455" t="s">
        <v>5033</v>
      </c>
      <c r="D1167" s="455" t="s">
        <v>5034</v>
      </c>
      <c r="E1167" s="455" t="s">
        <v>5035</v>
      </c>
      <c r="F1167" s="456" t="s">
        <v>5036</v>
      </c>
      <c r="G1167" s="456">
        <v>44694</v>
      </c>
      <c r="H1167" s="447" t="s">
        <v>4993</v>
      </c>
      <c r="I1167" s="556"/>
      <c r="J1167" s="591"/>
      <c r="K1167" s="455" t="s">
        <v>4860</v>
      </c>
      <c r="L1167" s="455">
        <v>1</v>
      </c>
      <c r="N1167" s="407"/>
    </row>
    <row r="1168" spans="1:14" s="231" customFormat="1" ht="23.1" customHeight="1" outlineLevel="2" x14ac:dyDescent="0.2">
      <c r="A1168" s="386">
        <v>72</v>
      </c>
      <c r="B1168" s="455" t="s">
        <v>4953</v>
      </c>
      <c r="C1168" s="455" t="s">
        <v>5037</v>
      </c>
      <c r="D1168" s="455" t="s">
        <v>5034</v>
      </c>
      <c r="E1168" s="455" t="s">
        <v>5035</v>
      </c>
      <c r="F1168" s="456" t="s">
        <v>5038</v>
      </c>
      <c r="G1168" s="456">
        <v>44694</v>
      </c>
      <c r="H1168" s="447" t="s">
        <v>4993</v>
      </c>
      <c r="I1168" s="556"/>
      <c r="J1168" s="591"/>
      <c r="K1168" s="455" t="s">
        <v>4860</v>
      </c>
      <c r="L1168" s="455">
        <v>1</v>
      </c>
      <c r="N1168" s="407"/>
    </row>
    <row r="1169" spans="1:14" s="231" customFormat="1" ht="23.1" customHeight="1" outlineLevel="2" x14ac:dyDescent="0.2">
      <c r="A1169" s="386">
        <v>73</v>
      </c>
      <c r="B1169" s="455" t="s">
        <v>4953</v>
      </c>
      <c r="C1169" s="455" t="s">
        <v>5039</v>
      </c>
      <c r="D1169" s="455" t="s">
        <v>5040</v>
      </c>
      <c r="E1169" s="455" t="s">
        <v>5041</v>
      </c>
      <c r="F1169" s="456" t="s">
        <v>3470</v>
      </c>
      <c r="G1169" s="456">
        <v>44694</v>
      </c>
      <c r="H1169" s="447" t="s">
        <v>4993</v>
      </c>
      <c r="I1169" s="556"/>
      <c r="J1169" s="591"/>
      <c r="K1169" s="455" t="s">
        <v>4860</v>
      </c>
      <c r="L1169" s="455">
        <v>1</v>
      </c>
      <c r="N1169" s="407"/>
    </row>
    <row r="1170" spans="1:14" s="231" customFormat="1" ht="23.1" customHeight="1" outlineLevel="2" x14ac:dyDescent="0.2">
      <c r="A1170" s="386">
        <v>74</v>
      </c>
      <c r="B1170" s="455" t="s">
        <v>4953</v>
      </c>
      <c r="C1170" s="455" t="s">
        <v>5042</v>
      </c>
      <c r="D1170" s="455" t="s">
        <v>5040</v>
      </c>
      <c r="E1170" s="455" t="s">
        <v>5041</v>
      </c>
      <c r="F1170" s="456" t="s">
        <v>5043</v>
      </c>
      <c r="G1170" s="456">
        <v>44694</v>
      </c>
      <c r="H1170" s="447" t="s">
        <v>4993</v>
      </c>
      <c r="I1170" s="556"/>
      <c r="J1170" s="591"/>
      <c r="K1170" s="455" t="s">
        <v>4860</v>
      </c>
      <c r="L1170" s="455">
        <v>1</v>
      </c>
      <c r="N1170" s="407"/>
    </row>
    <row r="1171" spans="1:14" s="231" customFormat="1" ht="23.1" customHeight="1" outlineLevel="2" x14ac:dyDescent="0.2">
      <c r="A1171" s="386">
        <v>75</v>
      </c>
      <c r="B1171" s="455" t="s">
        <v>4953</v>
      </c>
      <c r="C1171" s="455" t="s">
        <v>5044</v>
      </c>
      <c r="D1171" s="455" t="s">
        <v>5040</v>
      </c>
      <c r="E1171" s="455" t="s">
        <v>5041</v>
      </c>
      <c r="F1171" s="456" t="s">
        <v>139</v>
      </c>
      <c r="G1171" s="456">
        <v>44694</v>
      </c>
      <c r="H1171" s="447" t="s">
        <v>4993</v>
      </c>
      <c r="I1171" s="556"/>
      <c r="J1171" s="591"/>
      <c r="K1171" s="455" t="s">
        <v>4860</v>
      </c>
      <c r="L1171" s="455">
        <v>1</v>
      </c>
      <c r="N1171" s="407"/>
    </row>
    <row r="1172" spans="1:14" s="231" customFormat="1" ht="23.1" customHeight="1" outlineLevel="2" x14ac:dyDescent="0.2">
      <c r="A1172" s="386">
        <v>76</v>
      </c>
      <c r="B1172" s="455" t="s">
        <v>4953</v>
      </c>
      <c r="C1172" s="455" t="s">
        <v>5045</v>
      </c>
      <c r="D1172" s="455" t="s">
        <v>5046</v>
      </c>
      <c r="E1172" s="455" t="s">
        <v>5047</v>
      </c>
      <c r="F1172" s="456" t="s">
        <v>3612</v>
      </c>
      <c r="G1172" s="456">
        <v>44704</v>
      </c>
      <c r="H1172" s="447" t="s">
        <v>4993</v>
      </c>
      <c r="I1172" s="556"/>
      <c r="J1172" s="591"/>
      <c r="K1172" s="455" t="s">
        <v>4860</v>
      </c>
      <c r="L1172" s="455">
        <v>1</v>
      </c>
      <c r="N1172" s="407"/>
    </row>
    <row r="1173" spans="1:14" s="231" customFormat="1" ht="23.1" customHeight="1" outlineLevel="2" x14ac:dyDescent="0.2">
      <c r="A1173" s="386">
        <v>77</v>
      </c>
      <c r="B1173" s="455" t="s">
        <v>4953</v>
      </c>
      <c r="C1173" s="455" t="s">
        <v>5048</v>
      </c>
      <c r="D1173" s="455" t="s">
        <v>5046</v>
      </c>
      <c r="E1173" s="455" t="s">
        <v>5047</v>
      </c>
      <c r="F1173" s="456" t="s">
        <v>5049</v>
      </c>
      <c r="G1173" s="456">
        <v>44704</v>
      </c>
      <c r="H1173" s="447" t="s">
        <v>4993</v>
      </c>
      <c r="I1173" s="556"/>
      <c r="J1173" s="591"/>
      <c r="K1173" s="455" t="s">
        <v>4860</v>
      </c>
      <c r="L1173" s="455">
        <v>1</v>
      </c>
      <c r="N1173" s="407"/>
    </row>
    <row r="1174" spans="1:14" s="231" customFormat="1" ht="23.1" customHeight="1" outlineLevel="2" x14ac:dyDescent="0.2">
      <c r="A1174" s="386">
        <v>78</v>
      </c>
      <c r="B1174" s="455" t="s">
        <v>4953</v>
      </c>
      <c r="C1174" s="455" t="s">
        <v>5050</v>
      </c>
      <c r="D1174" s="455" t="s">
        <v>5046</v>
      </c>
      <c r="E1174" s="455" t="s">
        <v>5047</v>
      </c>
      <c r="F1174" s="456" t="s">
        <v>5051</v>
      </c>
      <c r="G1174" s="456">
        <v>44704</v>
      </c>
      <c r="H1174" s="447" t="s">
        <v>4993</v>
      </c>
      <c r="I1174" s="556"/>
      <c r="J1174" s="591"/>
      <c r="K1174" s="455" t="s">
        <v>4860</v>
      </c>
      <c r="L1174" s="455">
        <v>1</v>
      </c>
      <c r="N1174" s="407"/>
    </row>
    <row r="1175" spans="1:14" s="231" customFormat="1" ht="23.1" customHeight="1" outlineLevel="2" x14ac:dyDescent="0.2">
      <c r="A1175" s="386">
        <v>79</v>
      </c>
      <c r="B1175" s="455" t="s">
        <v>4953</v>
      </c>
      <c r="C1175" s="455" t="s">
        <v>5052</v>
      </c>
      <c r="D1175" s="455" t="s">
        <v>5046</v>
      </c>
      <c r="E1175" s="455" t="s">
        <v>5047</v>
      </c>
      <c r="F1175" s="456" t="s">
        <v>5053</v>
      </c>
      <c r="G1175" s="456">
        <v>44704</v>
      </c>
      <c r="H1175" s="447" t="s">
        <v>4993</v>
      </c>
      <c r="I1175" s="556"/>
      <c r="J1175" s="591"/>
      <c r="K1175" s="455" t="s">
        <v>4860</v>
      </c>
      <c r="L1175" s="455">
        <v>1</v>
      </c>
      <c r="N1175" s="407"/>
    </row>
    <row r="1176" spans="1:14" s="231" customFormat="1" ht="23.1" customHeight="1" outlineLevel="2" x14ac:dyDescent="0.2">
      <c r="A1176" s="386">
        <v>80</v>
      </c>
      <c r="B1176" s="455" t="s">
        <v>4953</v>
      </c>
      <c r="C1176" s="455" t="s">
        <v>5054</v>
      </c>
      <c r="D1176" s="455" t="s">
        <v>5046</v>
      </c>
      <c r="E1176" s="455" t="s">
        <v>5047</v>
      </c>
      <c r="F1176" s="456" t="s">
        <v>5055</v>
      </c>
      <c r="G1176" s="456">
        <v>44704</v>
      </c>
      <c r="H1176" s="447" t="s">
        <v>4993</v>
      </c>
      <c r="I1176" s="556"/>
      <c r="J1176" s="591"/>
      <c r="K1176" s="455" t="s">
        <v>4860</v>
      </c>
      <c r="L1176" s="455">
        <v>1</v>
      </c>
      <c r="N1176" s="407"/>
    </row>
    <row r="1177" spans="1:14" s="231" customFormat="1" ht="23.1" customHeight="1" outlineLevel="2" x14ac:dyDescent="0.2">
      <c r="A1177" s="386">
        <v>81</v>
      </c>
      <c r="B1177" s="455" t="s">
        <v>4953</v>
      </c>
      <c r="C1177" s="455" t="s">
        <v>5056</v>
      </c>
      <c r="D1177" s="455" t="s">
        <v>5046</v>
      </c>
      <c r="E1177" s="455" t="s">
        <v>5047</v>
      </c>
      <c r="F1177" s="456" t="s">
        <v>5057</v>
      </c>
      <c r="G1177" s="456">
        <v>44705</v>
      </c>
      <c r="H1177" s="447" t="s">
        <v>4993</v>
      </c>
      <c r="I1177" s="556"/>
      <c r="J1177" s="591"/>
      <c r="K1177" s="455" t="s">
        <v>4860</v>
      </c>
      <c r="L1177" s="455">
        <v>1</v>
      </c>
      <c r="N1177" s="407"/>
    </row>
    <row r="1178" spans="1:14" s="231" customFormat="1" ht="23.1" customHeight="1" outlineLevel="2" x14ac:dyDescent="0.2">
      <c r="A1178" s="386">
        <v>82</v>
      </c>
      <c r="B1178" s="455" t="s">
        <v>4953</v>
      </c>
      <c r="C1178" s="455" t="s">
        <v>5058</v>
      </c>
      <c r="D1178" s="455" t="s">
        <v>5046</v>
      </c>
      <c r="E1178" s="455" t="s">
        <v>5047</v>
      </c>
      <c r="F1178" s="456" t="s">
        <v>5059</v>
      </c>
      <c r="G1178" s="456">
        <v>44705</v>
      </c>
      <c r="H1178" s="447" t="s">
        <v>4993</v>
      </c>
      <c r="I1178" s="556"/>
      <c r="J1178" s="591"/>
      <c r="K1178" s="455" t="s">
        <v>4860</v>
      </c>
      <c r="L1178" s="455">
        <v>1</v>
      </c>
      <c r="N1178" s="407"/>
    </row>
    <row r="1179" spans="1:14" s="231" customFormat="1" ht="23.1" customHeight="1" outlineLevel="2" x14ac:dyDescent="0.2">
      <c r="A1179" s="386">
        <v>83</v>
      </c>
      <c r="B1179" s="455" t="s">
        <v>4953</v>
      </c>
      <c r="C1179" s="455" t="s">
        <v>5060</v>
      </c>
      <c r="D1179" s="455" t="s">
        <v>5061</v>
      </c>
      <c r="E1179" s="455" t="s">
        <v>5062</v>
      </c>
      <c r="F1179" s="456" t="s">
        <v>76</v>
      </c>
      <c r="G1179" s="456">
        <v>44705</v>
      </c>
      <c r="H1179" s="447" t="s">
        <v>4993</v>
      </c>
      <c r="I1179" s="556"/>
      <c r="J1179" s="591"/>
      <c r="K1179" s="455" t="s">
        <v>4860</v>
      </c>
      <c r="L1179" s="455">
        <v>1</v>
      </c>
      <c r="N1179" s="407"/>
    </row>
    <row r="1180" spans="1:14" s="231" customFormat="1" ht="23.1" customHeight="1" outlineLevel="2" x14ac:dyDescent="0.2">
      <c r="A1180" s="386">
        <v>84</v>
      </c>
      <c r="B1180" s="455" t="s">
        <v>4953</v>
      </c>
      <c r="C1180" s="455" t="s">
        <v>5063</v>
      </c>
      <c r="D1180" s="455" t="s">
        <v>5064</v>
      </c>
      <c r="E1180" s="455" t="s">
        <v>5065</v>
      </c>
      <c r="F1180" s="456" t="s">
        <v>102</v>
      </c>
      <c r="G1180" s="456">
        <v>44705</v>
      </c>
      <c r="H1180" s="447" t="s">
        <v>4993</v>
      </c>
      <c r="I1180" s="556"/>
      <c r="J1180" s="591"/>
      <c r="K1180" s="455" t="s">
        <v>4860</v>
      </c>
      <c r="L1180" s="455">
        <v>1</v>
      </c>
      <c r="N1180" s="407"/>
    </row>
    <row r="1181" spans="1:14" s="231" customFormat="1" ht="23.1" customHeight="1" outlineLevel="2" x14ac:dyDescent="0.2">
      <c r="A1181" s="386">
        <v>85</v>
      </c>
      <c r="B1181" s="455" t="s">
        <v>4953</v>
      </c>
      <c r="C1181" s="455" t="s">
        <v>5066</v>
      </c>
      <c r="D1181" s="455" t="s">
        <v>5067</v>
      </c>
      <c r="E1181" s="455" t="s">
        <v>5068</v>
      </c>
      <c r="F1181" s="456" t="s">
        <v>5069</v>
      </c>
      <c r="G1181" s="456">
        <v>44705</v>
      </c>
      <c r="H1181" s="447" t="s">
        <v>4993</v>
      </c>
      <c r="I1181" s="556"/>
      <c r="J1181" s="591"/>
      <c r="K1181" s="455" t="s">
        <v>4860</v>
      </c>
      <c r="L1181" s="455">
        <v>1</v>
      </c>
      <c r="N1181" s="407"/>
    </row>
    <row r="1182" spans="1:14" s="231" customFormat="1" ht="23.1" customHeight="1" outlineLevel="2" x14ac:dyDescent="0.2">
      <c r="A1182" s="386">
        <v>86</v>
      </c>
      <c r="B1182" s="455" t="s">
        <v>5070</v>
      </c>
      <c r="C1182" s="455" t="s">
        <v>5071</v>
      </c>
      <c r="D1182" s="455" t="s">
        <v>5072</v>
      </c>
      <c r="E1182" s="455" t="s">
        <v>5073</v>
      </c>
      <c r="F1182" s="456" t="s">
        <v>78</v>
      </c>
      <c r="G1182" s="456">
        <v>44706</v>
      </c>
      <c r="H1182" s="447" t="s">
        <v>4993</v>
      </c>
      <c r="I1182" s="556"/>
      <c r="J1182" s="591"/>
      <c r="K1182" s="455" t="s">
        <v>4860</v>
      </c>
      <c r="L1182" s="455">
        <v>1</v>
      </c>
      <c r="N1182" s="407"/>
    </row>
    <row r="1183" spans="1:14" s="231" customFormat="1" ht="23.1" customHeight="1" outlineLevel="2" x14ac:dyDescent="0.2">
      <c r="A1183" s="386">
        <v>87</v>
      </c>
      <c r="B1183" s="455" t="s">
        <v>5070</v>
      </c>
      <c r="C1183" s="455" t="s">
        <v>5074</v>
      </c>
      <c r="D1183" s="455" t="s">
        <v>5075</v>
      </c>
      <c r="E1183" s="455" t="s">
        <v>5076</v>
      </c>
      <c r="F1183" s="456" t="s">
        <v>5077</v>
      </c>
      <c r="G1183" s="456">
        <v>44706</v>
      </c>
      <c r="H1183" s="447" t="s">
        <v>4993</v>
      </c>
      <c r="I1183" s="556"/>
      <c r="J1183" s="591"/>
      <c r="K1183" s="455" t="s">
        <v>4860</v>
      </c>
      <c r="L1183" s="455">
        <v>1</v>
      </c>
      <c r="N1183" s="407"/>
    </row>
    <row r="1184" spans="1:14" s="231" customFormat="1" ht="23.1" customHeight="1" outlineLevel="2" x14ac:dyDescent="0.2">
      <c r="A1184" s="386">
        <v>88</v>
      </c>
      <c r="B1184" s="455" t="s">
        <v>5070</v>
      </c>
      <c r="C1184" s="455" t="s">
        <v>5078</v>
      </c>
      <c r="D1184" s="455" t="s">
        <v>5075</v>
      </c>
      <c r="E1184" s="455" t="s">
        <v>5076</v>
      </c>
      <c r="F1184" s="456" t="s">
        <v>5079</v>
      </c>
      <c r="G1184" s="456">
        <v>44706</v>
      </c>
      <c r="H1184" s="447" t="s">
        <v>4993</v>
      </c>
      <c r="I1184" s="556"/>
      <c r="J1184" s="591"/>
      <c r="K1184" s="455" t="s">
        <v>4860</v>
      </c>
      <c r="L1184" s="455">
        <v>1</v>
      </c>
      <c r="N1184" s="407"/>
    </row>
    <row r="1185" spans="1:14" s="231" customFormat="1" ht="23.1" customHeight="1" outlineLevel="2" x14ac:dyDescent="0.2">
      <c r="A1185" s="386">
        <v>89</v>
      </c>
      <c r="B1185" s="455" t="s">
        <v>5070</v>
      </c>
      <c r="C1185" s="455" t="s">
        <v>5080</v>
      </c>
      <c r="D1185" s="455" t="s">
        <v>5081</v>
      </c>
      <c r="E1185" s="455" t="s">
        <v>5082</v>
      </c>
      <c r="F1185" s="456" t="s">
        <v>5083</v>
      </c>
      <c r="G1185" s="456">
        <v>44706</v>
      </c>
      <c r="H1185" s="447" t="s">
        <v>4993</v>
      </c>
      <c r="I1185" s="556"/>
      <c r="J1185" s="591"/>
      <c r="K1185" s="455" t="s">
        <v>4860</v>
      </c>
      <c r="L1185" s="455">
        <v>1</v>
      </c>
      <c r="N1185" s="407"/>
    </row>
    <row r="1186" spans="1:14" s="231" customFormat="1" ht="23.1" customHeight="1" outlineLevel="2" x14ac:dyDescent="0.2">
      <c r="A1186" s="386">
        <v>90</v>
      </c>
      <c r="B1186" s="455" t="s">
        <v>5070</v>
      </c>
      <c r="C1186" s="455" t="s">
        <v>5084</v>
      </c>
      <c r="D1186" s="455" t="s">
        <v>5075</v>
      </c>
      <c r="E1186" s="455" t="s">
        <v>5076</v>
      </c>
      <c r="F1186" s="456" t="s">
        <v>5085</v>
      </c>
      <c r="G1186" s="456">
        <v>44706</v>
      </c>
      <c r="H1186" s="447" t="s">
        <v>4993</v>
      </c>
      <c r="I1186" s="556"/>
      <c r="J1186" s="591"/>
      <c r="K1186" s="455" t="s">
        <v>4860</v>
      </c>
      <c r="L1186" s="455">
        <v>1</v>
      </c>
      <c r="N1186" s="407"/>
    </row>
    <row r="1187" spans="1:14" s="231" customFormat="1" ht="23.1" customHeight="1" outlineLevel="2" x14ac:dyDescent="0.2">
      <c r="A1187" s="386">
        <v>91</v>
      </c>
      <c r="B1187" s="455" t="s">
        <v>4511</v>
      </c>
      <c r="C1187" s="455" t="s">
        <v>5086</v>
      </c>
      <c r="D1187" s="455" t="s">
        <v>5087</v>
      </c>
      <c r="E1187" s="455" t="s">
        <v>5088</v>
      </c>
      <c r="F1187" s="456" t="s">
        <v>5089</v>
      </c>
      <c r="G1187" s="456">
        <v>44697</v>
      </c>
      <c r="H1187" s="447" t="s">
        <v>4993</v>
      </c>
      <c r="I1187" s="556"/>
      <c r="J1187" s="591"/>
      <c r="K1187" s="455" t="s">
        <v>4860</v>
      </c>
      <c r="L1187" s="455">
        <v>1</v>
      </c>
      <c r="N1187" s="407"/>
    </row>
    <row r="1188" spans="1:14" s="231" customFormat="1" ht="23.1" customHeight="1" outlineLevel="2" x14ac:dyDescent="0.2">
      <c r="A1188" s="386">
        <v>92</v>
      </c>
      <c r="B1188" s="455" t="s">
        <v>4511</v>
      </c>
      <c r="C1188" s="455" t="e">
        <v>#REF!</v>
      </c>
      <c r="D1188" s="455" t="e">
        <v>#REF!</v>
      </c>
      <c r="E1188" s="455" t="e">
        <v>#REF!</v>
      </c>
      <c r="F1188" s="456" t="e">
        <v>#REF!</v>
      </c>
      <c r="G1188" s="456">
        <v>44697</v>
      </c>
      <c r="H1188" s="447" t="s">
        <v>4993</v>
      </c>
      <c r="I1188" s="556"/>
      <c r="J1188" s="591"/>
      <c r="K1188" s="455" t="s">
        <v>4860</v>
      </c>
      <c r="L1188" s="455">
        <v>1</v>
      </c>
      <c r="N1188" s="407"/>
    </row>
    <row r="1189" spans="1:14" s="231" customFormat="1" ht="23.1" customHeight="1" outlineLevel="2" x14ac:dyDescent="0.2">
      <c r="A1189" s="386">
        <v>93</v>
      </c>
      <c r="B1189" s="455" t="s">
        <v>4511</v>
      </c>
      <c r="C1189" s="455" t="e">
        <v>#REF!</v>
      </c>
      <c r="D1189" s="455" t="e">
        <v>#REF!</v>
      </c>
      <c r="E1189" s="455" t="e">
        <v>#REF!</v>
      </c>
      <c r="F1189" s="456" t="e">
        <v>#REF!</v>
      </c>
      <c r="G1189" s="456">
        <v>44697</v>
      </c>
      <c r="H1189" s="447" t="s">
        <v>4993</v>
      </c>
      <c r="I1189" s="556"/>
      <c r="J1189" s="591"/>
      <c r="K1189" s="455" t="s">
        <v>4860</v>
      </c>
      <c r="L1189" s="455">
        <v>1</v>
      </c>
      <c r="N1189" s="407"/>
    </row>
    <row r="1190" spans="1:14" s="231" customFormat="1" ht="23.1" customHeight="1" outlineLevel="2" x14ac:dyDescent="0.2">
      <c r="A1190" s="386">
        <v>94</v>
      </c>
      <c r="B1190" s="455" t="s">
        <v>4511</v>
      </c>
      <c r="C1190" s="455" t="e">
        <v>#REF!</v>
      </c>
      <c r="D1190" s="455" t="e">
        <v>#REF!</v>
      </c>
      <c r="E1190" s="455" t="e">
        <v>#REF!</v>
      </c>
      <c r="F1190" s="456" t="e">
        <v>#REF!</v>
      </c>
      <c r="G1190" s="456">
        <v>44697</v>
      </c>
      <c r="H1190" s="447" t="s">
        <v>4976</v>
      </c>
      <c r="I1190" s="556"/>
      <c r="J1190" s="591"/>
      <c r="K1190" s="455" t="s">
        <v>4860</v>
      </c>
      <c r="L1190" s="455">
        <v>1</v>
      </c>
      <c r="N1190" s="407"/>
    </row>
    <row r="1191" spans="1:14" s="231" customFormat="1" ht="23.1" customHeight="1" outlineLevel="2" x14ac:dyDescent="0.2">
      <c r="A1191" s="386">
        <v>95</v>
      </c>
      <c r="B1191" s="455" t="s">
        <v>4511</v>
      </c>
      <c r="C1191" s="455" t="e">
        <v>#REF!</v>
      </c>
      <c r="D1191" s="455" t="e">
        <v>#REF!</v>
      </c>
      <c r="E1191" s="455" t="e">
        <v>#REF!</v>
      </c>
      <c r="F1191" s="456" t="e">
        <v>#REF!</v>
      </c>
      <c r="G1191" s="456">
        <v>44697</v>
      </c>
      <c r="H1191" s="447" t="s">
        <v>4976</v>
      </c>
      <c r="I1191" s="556"/>
      <c r="J1191" s="591"/>
      <c r="K1191" s="455" t="s">
        <v>4860</v>
      </c>
      <c r="L1191" s="455">
        <v>1</v>
      </c>
      <c r="N1191" s="407"/>
    </row>
    <row r="1192" spans="1:14" s="231" customFormat="1" ht="23.1" customHeight="1" outlineLevel="2" x14ac:dyDescent="0.2">
      <c r="A1192" s="386">
        <v>96</v>
      </c>
      <c r="B1192" s="455" t="s">
        <v>4511</v>
      </c>
      <c r="C1192" s="455" t="s">
        <v>5090</v>
      </c>
      <c r="D1192" s="455" t="s">
        <v>5091</v>
      </c>
      <c r="E1192" s="455" t="s">
        <v>9</v>
      </c>
      <c r="F1192" s="456" t="s">
        <v>5092</v>
      </c>
      <c r="G1192" s="456">
        <v>44697</v>
      </c>
      <c r="H1192" s="447" t="s">
        <v>4976</v>
      </c>
      <c r="I1192" s="556"/>
      <c r="J1192" s="591"/>
      <c r="K1192" s="455" t="s">
        <v>4860</v>
      </c>
      <c r="L1192" s="455">
        <v>1</v>
      </c>
      <c r="N1192" s="407"/>
    </row>
    <row r="1193" spans="1:14" s="231" customFormat="1" ht="23.1" customHeight="1" outlineLevel="2" x14ac:dyDescent="0.2">
      <c r="A1193" s="386">
        <v>97</v>
      </c>
      <c r="B1193" s="455" t="s">
        <v>4511</v>
      </c>
      <c r="C1193" s="455" t="s">
        <v>5093</v>
      </c>
      <c r="D1193" s="455" t="s">
        <v>5094</v>
      </c>
      <c r="E1193" s="455" t="s">
        <v>5095</v>
      </c>
      <c r="F1193" s="456" t="s">
        <v>74</v>
      </c>
      <c r="G1193" s="456">
        <v>44697</v>
      </c>
      <c r="H1193" s="447" t="s">
        <v>3369</v>
      </c>
      <c r="I1193" s="556"/>
      <c r="J1193" s="591"/>
      <c r="K1193" s="455" t="s">
        <v>4860</v>
      </c>
      <c r="L1193" s="455">
        <v>1</v>
      </c>
      <c r="N1193" s="407"/>
    </row>
    <row r="1194" spans="1:14" s="231" customFormat="1" ht="23.1" customHeight="1" outlineLevel="2" x14ac:dyDescent="0.2">
      <c r="A1194" s="386">
        <v>98</v>
      </c>
      <c r="B1194" s="455" t="s">
        <v>4511</v>
      </c>
      <c r="C1194" s="455" t="s">
        <v>5096</v>
      </c>
      <c r="D1194" s="455" t="s">
        <v>5097</v>
      </c>
      <c r="E1194" s="455" t="s">
        <v>5098</v>
      </c>
      <c r="F1194" s="456" t="s">
        <v>5099</v>
      </c>
      <c r="G1194" s="456">
        <v>44697</v>
      </c>
      <c r="H1194" s="447" t="s">
        <v>3369</v>
      </c>
      <c r="I1194" s="556"/>
      <c r="J1194" s="591"/>
      <c r="K1194" s="455" t="s">
        <v>4860</v>
      </c>
      <c r="L1194" s="455">
        <v>1</v>
      </c>
      <c r="N1194" s="407"/>
    </row>
    <row r="1195" spans="1:14" s="231" customFormat="1" ht="23.1" customHeight="1" outlineLevel="2" x14ac:dyDescent="0.2">
      <c r="A1195" s="386">
        <v>99</v>
      </c>
      <c r="B1195" s="455" t="s">
        <v>4511</v>
      </c>
      <c r="C1195" s="455" t="s">
        <v>5100</v>
      </c>
      <c r="D1195" s="455" t="s">
        <v>5101</v>
      </c>
      <c r="E1195" s="455" t="s">
        <v>5102</v>
      </c>
      <c r="F1195" s="456" t="s">
        <v>5103</v>
      </c>
      <c r="G1195" s="456">
        <v>44697</v>
      </c>
      <c r="H1195" s="447" t="s">
        <v>3369</v>
      </c>
      <c r="I1195" s="556"/>
      <c r="J1195" s="591"/>
      <c r="K1195" s="455" t="s">
        <v>4860</v>
      </c>
      <c r="L1195" s="455">
        <v>1</v>
      </c>
      <c r="N1195" s="407"/>
    </row>
    <row r="1196" spans="1:14" s="231" customFormat="1" ht="23.1" customHeight="1" outlineLevel="2" x14ac:dyDescent="0.2">
      <c r="A1196" s="386">
        <v>100</v>
      </c>
      <c r="B1196" s="455" t="s">
        <v>4511</v>
      </c>
      <c r="C1196" s="455" t="s">
        <v>5104</v>
      </c>
      <c r="D1196" s="455" t="s">
        <v>5105</v>
      </c>
      <c r="E1196" s="455" t="s">
        <v>5106</v>
      </c>
      <c r="F1196" s="456" t="s">
        <v>5107</v>
      </c>
      <c r="G1196" s="456">
        <v>44698</v>
      </c>
      <c r="H1196" s="447" t="s">
        <v>4993</v>
      </c>
      <c r="I1196" s="556"/>
      <c r="J1196" s="591"/>
      <c r="K1196" s="455" t="s">
        <v>4860</v>
      </c>
      <c r="L1196" s="455">
        <v>1</v>
      </c>
      <c r="N1196" s="407"/>
    </row>
    <row r="1197" spans="1:14" s="231" customFormat="1" ht="23.1" customHeight="1" outlineLevel="2" x14ac:dyDescent="0.2">
      <c r="A1197" s="386">
        <v>101</v>
      </c>
      <c r="B1197" s="455" t="s">
        <v>4511</v>
      </c>
      <c r="C1197" s="455" t="s">
        <v>5108</v>
      </c>
      <c r="D1197" s="455" t="s">
        <v>5105</v>
      </c>
      <c r="E1197" s="455" t="s">
        <v>5106</v>
      </c>
      <c r="F1197" s="456" t="s">
        <v>5109</v>
      </c>
      <c r="G1197" s="456">
        <v>44698</v>
      </c>
      <c r="H1197" s="447" t="s">
        <v>4993</v>
      </c>
      <c r="I1197" s="556"/>
      <c r="J1197" s="591"/>
      <c r="K1197" s="455" t="s">
        <v>4860</v>
      </c>
      <c r="L1197" s="455">
        <v>1</v>
      </c>
      <c r="N1197" s="407"/>
    </row>
    <row r="1198" spans="1:14" s="231" customFormat="1" ht="23.1" customHeight="1" outlineLevel="2" x14ac:dyDescent="0.2">
      <c r="A1198" s="386">
        <v>102</v>
      </c>
      <c r="B1198" s="455" t="s">
        <v>4511</v>
      </c>
      <c r="C1198" s="455" t="s">
        <v>5110</v>
      </c>
      <c r="D1198" s="455" t="s">
        <v>3415</v>
      </c>
      <c r="E1198" s="455" t="s">
        <v>3416</v>
      </c>
      <c r="F1198" s="456" t="s">
        <v>5111</v>
      </c>
      <c r="G1198" s="456">
        <v>44698</v>
      </c>
      <c r="H1198" s="447" t="s">
        <v>4993</v>
      </c>
      <c r="I1198" s="556"/>
      <c r="J1198" s="591"/>
      <c r="K1198" s="455" t="s">
        <v>4860</v>
      </c>
      <c r="L1198" s="455">
        <v>1</v>
      </c>
      <c r="N1198" s="407"/>
    </row>
    <row r="1199" spans="1:14" s="231" customFormat="1" ht="23.1" customHeight="1" outlineLevel="2" x14ac:dyDescent="0.2">
      <c r="A1199" s="386">
        <v>103</v>
      </c>
      <c r="B1199" s="455" t="s">
        <v>4511</v>
      </c>
      <c r="C1199" s="455" t="s">
        <v>5112</v>
      </c>
      <c r="D1199" s="455" t="s">
        <v>5094</v>
      </c>
      <c r="E1199" s="455" t="s">
        <v>5095</v>
      </c>
      <c r="F1199" s="456" t="s">
        <v>5113</v>
      </c>
      <c r="G1199" s="456">
        <v>44698</v>
      </c>
      <c r="H1199" s="447" t="s">
        <v>4976</v>
      </c>
      <c r="I1199" s="556"/>
      <c r="J1199" s="591"/>
      <c r="K1199" s="455" t="s">
        <v>4860</v>
      </c>
      <c r="L1199" s="455">
        <v>1</v>
      </c>
      <c r="N1199" s="407"/>
    </row>
    <row r="1200" spans="1:14" s="231" customFormat="1" ht="23.1" customHeight="1" outlineLevel="2" x14ac:dyDescent="0.2">
      <c r="A1200" s="386">
        <v>104</v>
      </c>
      <c r="B1200" s="455" t="s">
        <v>4511</v>
      </c>
      <c r="C1200" s="455" t="s">
        <v>5114</v>
      </c>
      <c r="D1200" s="455" t="s">
        <v>5115</v>
      </c>
      <c r="E1200" s="455" t="s">
        <v>5116</v>
      </c>
      <c r="F1200" s="456" t="s">
        <v>5117</v>
      </c>
      <c r="G1200" s="456">
        <v>44698</v>
      </c>
      <c r="H1200" s="447" t="s">
        <v>4976</v>
      </c>
      <c r="I1200" s="556"/>
      <c r="J1200" s="591"/>
      <c r="K1200" s="455" t="s">
        <v>4860</v>
      </c>
      <c r="L1200" s="455">
        <v>1</v>
      </c>
      <c r="N1200" s="407"/>
    </row>
    <row r="1201" spans="1:14" s="231" customFormat="1" ht="23.1" customHeight="1" outlineLevel="2" x14ac:dyDescent="0.2">
      <c r="A1201" s="386">
        <v>105</v>
      </c>
      <c r="B1201" s="455" t="s">
        <v>4511</v>
      </c>
      <c r="C1201" s="455" t="s">
        <v>5118</v>
      </c>
      <c r="D1201" s="455" t="s">
        <v>5094</v>
      </c>
      <c r="E1201" s="455" t="s">
        <v>5095</v>
      </c>
      <c r="F1201" s="456" t="s">
        <v>5113</v>
      </c>
      <c r="G1201" s="456">
        <v>44698</v>
      </c>
      <c r="H1201" s="447" t="s">
        <v>4976</v>
      </c>
      <c r="I1201" s="556"/>
      <c r="J1201" s="591"/>
      <c r="K1201" s="455" t="s">
        <v>4860</v>
      </c>
      <c r="L1201" s="455">
        <v>1</v>
      </c>
      <c r="N1201" s="407"/>
    </row>
    <row r="1202" spans="1:14" s="231" customFormat="1" ht="23.1" customHeight="1" outlineLevel="2" x14ac:dyDescent="0.2">
      <c r="A1202" s="386">
        <v>106</v>
      </c>
      <c r="B1202" s="455" t="s">
        <v>4511</v>
      </c>
      <c r="C1202" s="455" t="s">
        <v>5119</v>
      </c>
      <c r="D1202" s="455" t="s">
        <v>5120</v>
      </c>
      <c r="E1202" s="455" t="s">
        <v>5121</v>
      </c>
      <c r="F1202" s="456" t="s">
        <v>3354</v>
      </c>
      <c r="G1202" s="456">
        <v>44698</v>
      </c>
      <c r="H1202" s="447" t="s">
        <v>3369</v>
      </c>
      <c r="I1202" s="556"/>
      <c r="J1202" s="591"/>
      <c r="K1202" s="455" t="s">
        <v>4860</v>
      </c>
      <c r="L1202" s="455">
        <v>1</v>
      </c>
      <c r="N1202" s="407"/>
    </row>
    <row r="1203" spans="1:14" s="231" customFormat="1" ht="23.1" customHeight="1" outlineLevel="2" x14ac:dyDescent="0.2">
      <c r="A1203" s="386">
        <v>107</v>
      </c>
      <c r="B1203" s="455" t="s">
        <v>4511</v>
      </c>
      <c r="C1203" s="455" t="s">
        <v>5122</v>
      </c>
      <c r="D1203" s="455" t="s">
        <v>5123</v>
      </c>
      <c r="E1203" s="455" t="s">
        <v>5124</v>
      </c>
      <c r="F1203" s="456" t="s">
        <v>5125</v>
      </c>
      <c r="G1203" s="456">
        <v>44698</v>
      </c>
      <c r="H1203" s="447" t="s">
        <v>3369</v>
      </c>
      <c r="I1203" s="556"/>
      <c r="J1203" s="591"/>
      <c r="K1203" s="455" t="s">
        <v>4860</v>
      </c>
      <c r="L1203" s="455">
        <v>1</v>
      </c>
      <c r="N1203" s="407"/>
    </row>
    <row r="1204" spans="1:14" s="231" customFormat="1" ht="23.1" customHeight="1" outlineLevel="2" x14ac:dyDescent="0.2">
      <c r="A1204" s="386">
        <v>108</v>
      </c>
      <c r="B1204" s="455" t="s">
        <v>4511</v>
      </c>
      <c r="C1204" s="455" t="s">
        <v>5126</v>
      </c>
      <c r="D1204" s="455" t="s">
        <v>5115</v>
      </c>
      <c r="E1204" s="455" t="s">
        <v>5116</v>
      </c>
      <c r="F1204" s="456" t="s">
        <v>219</v>
      </c>
      <c r="G1204" s="456">
        <v>44698</v>
      </c>
      <c r="H1204" s="447" t="s">
        <v>3369</v>
      </c>
      <c r="I1204" s="556"/>
      <c r="J1204" s="591"/>
      <c r="K1204" s="455" t="s">
        <v>4860</v>
      </c>
      <c r="L1204" s="455">
        <v>1</v>
      </c>
      <c r="N1204" s="407"/>
    </row>
    <row r="1205" spans="1:14" s="231" customFormat="1" ht="23.1" customHeight="1" outlineLevel="2" x14ac:dyDescent="0.2">
      <c r="A1205" s="386">
        <v>109</v>
      </c>
      <c r="B1205" s="455" t="s">
        <v>4511</v>
      </c>
      <c r="C1205" s="455" t="s">
        <v>5127</v>
      </c>
      <c r="D1205" s="455" t="s">
        <v>5115</v>
      </c>
      <c r="E1205" s="455" t="s">
        <v>5116</v>
      </c>
      <c r="F1205" s="456" t="s">
        <v>5128</v>
      </c>
      <c r="G1205" s="456">
        <v>44693</v>
      </c>
      <c r="H1205" s="447" t="s">
        <v>4993</v>
      </c>
      <c r="I1205" s="556"/>
      <c r="J1205" s="591"/>
      <c r="K1205" s="455" t="s">
        <v>4860</v>
      </c>
      <c r="L1205" s="455">
        <v>1</v>
      </c>
      <c r="N1205" s="407"/>
    </row>
    <row r="1206" spans="1:14" s="231" customFormat="1" ht="23.1" customHeight="1" outlineLevel="2" x14ac:dyDescent="0.2">
      <c r="A1206" s="386">
        <v>110</v>
      </c>
      <c r="B1206" s="455" t="s">
        <v>4511</v>
      </c>
      <c r="C1206" s="455" t="s">
        <v>5129</v>
      </c>
      <c r="D1206" s="455" t="s">
        <v>5130</v>
      </c>
      <c r="E1206" s="455" t="s">
        <v>5131</v>
      </c>
      <c r="F1206" s="456" t="s">
        <v>5132</v>
      </c>
      <c r="G1206" s="456">
        <v>44693</v>
      </c>
      <c r="H1206" s="447" t="s">
        <v>4993</v>
      </c>
      <c r="I1206" s="556"/>
      <c r="J1206" s="591"/>
      <c r="K1206" s="455" t="s">
        <v>4860</v>
      </c>
      <c r="L1206" s="455">
        <v>1</v>
      </c>
      <c r="N1206" s="407"/>
    </row>
    <row r="1207" spans="1:14" s="231" customFormat="1" ht="23.1" customHeight="1" outlineLevel="2" x14ac:dyDescent="0.2">
      <c r="A1207" s="386">
        <v>111</v>
      </c>
      <c r="B1207" s="455" t="s">
        <v>4511</v>
      </c>
      <c r="C1207" s="455" t="s">
        <v>5133</v>
      </c>
      <c r="D1207" s="455" t="s">
        <v>5134</v>
      </c>
      <c r="E1207" s="455" t="s">
        <v>5135</v>
      </c>
      <c r="F1207" s="456" t="s">
        <v>5136</v>
      </c>
      <c r="G1207" s="456">
        <v>44693</v>
      </c>
      <c r="H1207" s="447" t="s">
        <v>4993</v>
      </c>
      <c r="I1207" s="556"/>
      <c r="J1207" s="591"/>
      <c r="K1207" s="455" t="s">
        <v>4860</v>
      </c>
      <c r="L1207" s="455">
        <v>1</v>
      </c>
      <c r="N1207" s="407"/>
    </row>
    <row r="1208" spans="1:14" s="231" customFormat="1" ht="23.1" customHeight="1" outlineLevel="2" x14ac:dyDescent="0.2">
      <c r="A1208" s="386">
        <v>112</v>
      </c>
      <c r="B1208" s="455" t="s">
        <v>4511</v>
      </c>
      <c r="C1208" s="455" t="s">
        <v>5137</v>
      </c>
      <c r="D1208" s="455" t="s">
        <v>3451</v>
      </c>
      <c r="E1208" s="455" t="s">
        <v>3452</v>
      </c>
      <c r="F1208" s="456" t="s">
        <v>5138</v>
      </c>
      <c r="G1208" s="456">
        <v>44693</v>
      </c>
      <c r="H1208" s="447" t="s">
        <v>4993</v>
      </c>
      <c r="I1208" s="556"/>
      <c r="J1208" s="591"/>
      <c r="K1208" s="455" t="s">
        <v>4860</v>
      </c>
      <c r="L1208" s="455">
        <v>1</v>
      </c>
      <c r="N1208" s="407"/>
    </row>
    <row r="1209" spans="1:14" s="231" customFormat="1" ht="23.1" customHeight="1" outlineLevel="2" x14ac:dyDescent="0.2">
      <c r="A1209" s="386">
        <v>113</v>
      </c>
      <c r="B1209" s="455" t="s">
        <v>4511</v>
      </c>
      <c r="C1209" s="455" t="s">
        <v>5139</v>
      </c>
      <c r="D1209" s="455" t="s">
        <v>5140</v>
      </c>
      <c r="E1209" s="455" t="s">
        <v>5141</v>
      </c>
      <c r="F1209" s="456" t="s">
        <v>4599</v>
      </c>
      <c r="G1209" s="456">
        <v>44693</v>
      </c>
      <c r="H1209" s="447" t="s">
        <v>4976</v>
      </c>
      <c r="I1209" s="556"/>
      <c r="J1209" s="591"/>
      <c r="K1209" s="455" t="s">
        <v>4860</v>
      </c>
      <c r="L1209" s="455">
        <v>1</v>
      </c>
      <c r="N1209" s="407"/>
    </row>
    <row r="1210" spans="1:14" s="231" customFormat="1" ht="23.1" customHeight="1" outlineLevel="2" x14ac:dyDescent="0.2">
      <c r="A1210" s="386">
        <v>114</v>
      </c>
      <c r="B1210" s="455" t="s">
        <v>4511</v>
      </c>
      <c r="C1210" s="455" t="s">
        <v>5142</v>
      </c>
      <c r="D1210" s="455" t="s">
        <v>5143</v>
      </c>
      <c r="E1210" s="455" t="s">
        <v>5144</v>
      </c>
      <c r="F1210" s="456" t="s">
        <v>5145</v>
      </c>
      <c r="G1210" s="456">
        <v>44693</v>
      </c>
      <c r="H1210" s="447" t="s">
        <v>4976</v>
      </c>
      <c r="I1210" s="556"/>
      <c r="J1210" s="591"/>
      <c r="K1210" s="455" t="s">
        <v>4860</v>
      </c>
      <c r="L1210" s="455">
        <v>1</v>
      </c>
      <c r="N1210" s="407"/>
    </row>
    <row r="1211" spans="1:14" s="231" customFormat="1" ht="23.1" customHeight="1" outlineLevel="2" x14ac:dyDescent="0.2">
      <c r="A1211" s="386">
        <v>115</v>
      </c>
      <c r="B1211" s="455" t="s">
        <v>4511</v>
      </c>
      <c r="C1211" s="455" t="s">
        <v>5146</v>
      </c>
      <c r="D1211" s="455" t="s">
        <v>5147</v>
      </c>
      <c r="E1211" s="455" t="s">
        <v>5148</v>
      </c>
      <c r="F1211" s="456" t="s">
        <v>3405</v>
      </c>
      <c r="G1211" s="456">
        <v>44693</v>
      </c>
      <c r="H1211" s="447" t="s">
        <v>4976</v>
      </c>
      <c r="I1211" s="556"/>
      <c r="J1211" s="591"/>
      <c r="K1211" s="455" t="s">
        <v>4860</v>
      </c>
      <c r="L1211" s="455">
        <v>1</v>
      </c>
      <c r="N1211" s="407"/>
    </row>
    <row r="1212" spans="1:14" s="231" customFormat="1" ht="23.1" customHeight="1" outlineLevel="2" x14ac:dyDescent="0.2">
      <c r="A1212" s="386">
        <v>116</v>
      </c>
      <c r="B1212" s="455" t="s">
        <v>4511</v>
      </c>
      <c r="C1212" s="455" t="s">
        <v>5149</v>
      </c>
      <c r="D1212" s="455" t="s">
        <v>5140</v>
      </c>
      <c r="E1212" s="455" t="s">
        <v>5141</v>
      </c>
      <c r="F1212" s="456" t="s">
        <v>5150</v>
      </c>
      <c r="G1212" s="456">
        <v>44693</v>
      </c>
      <c r="H1212" s="447" t="s">
        <v>4976</v>
      </c>
      <c r="I1212" s="556"/>
      <c r="J1212" s="591"/>
      <c r="K1212" s="455" t="s">
        <v>4860</v>
      </c>
      <c r="L1212" s="455">
        <v>1</v>
      </c>
      <c r="N1212" s="407"/>
    </row>
    <row r="1213" spans="1:14" s="231" customFormat="1" ht="23.1" customHeight="1" outlineLevel="2" x14ac:dyDescent="0.2">
      <c r="A1213" s="386">
        <v>117</v>
      </c>
      <c r="B1213" s="455" t="s">
        <v>4511</v>
      </c>
      <c r="C1213" s="455" t="s">
        <v>5151</v>
      </c>
      <c r="D1213" s="455" t="s">
        <v>3627</v>
      </c>
      <c r="E1213" s="455" t="s">
        <v>3328</v>
      </c>
      <c r="F1213" s="456" t="s">
        <v>5152</v>
      </c>
      <c r="G1213" s="456">
        <v>44693</v>
      </c>
      <c r="H1213" s="447" t="s">
        <v>3369</v>
      </c>
      <c r="I1213" s="556"/>
      <c r="J1213" s="591"/>
      <c r="K1213" s="455" t="s">
        <v>4860</v>
      </c>
      <c r="L1213" s="455">
        <v>1</v>
      </c>
      <c r="N1213" s="407"/>
    </row>
    <row r="1214" spans="1:14" s="231" customFormat="1" ht="23.1" customHeight="1" outlineLevel="2" x14ac:dyDescent="0.2">
      <c r="A1214" s="386">
        <v>118</v>
      </c>
      <c r="B1214" s="455" t="s">
        <v>4511</v>
      </c>
      <c r="C1214" s="455" t="s">
        <v>5153</v>
      </c>
      <c r="D1214" s="455" t="s">
        <v>5154</v>
      </c>
      <c r="E1214" s="455" t="s">
        <v>5155</v>
      </c>
      <c r="F1214" s="456" t="s">
        <v>76</v>
      </c>
      <c r="G1214" s="456">
        <v>44693</v>
      </c>
      <c r="H1214" s="447" t="s">
        <v>3369</v>
      </c>
      <c r="I1214" s="556"/>
      <c r="J1214" s="591"/>
      <c r="K1214" s="455" t="s">
        <v>4860</v>
      </c>
      <c r="L1214" s="455">
        <v>1</v>
      </c>
      <c r="N1214" s="407"/>
    </row>
    <row r="1215" spans="1:14" s="231" customFormat="1" ht="23.1" customHeight="1" outlineLevel="2" thickBot="1" x14ac:dyDescent="0.25">
      <c r="A1215" s="386">
        <v>119</v>
      </c>
      <c r="B1215" s="455" t="s">
        <v>4511</v>
      </c>
      <c r="C1215" s="455" t="s">
        <v>5156</v>
      </c>
      <c r="D1215" s="455" t="s">
        <v>5157</v>
      </c>
      <c r="E1215" s="455" t="s">
        <v>5158</v>
      </c>
      <c r="F1215" s="456" t="s">
        <v>5159</v>
      </c>
      <c r="G1215" s="456">
        <v>44693</v>
      </c>
      <c r="H1215" s="447" t="s">
        <v>3369</v>
      </c>
      <c r="I1215" s="556"/>
      <c r="J1215" s="591"/>
      <c r="K1215" s="455" t="s">
        <v>4860</v>
      </c>
      <c r="L1215" s="455">
        <v>1</v>
      </c>
      <c r="N1215" s="407"/>
    </row>
    <row r="1216" spans="1:14" s="231" customFormat="1" ht="12" customHeight="1" outlineLevel="1" thickBot="1" x14ac:dyDescent="0.25">
      <c r="A1216" s="383" t="s">
        <v>3297</v>
      </c>
      <c r="B1216" s="628" t="s">
        <v>38</v>
      </c>
      <c r="C1216" s="628"/>
      <c r="D1216" s="628"/>
      <c r="E1216" s="628"/>
      <c r="F1216" s="628"/>
      <c r="G1216" s="628"/>
      <c r="H1216" s="628"/>
      <c r="I1216" s="383"/>
      <c r="J1216" s="514"/>
      <c r="K1216" s="383"/>
      <c r="L1216" s="316">
        <f>SUM(L1217:L1250)</f>
        <v>34</v>
      </c>
      <c r="N1216" s="407"/>
    </row>
    <row r="1217" spans="1:14" s="7" customFormat="1" ht="11.25" customHeight="1" outlineLevel="2" x14ac:dyDescent="0.2">
      <c r="A1217" s="386">
        <v>1</v>
      </c>
      <c r="B1217" s="483" t="s">
        <v>5160</v>
      </c>
      <c r="C1217" s="483" t="s">
        <v>5161</v>
      </c>
      <c r="D1217" s="483" t="s">
        <v>5162</v>
      </c>
      <c r="E1217" s="483" t="s">
        <v>5163</v>
      </c>
      <c r="F1217" s="485" t="s">
        <v>76</v>
      </c>
      <c r="G1217" s="430">
        <v>44686</v>
      </c>
      <c r="H1217" s="444" t="s">
        <v>3350</v>
      </c>
      <c r="I1217" s="610"/>
      <c r="J1217" s="592"/>
      <c r="K1217" s="382" t="s">
        <v>3341</v>
      </c>
      <c r="L1217" s="422">
        <v>1</v>
      </c>
      <c r="N1217" s="85"/>
    </row>
    <row r="1218" spans="1:14" s="7" customFormat="1" ht="11.25" customHeight="1" outlineLevel="2" x14ac:dyDescent="0.2">
      <c r="A1218" s="386">
        <f t="shared" ref="A1218:A1250" si="0">A1217+1</f>
        <v>2</v>
      </c>
      <c r="B1218" s="387" t="s">
        <v>5160</v>
      </c>
      <c r="C1218" s="387" t="s">
        <v>5164</v>
      </c>
      <c r="D1218" s="387" t="s">
        <v>5165</v>
      </c>
      <c r="E1218" s="387" t="s">
        <v>5166</v>
      </c>
      <c r="F1218" s="163" t="s">
        <v>5167</v>
      </c>
      <c r="G1218" s="482">
        <v>44686</v>
      </c>
      <c r="H1218" s="446" t="s">
        <v>3350</v>
      </c>
      <c r="I1218" s="610"/>
      <c r="J1218" s="592"/>
      <c r="K1218" s="382" t="s">
        <v>3341</v>
      </c>
      <c r="L1218" s="423">
        <v>1</v>
      </c>
      <c r="N1218" s="85"/>
    </row>
    <row r="1219" spans="1:14" s="7" customFormat="1" ht="11.25" customHeight="1" outlineLevel="2" x14ac:dyDescent="0.2">
      <c r="A1219" s="386">
        <f t="shared" si="0"/>
        <v>3</v>
      </c>
      <c r="B1219" s="387" t="s">
        <v>5160</v>
      </c>
      <c r="C1219" s="387" t="s">
        <v>5168</v>
      </c>
      <c r="D1219" s="387" t="s">
        <v>5169</v>
      </c>
      <c r="E1219" s="387" t="s">
        <v>5170</v>
      </c>
      <c r="F1219" s="163" t="s">
        <v>5171</v>
      </c>
      <c r="G1219" s="482">
        <v>44687</v>
      </c>
      <c r="H1219" s="446" t="s">
        <v>3350</v>
      </c>
      <c r="I1219" s="610"/>
      <c r="J1219" s="592"/>
      <c r="K1219" s="382" t="s">
        <v>3341</v>
      </c>
      <c r="L1219" s="423">
        <v>1</v>
      </c>
      <c r="N1219" s="85"/>
    </row>
    <row r="1220" spans="1:14" s="7" customFormat="1" ht="11.25" customHeight="1" outlineLevel="2" x14ac:dyDescent="0.2">
      <c r="A1220" s="386">
        <f t="shared" si="0"/>
        <v>4</v>
      </c>
      <c r="B1220" s="387" t="s">
        <v>5160</v>
      </c>
      <c r="C1220" s="387" t="s">
        <v>5172</v>
      </c>
      <c r="D1220" s="387" t="s">
        <v>5169</v>
      </c>
      <c r="E1220" s="387" t="s">
        <v>5170</v>
      </c>
      <c r="F1220" s="163" t="s">
        <v>5173</v>
      </c>
      <c r="G1220" s="482">
        <v>44687</v>
      </c>
      <c r="H1220" s="446" t="s">
        <v>3453</v>
      </c>
      <c r="I1220" s="610"/>
      <c r="J1220" s="592"/>
      <c r="K1220" s="382" t="s">
        <v>3341</v>
      </c>
      <c r="L1220" s="423">
        <v>1</v>
      </c>
      <c r="N1220" s="85"/>
    </row>
    <row r="1221" spans="1:14" s="7" customFormat="1" ht="11.25" customHeight="1" outlineLevel="2" x14ac:dyDescent="0.2">
      <c r="A1221" s="386">
        <f t="shared" si="0"/>
        <v>5</v>
      </c>
      <c r="B1221" s="387" t="s">
        <v>5160</v>
      </c>
      <c r="C1221" s="387" t="s">
        <v>5174</v>
      </c>
      <c r="D1221" s="387" t="s">
        <v>3394</v>
      </c>
      <c r="E1221" s="387" t="s">
        <v>3395</v>
      </c>
      <c r="F1221" s="163" t="s">
        <v>5175</v>
      </c>
      <c r="G1221" s="482">
        <v>44686</v>
      </c>
      <c r="H1221" s="446" t="s">
        <v>3453</v>
      </c>
      <c r="I1221" s="610"/>
      <c r="J1221" s="592"/>
      <c r="K1221" s="382" t="s">
        <v>3341</v>
      </c>
      <c r="L1221" s="423">
        <v>1</v>
      </c>
      <c r="N1221" s="85"/>
    </row>
    <row r="1222" spans="1:14" s="7" customFormat="1" ht="11.25" customHeight="1" outlineLevel="2" x14ac:dyDescent="0.2">
      <c r="A1222" s="386">
        <f t="shared" si="0"/>
        <v>6</v>
      </c>
      <c r="B1222" s="387" t="s">
        <v>5160</v>
      </c>
      <c r="C1222" s="387" t="s">
        <v>5176</v>
      </c>
      <c r="D1222" s="387" t="s">
        <v>5177</v>
      </c>
      <c r="E1222" s="387" t="s">
        <v>5178</v>
      </c>
      <c r="F1222" s="163" t="s">
        <v>3378</v>
      </c>
      <c r="G1222" s="482">
        <v>44686</v>
      </c>
      <c r="H1222" s="446" t="s">
        <v>3453</v>
      </c>
      <c r="I1222" s="610"/>
      <c r="J1222" s="592"/>
      <c r="K1222" s="382" t="s">
        <v>3341</v>
      </c>
      <c r="L1222" s="423">
        <v>1</v>
      </c>
      <c r="N1222" s="85"/>
    </row>
    <row r="1223" spans="1:14" s="7" customFormat="1" ht="11.25" customHeight="1" outlineLevel="2" x14ac:dyDescent="0.2">
      <c r="A1223" s="386">
        <f t="shared" si="0"/>
        <v>7</v>
      </c>
      <c r="B1223" s="387" t="s">
        <v>5160</v>
      </c>
      <c r="C1223" s="387" t="s">
        <v>5179</v>
      </c>
      <c r="D1223" s="387" t="s">
        <v>5177</v>
      </c>
      <c r="E1223" s="387" t="s">
        <v>5178</v>
      </c>
      <c r="F1223" s="163" t="s">
        <v>5180</v>
      </c>
      <c r="G1223" s="482">
        <v>44686</v>
      </c>
      <c r="H1223" s="446" t="s">
        <v>3453</v>
      </c>
      <c r="I1223" s="610"/>
      <c r="J1223" s="592"/>
      <c r="K1223" s="382" t="s">
        <v>3341</v>
      </c>
      <c r="L1223" s="423">
        <v>1</v>
      </c>
      <c r="N1223" s="85"/>
    </row>
    <row r="1224" spans="1:14" s="7" customFormat="1" ht="11.25" customHeight="1" outlineLevel="2" x14ac:dyDescent="0.2">
      <c r="A1224" s="386">
        <f t="shared" si="0"/>
        <v>8</v>
      </c>
      <c r="B1224" s="387" t="s">
        <v>5160</v>
      </c>
      <c r="C1224" s="387" t="s">
        <v>5181</v>
      </c>
      <c r="D1224" s="387" t="s">
        <v>5182</v>
      </c>
      <c r="E1224" s="387" t="s">
        <v>5183</v>
      </c>
      <c r="F1224" s="163" t="s">
        <v>79</v>
      </c>
      <c r="G1224" s="482">
        <v>44693</v>
      </c>
      <c r="H1224" s="446" t="s">
        <v>3453</v>
      </c>
      <c r="I1224" s="610"/>
      <c r="J1224" s="592"/>
      <c r="K1224" s="382" t="s">
        <v>3341</v>
      </c>
      <c r="L1224" s="423">
        <v>1</v>
      </c>
      <c r="N1224" s="85"/>
    </row>
    <row r="1225" spans="1:14" s="7" customFormat="1" ht="11.25" customHeight="1" outlineLevel="2" x14ac:dyDescent="0.2">
      <c r="A1225" s="386">
        <f t="shared" si="0"/>
        <v>9</v>
      </c>
      <c r="B1225" s="387" t="s">
        <v>5160</v>
      </c>
      <c r="C1225" s="387" t="s">
        <v>5184</v>
      </c>
      <c r="D1225" s="387" t="s">
        <v>5185</v>
      </c>
      <c r="E1225" s="387" t="s">
        <v>5186</v>
      </c>
      <c r="F1225" s="163" t="s">
        <v>5187</v>
      </c>
      <c r="G1225" s="482">
        <v>44693</v>
      </c>
      <c r="H1225" s="446" t="s">
        <v>3453</v>
      </c>
      <c r="I1225" s="610"/>
      <c r="J1225" s="592"/>
      <c r="K1225" s="382" t="s">
        <v>3341</v>
      </c>
      <c r="L1225" s="423">
        <v>1</v>
      </c>
      <c r="N1225" s="85"/>
    </row>
    <row r="1226" spans="1:14" s="7" customFormat="1" ht="11.25" customHeight="1" outlineLevel="2" x14ac:dyDescent="0.2">
      <c r="A1226" s="386">
        <f t="shared" si="0"/>
        <v>10</v>
      </c>
      <c r="B1226" s="387" t="s">
        <v>5160</v>
      </c>
      <c r="C1226" s="387" t="s">
        <v>5188</v>
      </c>
      <c r="D1226" s="387" t="s">
        <v>5189</v>
      </c>
      <c r="E1226" s="387" t="s">
        <v>5190</v>
      </c>
      <c r="F1226" s="163" t="s">
        <v>3633</v>
      </c>
      <c r="G1226" s="482">
        <v>44693</v>
      </c>
      <c r="H1226" s="446" t="s">
        <v>3453</v>
      </c>
      <c r="I1226" s="610"/>
      <c r="J1226" s="592"/>
      <c r="K1226" s="382" t="s">
        <v>3341</v>
      </c>
      <c r="L1226" s="423">
        <v>1</v>
      </c>
      <c r="N1226" s="85"/>
    </row>
    <row r="1227" spans="1:14" s="7" customFormat="1" ht="11.25" customHeight="1" outlineLevel="2" x14ac:dyDescent="0.2">
      <c r="A1227" s="386">
        <f t="shared" si="0"/>
        <v>11</v>
      </c>
      <c r="B1227" s="387" t="s">
        <v>5160</v>
      </c>
      <c r="C1227" s="387" t="s">
        <v>5191</v>
      </c>
      <c r="D1227" s="387" t="s">
        <v>3394</v>
      </c>
      <c r="E1227" s="387" t="s">
        <v>3395</v>
      </c>
      <c r="F1227" s="163" t="s">
        <v>5192</v>
      </c>
      <c r="G1227" s="482">
        <v>44694</v>
      </c>
      <c r="H1227" s="446" t="s">
        <v>3453</v>
      </c>
      <c r="I1227" s="610"/>
      <c r="J1227" s="592"/>
      <c r="K1227" s="382" t="s">
        <v>3341</v>
      </c>
      <c r="L1227" s="423">
        <v>1</v>
      </c>
      <c r="N1227" s="85"/>
    </row>
    <row r="1228" spans="1:14" s="7" customFormat="1" ht="11.25" customHeight="1" outlineLevel="2" x14ac:dyDescent="0.2">
      <c r="A1228" s="386">
        <f t="shared" si="0"/>
        <v>12</v>
      </c>
      <c r="B1228" s="387" t="s">
        <v>5160</v>
      </c>
      <c r="C1228" s="387" t="s">
        <v>5193</v>
      </c>
      <c r="D1228" s="387" t="s">
        <v>5194</v>
      </c>
      <c r="E1228" s="387" t="s">
        <v>5195</v>
      </c>
      <c r="F1228" s="163" t="s">
        <v>74</v>
      </c>
      <c r="G1228" s="482">
        <v>44694</v>
      </c>
      <c r="H1228" s="446" t="s">
        <v>3453</v>
      </c>
      <c r="I1228" s="610"/>
      <c r="J1228" s="592"/>
      <c r="K1228" s="382" t="s">
        <v>3341</v>
      </c>
      <c r="L1228" s="423">
        <v>1</v>
      </c>
      <c r="N1228" s="85"/>
    </row>
    <row r="1229" spans="1:14" s="7" customFormat="1" ht="11.25" customHeight="1" outlineLevel="2" x14ac:dyDescent="0.2">
      <c r="A1229" s="386">
        <f t="shared" si="0"/>
        <v>13</v>
      </c>
      <c r="B1229" s="387" t="s">
        <v>5196</v>
      </c>
      <c r="C1229" s="387" t="s">
        <v>5197</v>
      </c>
      <c r="D1229" s="387" t="s">
        <v>5198</v>
      </c>
      <c r="E1229" s="387" t="s">
        <v>5199</v>
      </c>
      <c r="F1229" s="163" t="s">
        <v>5200</v>
      </c>
      <c r="G1229" s="482">
        <v>44698</v>
      </c>
      <c r="H1229" s="446" t="s">
        <v>3453</v>
      </c>
      <c r="I1229" s="610"/>
      <c r="J1229" s="592"/>
      <c r="K1229" s="382" t="s">
        <v>3341</v>
      </c>
      <c r="L1229" s="423">
        <v>1</v>
      </c>
      <c r="N1229" s="85"/>
    </row>
    <row r="1230" spans="1:14" s="7" customFormat="1" ht="11.25" customHeight="1" outlineLevel="2" x14ac:dyDescent="0.2">
      <c r="A1230" s="386">
        <f t="shared" si="0"/>
        <v>14</v>
      </c>
      <c r="B1230" s="387" t="s">
        <v>5196</v>
      </c>
      <c r="C1230" s="387" t="s">
        <v>5201</v>
      </c>
      <c r="D1230" s="387" t="s">
        <v>5198</v>
      </c>
      <c r="E1230" s="387" t="s">
        <v>5199</v>
      </c>
      <c r="F1230" s="163" t="s">
        <v>5202</v>
      </c>
      <c r="G1230" s="482">
        <v>44698</v>
      </c>
      <c r="H1230" s="446" t="s">
        <v>3453</v>
      </c>
      <c r="I1230" s="610"/>
      <c r="J1230" s="592"/>
      <c r="K1230" s="382" t="s">
        <v>3341</v>
      </c>
      <c r="L1230" s="423">
        <v>1</v>
      </c>
      <c r="N1230" s="85"/>
    </row>
    <row r="1231" spans="1:14" s="7" customFormat="1" ht="11.25" customHeight="1" outlineLevel="2" x14ac:dyDescent="0.2">
      <c r="A1231" s="386">
        <f t="shared" si="0"/>
        <v>15</v>
      </c>
      <c r="B1231" s="387" t="s">
        <v>5196</v>
      </c>
      <c r="C1231" s="387" t="s">
        <v>5203</v>
      </c>
      <c r="D1231" s="387" t="s">
        <v>5204</v>
      </c>
      <c r="E1231" s="387" t="s">
        <v>9</v>
      </c>
      <c r="F1231" s="163" t="s">
        <v>5205</v>
      </c>
      <c r="G1231" s="482">
        <v>44698</v>
      </c>
      <c r="H1231" s="446" t="s">
        <v>3453</v>
      </c>
      <c r="I1231" s="610"/>
      <c r="J1231" s="592"/>
      <c r="K1231" s="382" t="s">
        <v>3341</v>
      </c>
      <c r="L1231" s="423">
        <v>1</v>
      </c>
      <c r="N1231" s="85"/>
    </row>
    <row r="1232" spans="1:14" s="7" customFormat="1" ht="11.25" customHeight="1" outlineLevel="2" x14ac:dyDescent="0.2">
      <c r="A1232" s="386">
        <f t="shared" si="0"/>
        <v>16</v>
      </c>
      <c r="B1232" s="387" t="s">
        <v>5196</v>
      </c>
      <c r="C1232" s="387" t="s">
        <v>5206</v>
      </c>
      <c r="D1232" s="387" t="s">
        <v>5207</v>
      </c>
      <c r="E1232" s="387" t="s">
        <v>5208</v>
      </c>
      <c r="F1232" s="163" t="s">
        <v>5209</v>
      </c>
      <c r="G1232" s="482">
        <v>44698</v>
      </c>
      <c r="H1232" s="446" t="s">
        <v>3453</v>
      </c>
      <c r="I1232" s="610"/>
      <c r="J1232" s="592"/>
      <c r="K1232" s="382" t="s">
        <v>3341</v>
      </c>
      <c r="L1232" s="423">
        <v>1</v>
      </c>
      <c r="N1232" s="85"/>
    </row>
    <row r="1233" spans="1:14" s="7" customFormat="1" ht="11.25" customHeight="1" outlineLevel="2" x14ac:dyDescent="0.2">
      <c r="A1233" s="386">
        <f t="shared" si="0"/>
        <v>17</v>
      </c>
      <c r="B1233" s="387" t="s">
        <v>5196</v>
      </c>
      <c r="C1233" s="387" t="s">
        <v>5210</v>
      </c>
      <c r="D1233" s="387" t="s">
        <v>3303</v>
      </c>
      <c r="E1233" s="387" t="s">
        <v>3304</v>
      </c>
      <c r="F1233" s="163" t="s">
        <v>5211</v>
      </c>
      <c r="G1233" s="482">
        <v>44693</v>
      </c>
      <c r="H1233" s="446" t="s">
        <v>3453</v>
      </c>
      <c r="I1233" s="610"/>
      <c r="J1233" s="592"/>
      <c r="K1233" s="382" t="s">
        <v>3341</v>
      </c>
      <c r="L1233" s="423">
        <v>1</v>
      </c>
      <c r="N1233" s="85"/>
    </row>
    <row r="1234" spans="1:14" s="7" customFormat="1" ht="11.25" customHeight="1" outlineLevel="2" x14ac:dyDescent="0.2">
      <c r="A1234" s="386">
        <f t="shared" si="0"/>
        <v>18</v>
      </c>
      <c r="B1234" s="387" t="s">
        <v>5196</v>
      </c>
      <c r="C1234" s="387" t="s">
        <v>5212</v>
      </c>
      <c r="D1234" s="387" t="s">
        <v>5213</v>
      </c>
      <c r="E1234" s="387" t="s">
        <v>5214</v>
      </c>
      <c r="F1234" s="163" t="s">
        <v>5215</v>
      </c>
      <c r="G1234" s="482">
        <v>44693</v>
      </c>
      <c r="H1234" s="446" t="s">
        <v>3453</v>
      </c>
      <c r="I1234" s="610"/>
      <c r="J1234" s="592"/>
      <c r="K1234" s="382" t="s">
        <v>3341</v>
      </c>
      <c r="L1234" s="423">
        <v>1</v>
      </c>
      <c r="N1234" s="85"/>
    </row>
    <row r="1235" spans="1:14" s="7" customFormat="1" ht="11.25" customHeight="1" outlineLevel="2" x14ac:dyDescent="0.2">
      <c r="A1235" s="386">
        <f t="shared" si="0"/>
        <v>19</v>
      </c>
      <c r="B1235" s="387" t="s">
        <v>5196</v>
      </c>
      <c r="C1235" s="387" t="s">
        <v>5216</v>
      </c>
      <c r="D1235" s="387" t="s">
        <v>5213</v>
      </c>
      <c r="E1235" s="387" t="s">
        <v>5214</v>
      </c>
      <c r="F1235" s="163" t="s">
        <v>79</v>
      </c>
      <c r="G1235" s="482">
        <v>44693</v>
      </c>
      <c r="H1235" s="446" t="s">
        <v>3453</v>
      </c>
      <c r="I1235" s="610"/>
      <c r="J1235" s="592"/>
      <c r="K1235" s="382" t="s">
        <v>3341</v>
      </c>
      <c r="L1235" s="423">
        <v>1</v>
      </c>
      <c r="N1235" s="85"/>
    </row>
    <row r="1236" spans="1:14" s="7" customFormat="1" ht="11.25" customHeight="1" outlineLevel="2" x14ac:dyDescent="0.2">
      <c r="A1236" s="386">
        <f t="shared" si="0"/>
        <v>20</v>
      </c>
      <c r="B1236" s="387" t="s">
        <v>5196</v>
      </c>
      <c r="C1236" s="387" t="s">
        <v>5217</v>
      </c>
      <c r="D1236" s="387" t="s">
        <v>5213</v>
      </c>
      <c r="E1236" s="387" t="s">
        <v>5214</v>
      </c>
      <c r="F1236" s="163" t="s">
        <v>68</v>
      </c>
      <c r="G1236" s="482">
        <v>44693</v>
      </c>
      <c r="H1236" s="446" t="s">
        <v>3453</v>
      </c>
      <c r="I1236" s="610"/>
      <c r="J1236" s="592"/>
      <c r="K1236" s="382" t="s">
        <v>3341</v>
      </c>
      <c r="L1236" s="423">
        <v>1</v>
      </c>
      <c r="N1236" s="85"/>
    </row>
    <row r="1237" spans="1:14" s="7" customFormat="1" ht="11.25" customHeight="1" outlineLevel="2" x14ac:dyDescent="0.2">
      <c r="A1237" s="386">
        <f t="shared" si="0"/>
        <v>21</v>
      </c>
      <c r="B1237" s="387" t="s">
        <v>5196</v>
      </c>
      <c r="C1237" s="387" t="s">
        <v>5218</v>
      </c>
      <c r="D1237" s="387" t="s">
        <v>5213</v>
      </c>
      <c r="E1237" s="387" t="s">
        <v>5214</v>
      </c>
      <c r="F1237" s="163" t="s">
        <v>5219</v>
      </c>
      <c r="G1237" s="482">
        <v>44700</v>
      </c>
      <c r="H1237" s="446" t="s">
        <v>3453</v>
      </c>
      <c r="I1237" s="610"/>
      <c r="J1237" s="592"/>
      <c r="K1237" s="382" t="s">
        <v>3341</v>
      </c>
      <c r="L1237" s="423">
        <v>1</v>
      </c>
      <c r="N1237" s="85"/>
    </row>
    <row r="1238" spans="1:14" s="7" customFormat="1" ht="11.25" customHeight="1" outlineLevel="2" x14ac:dyDescent="0.2">
      <c r="A1238" s="386">
        <f t="shared" si="0"/>
        <v>22</v>
      </c>
      <c r="B1238" s="387" t="s">
        <v>5196</v>
      </c>
      <c r="C1238" s="387" t="s">
        <v>5220</v>
      </c>
      <c r="D1238" s="387" t="s">
        <v>5213</v>
      </c>
      <c r="E1238" s="387" t="s">
        <v>5214</v>
      </c>
      <c r="F1238" s="163" t="s">
        <v>5221</v>
      </c>
      <c r="G1238" s="482">
        <v>44700</v>
      </c>
      <c r="H1238" s="446" t="s">
        <v>3453</v>
      </c>
      <c r="I1238" s="610"/>
      <c r="J1238" s="592"/>
      <c r="K1238" s="382" t="s">
        <v>3341</v>
      </c>
      <c r="L1238" s="423">
        <v>1</v>
      </c>
      <c r="N1238" s="85"/>
    </row>
    <row r="1239" spans="1:14" s="7" customFormat="1" ht="11.25" customHeight="1" outlineLevel="2" x14ac:dyDescent="0.2">
      <c r="A1239" s="386">
        <f t="shared" si="0"/>
        <v>23</v>
      </c>
      <c r="B1239" s="387" t="s">
        <v>5196</v>
      </c>
      <c r="C1239" s="387" t="s">
        <v>5222</v>
      </c>
      <c r="D1239" s="387" t="s">
        <v>3503</v>
      </c>
      <c r="E1239" s="387" t="s">
        <v>3324</v>
      </c>
      <c r="F1239" s="163" t="s">
        <v>5223</v>
      </c>
      <c r="G1239" s="482">
        <v>44700</v>
      </c>
      <c r="H1239" s="446" t="s">
        <v>3453</v>
      </c>
      <c r="I1239" s="610"/>
      <c r="J1239" s="592"/>
      <c r="K1239" s="382" t="s">
        <v>3341</v>
      </c>
      <c r="L1239" s="423">
        <v>1</v>
      </c>
      <c r="N1239" s="85"/>
    </row>
    <row r="1240" spans="1:14" s="7" customFormat="1" ht="11.25" customHeight="1" outlineLevel="2" x14ac:dyDescent="0.2">
      <c r="A1240" s="386">
        <f t="shared" si="0"/>
        <v>24</v>
      </c>
      <c r="B1240" s="387" t="s">
        <v>5196</v>
      </c>
      <c r="C1240" s="387" t="s">
        <v>5224</v>
      </c>
      <c r="D1240" s="387" t="s">
        <v>5225</v>
      </c>
      <c r="E1240" s="387" t="s">
        <v>4541</v>
      </c>
      <c r="F1240" s="163" t="s">
        <v>5196</v>
      </c>
      <c r="G1240" s="482">
        <v>44700</v>
      </c>
      <c r="H1240" s="446" t="s">
        <v>3453</v>
      </c>
      <c r="I1240" s="610"/>
      <c r="J1240" s="592"/>
      <c r="K1240" s="382" t="s">
        <v>3341</v>
      </c>
      <c r="L1240" s="423">
        <v>1</v>
      </c>
      <c r="N1240" s="85"/>
    </row>
    <row r="1241" spans="1:14" s="7" customFormat="1" ht="11.25" customHeight="1" outlineLevel="2" x14ac:dyDescent="0.2">
      <c r="A1241" s="386">
        <f t="shared" si="0"/>
        <v>25</v>
      </c>
      <c r="B1241" s="387" t="s">
        <v>5196</v>
      </c>
      <c r="C1241" s="387" t="s">
        <v>5226</v>
      </c>
      <c r="D1241" s="387" t="s">
        <v>5227</v>
      </c>
      <c r="E1241" s="387" t="s">
        <v>5228</v>
      </c>
      <c r="F1241" s="163" t="s">
        <v>3448</v>
      </c>
      <c r="G1241" s="482">
        <v>44701</v>
      </c>
      <c r="H1241" s="446" t="s">
        <v>3453</v>
      </c>
      <c r="I1241" s="610"/>
      <c r="J1241" s="592"/>
      <c r="K1241" s="382" t="s">
        <v>3341</v>
      </c>
      <c r="L1241" s="423">
        <v>1</v>
      </c>
      <c r="N1241" s="85"/>
    </row>
    <row r="1242" spans="1:14" s="7" customFormat="1" ht="11.25" customHeight="1" outlineLevel="2" x14ac:dyDescent="0.2">
      <c r="A1242" s="386">
        <f t="shared" si="0"/>
        <v>26</v>
      </c>
      <c r="B1242" s="387" t="s">
        <v>5196</v>
      </c>
      <c r="C1242" s="387" t="s">
        <v>5229</v>
      </c>
      <c r="D1242" s="387" t="s">
        <v>5227</v>
      </c>
      <c r="E1242" s="387" t="s">
        <v>5228</v>
      </c>
      <c r="F1242" s="163" t="s">
        <v>79</v>
      </c>
      <c r="G1242" s="482">
        <v>44701</v>
      </c>
      <c r="H1242" s="446" t="s">
        <v>3453</v>
      </c>
      <c r="I1242" s="610"/>
      <c r="J1242" s="592"/>
      <c r="K1242" s="382" t="s">
        <v>3341</v>
      </c>
      <c r="L1242" s="423">
        <v>1</v>
      </c>
      <c r="N1242" s="85"/>
    </row>
    <row r="1243" spans="1:14" s="7" customFormat="1" ht="11.25" customHeight="1" outlineLevel="2" x14ac:dyDescent="0.2">
      <c r="A1243" s="386">
        <f t="shared" si="0"/>
        <v>27</v>
      </c>
      <c r="B1243" s="387" t="s">
        <v>5196</v>
      </c>
      <c r="C1243" s="387" t="s">
        <v>5230</v>
      </c>
      <c r="D1243" s="387" t="s">
        <v>3358</v>
      </c>
      <c r="E1243" s="387" t="s">
        <v>3417</v>
      </c>
      <c r="F1243" s="163" t="s">
        <v>5231</v>
      </c>
      <c r="G1243" s="482">
        <v>44701</v>
      </c>
      <c r="H1243" s="446" t="s">
        <v>3453</v>
      </c>
      <c r="I1243" s="610"/>
      <c r="J1243" s="592"/>
      <c r="K1243" s="382" t="s">
        <v>3341</v>
      </c>
      <c r="L1243" s="423">
        <v>1</v>
      </c>
      <c r="N1243" s="85"/>
    </row>
    <row r="1244" spans="1:14" s="7" customFormat="1" ht="11.25" customHeight="1" outlineLevel="2" x14ac:dyDescent="0.2">
      <c r="A1244" s="386">
        <f t="shared" si="0"/>
        <v>28</v>
      </c>
      <c r="B1244" s="387" t="s">
        <v>5196</v>
      </c>
      <c r="C1244" s="387" t="s">
        <v>5232</v>
      </c>
      <c r="D1244" s="387" t="s">
        <v>3326</v>
      </c>
      <c r="E1244" s="387" t="s">
        <v>5233</v>
      </c>
      <c r="F1244" s="163" t="s">
        <v>5234</v>
      </c>
      <c r="G1244" s="482">
        <v>44701</v>
      </c>
      <c r="H1244" s="446" t="s">
        <v>3453</v>
      </c>
      <c r="I1244" s="610"/>
      <c r="J1244" s="592"/>
      <c r="K1244" s="382" t="s">
        <v>3341</v>
      </c>
      <c r="L1244" s="423">
        <v>1</v>
      </c>
      <c r="N1244" s="85"/>
    </row>
    <row r="1245" spans="1:14" s="7" customFormat="1" ht="11.25" customHeight="1" outlineLevel="2" x14ac:dyDescent="0.2">
      <c r="A1245" s="386">
        <f t="shared" si="0"/>
        <v>29</v>
      </c>
      <c r="B1245" s="387" t="s">
        <v>5196</v>
      </c>
      <c r="C1245" s="387" t="s">
        <v>5235</v>
      </c>
      <c r="D1245" s="387" t="s">
        <v>5236</v>
      </c>
      <c r="E1245" s="387" t="s">
        <v>5237</v>
      </c>
      <c r="F1245" s="163" t="s">
        <v>5238</v>
      </c>
      <c r="G1245" s="482">
        <v>44704</v>
      </c>
      <c r="H1245" s="446" t="s">
        <v>3453</v>
      </c>
      <c r="I1245" s="610"/>
      <c r="J1245" s="592"/>
      <c r="K1245" s="382" t="s">
        <v>3341</v>
      </c>
      <c r="L1245" s="423">
        <v>1</v>
      </c>
      <c r="N1245" s="85"/>
    </row>
    <row r="1246" spans="1:14" s="7" customFormat="1" ht="11.25" customHeight="1" outlineLevel="2" x14ac:dyDescent="0.2">
      <c r="A1246" s="386">
        <f t="shared" si="0"/>
        <v>30</v>
      </c>
      <c r="B1246" s="387" t="s">
        <v>5196</v>
      </c>
      <c r="C1246" s="387" t="s">
        <v>5239</v>
      </c>
      <c r="D1246" s="387" t="s">
        <v>5227</v>
      </c>
      <c r="E1246" s="387" t="s">
        <v>5228</v>
      </c>
      <c r="F1246" s="163" t="s">
        <v>5240</v>
      </c>
      <c r="G1246" s="482">
        <v>44704</v>
      </c>
      <c r="H1246" s="446" t="s">
        <v>3453</v>
      </c>
      <c r="I1246" s="610"/>
      <c r="J1246" s="592"/>
      <c r="K1246" s="382" t="s">
        <v>3341</v>
      </c>
      <c r="L1246" s="423">
        <v>1</v>
      </c>
      <c r="N1246" s="85"/>
    </row>
    <row r="1247" spans="1:14" s="7" customFormat="1" ht="11.25" customHeight="1" outlineLevel="2" x14ac:dyDescent="0.2">
      <c r="A1247" s="386">
        <f t="shared" si="0"/>
        <v>31</v>
      </c>
      <c r="B1247" s="387" t="s">
        <v>5196</v>
      </c>
      <c r="C1247" s="387" t="s">
        <v>5241</v>
      </c>
      <c r="D1247" s="387" t="s">
        <v>5242</v>
      </c>
      <c r="E1247" s="387" t="s">
        <v>5243</v>
      </c>
      <c r="F1247" s="163" t="s">
        <v>3362</v>
      </c>
      <c r="G1247" s="482">
        <v>44704</v>
      </c>
      <c r="H1247" s="446" t="s">
        <v>3453</v>
      </c>
      <c r="I1247" s="610"/>
      <c r="J1247" s="592"/>
      <c r="K1247" s="382" t="s">
        <v>3341</v>
      </c>
      <c r="L1247" s="423">
        <v>1</v>
      </c>
      <c r="N1247" s="85"/>
    </row>
    <row r="1248" spans="1:14" s="7" customFormat="1" ht="11.25" customHeight="1" outlineLevel="2" x14ac:dyDescent="0.2">
      <c r="A1248" s="386">
        <f t="shared" si="0"/>
        <v>32</v>
      </c>
      <c r="B1248" s="387" t="s">
        <v>5196</v>
      </c>
      <c r="C1248" s="387" t="s">
        <v>5244</v>
      </c>
      <c r="D1248" s="387" t="s">
        <v>5245</v>
      </c>
      <c r="E1248" s="387" t="s">
        <v>5246</v>
      </c>
      <c r="F1248" s="163" t="s">
        <v>5247</v>
      </c>
      <c r="G1248" s="482">
        <v>44705</v>
      </c>
      <c r="H1248" s="446" t="s">
        <v>3453</v>
      </c>
      <c r="I1248" s="610"/>
      <c r="J1248" s="592"/>
      <c r="K1248" s="382" t="s">
        <v>3341</v>
      </c>
      <c r="L1248" s="423">
        <v>1</v>
      </c>
      <c r="N1248" s="85"/>
    </row>
    <row r="1249" spans="1:15" s="7" customFormat="1" ht="11.25" customHeight="1" outlineLevel="2" x14ac:dyDescent="0.2">
      <c r="A1249" s="386">
        <f t="shared" si="0"/>
        <v>33</v>
      </c>
      <c r="B1249" s="387" t="s">
        <v>5196</v>
      </c>
      <c r="C1249" s="387" t="s">
        <v>5248</v>
      </c>
      <c r="D1249" s="387" t="s">
        <v>5249</v>
      </c>
      <c r="E1249" s="387" t="s">
        <v>5250</v>
      </c>
      <c r="F1249" s="163" t="s">
        <v>5251</v>
      </c>
      <c r="G1249" s="482">
        <v>44705</v>
      </c>
      <c r="H1249" s="446" t="s">
        <v>3453</v>
      </c>
      <c r="I1249" s="610"/>
      <c r="J1249" s="592"/>
      <c r="K1249" s="382" t="s">
        <v>3341</v>
      </c>
      <c r="L1249" s="423">
        <v>1</v>
      </c>
      <c r="N1249" s="85"/>
    </row>
    <row r="1250" spans="1:15" s="7" customFormat="1" ht="11.25" customHeight="1" outlineLevel="2" thickBot="1" x14ac:dyDescent="0.25">
      <c r="A1250" s="386">
        <f t="shared" si="0"/>
        <v>34</v>
      </c>
      <c r="B1250" s="387" t="s">
        <v>5196</v>
      </c>
      <c r="C1250" s="387" t="s">
        <v>5252</v>
      </c>
      <c r="D1250" s="387" t="s">
        <v>3326</v>
      </c>
      <c r="E1250" s="387" t="s">
        <v>5233</v>
      </c>
      <c r="F1250" s="163" t="s">
        <v>5253</v>
      </c>
      <c r="G1250" s="482">
        <v>44705</v>
      </c>
      <c r="H1250" s="446" t="s">
        <v>3453</v>
      </c>
      <c r="I1250" s="610"/>
      <c r="J1250" s="592"/>
      <c r="K1250" s="382" t="s">
        <v>3341</v>
      </c>
      <c r="L1250" s="423">
        <v>1</v>
      </c>
      <c r="N1250" s="85"/>
    </row>
    <row r="1251" spans="1:15" ht="12" thickBot="1" x14ac:dyDescent="0.25">
      <c r="A1251" s="395" t="s">
        <v>3302</v>
      </c>
      <c r="B1251" s="629" t="s">
        <v>28</v>
      </c>
      <c r="C1251" s="629"/>
      <c r="D1251" s="629"/>
      <c r="E1251" s="629"/>
      <c r="F1251" s="629"/>
      <c r="G1251" s="629"/>
      <c r="H1251" s="629"/>
      <c r="I1251" s="395"/>
      <c r="J1251" s="515"/>
      <c r="K1251" s="395"/>
      <c r="L1251" s="415">
        <f>L1252+L1480</f>
        <v>377</v>
      </c>
      <c r="N1251" s="402"/>
      <c r="O1251" s="376"/>
    </row>
    <row r="1252" spans="1:15" s="231" customFormat="1" ht="12" customHeight="1" outlineLevel="1" thickBot="1" x14ac:dyDescent="0.25">
      <c r="A1252" s="383" t="s">
        <v>51</v>
      </c>
      <c r="B1252" s="619" t="s">
        <v>44</v>
      </c>
      <c r="C1252" s="619"/>
      <c r="D1252" s="619"/>
      <c r="E1252" s="619"/>
      <c r="F1252" s="619"/>
      <c r="G1252" s="619"/>
      <c r="H1252" s="619"/>
      <c r="I1252" s="188"/>
      <c r="J1252" s="512"/>
      <c r="K1252" s="188"/>
      <c r="L1252" s="316">
        <f>SUM(L1253:L1479)</f>
        <v>227</v>
      </c>
      <c r="N1252" s="407"/>
    </row>
    <row r="1253" spans="1:15" s="4" customFormat="1" ht="11.25" customHeight="1" outlineLevel="2" x14ac:dyDescent="0.2">
      <c r="A1253" s="377">
        <v>1</v>
      </c>
      <c r="B1253" s="137" t="s">
        <v>77</v>
      </c>
      <c r="C1253" s="170">
        <v>101220901</v>
      </c>
      <c r="D1253" s="123" t="s">
        <v>3656</v>
      </c>
      <c r="E1253" s="123" t="s">
        <v>3657</v>
      </c>
      <c r="F1253" s="123" t="s">
        <v>3658</v>
      </c>
      <c r="G1253" s="481">
        <v>44693</v>
      </c>
      <c r="H1253" s="88" t="s">
        <v>3420</v>
      </c>
      <c r="I1253" s="557"/>
      <c r="J1253" s="289"/>
      <c r="K1253" s="123" t="s">
        <v>3338</v>
      </c>
      <c r="L1253" s="478">
        <v>1</v>
      </c>
      <c r="N1253" s="408"/>
    </row>
    <row r="1254" spans="1:15" s="4" customFormat="1" ht="11.25" customHeight="1" outlineLevel="2" x14ac:dyDescent="0.2">
      <c r="A1254" s="377">
        <v>2</v>
      </c>
      <c r="B1254" s="137" t="s">
        <v>77</v>
      </c>
      <c r="C1254" s="170">
        <v>101230472</v>
      </c>
      <c r="D1254" s="123" t="s">
        <v>3659</v>
      </c>
      <c r="E1254" s="123" t="s">
        <v>3660</v>
      </c>
      <c r="F1254" s="123" t="s">
        <v>3661</v>
      </c>
      <c r="G1254" s="481">
        <v>44693</v>
      </c>
      <c r="H1254" s="88" t="s">
        <v>3420</v>
      </c>
      <c r="I1254" s="557"/>
      <c r="J1254" s="289"/>
      <c r="K1254" s="123" t="s">
        <v>3338</v>
      </c>
      <c r="L1254" s="478">
        <v>1</v>
      </c>
      <c r="N1254" s="408"/>
    </row>
    <row r="1255" spans="1:15" s="4" customFormat="1" ht="11.25" customHeight="1" outlineLevel="2" x14ac:dyDescent="0.2">
      <c r="A1255" s="377">
        <v>3</v>
      </c>
      <c r="B1255" s="137" t="s">
        <v>77</v>
      </c>
      <c r="C1255" s="170">
        <v>101237508</v>
      </c>
      <c r="D1255" s="123" t="s">
        <v>3662</v>
      </c>
      <c r="E1255" s="123" t="s">
        <v>3663</v>
      </c>
      <c r="F1255" s="123" t="s">
        <v>3664</v>
      </c>
      <c r="G1255" s="481">
        <v>44693</v>
      </c>
      <c r="H1255" s="88" t="s">
        <v>3420</v>
      </c>
      <c r="I1255" s="557"/>
      <c r="J1255" s="289"/>
      <c r="K1255" s="123" t="s">
        <v>3338</v>
      </c>
      <c r="L1255" s="478">
        <v>1</v>
      </c>
      <c r="N1255" s="408"/>
    </row>
    <row r="1256" spans="1:15" s="4" customFormat="1" ht="10.5" customHeight="1" outlineLevel="2" x14ac:dyDescent="0.2">
      <c r="A1256" s="377">
        <v>4</v>
      </c>
      <c r="B1256" s="137" t="s">
        <v>77</v>
      </c>
      <c r="C1256" s="170">
        <v>102080101</v>
      </c>
      <c r="D1256" s="123" t="s">
        <v>3665</v>
      </c>
      <c r="E1256" s="123" t="s">
        <v>3509</v>
      </c>
      <c r="F1256" s="123" t="s">
        <v>3666</v>
      </c>
      <c r="G1256" s="481">
        <v>44693</v>
      </c>
      <c r="H1256" s="88" t="s">
        <v>3420</v>
      </c>
      <c r="I1256" s="557"/>
      <c r="J1256" s="289"/>
      <c r="K1256" s="123" t="s">
        <v>3338</v>
      </c>
      <c r="L1256" s="478">
        <v>1</v>
      </c>
      <c r="N1256" s="408"/>
    </row>
    <row r="1257" spans="1:15" s="4" customFormat="1" ht="11.25" customHeight="1" outlineLevel="2" x14ac:dyDescent="0.2">
      <c r="A1257" s="377">
        <v>5</v>
      </c>
      <c r="B1257" s="137" t="s">
        <v>77</v>
      </c>
      <c r="C1257" s="170">
        <v>102116607</v>
      </c>
      <c r="D1257" s="123" t="s">
        <v>3667</v>
      </c>
      <c r="E1257" s="123" t="s">
        <v>3668</v>
      </c>
      <c r="F1257" s="123" t="s">
        <v>3669</v>
      </c>
      <c r="G1257" s="481">
        <v>44693</v>
      </c>
      <c r="H1257" s="88" t="s">
        <v>3420</v>
      </c>
      <c r="I1257" s="557"/>
      <c r="J1257" s="289"/>
      <c r="K1257" s="123" t="s">
        <v>3338</v>
      </c>
      <c r="L1257" s="478">
        <v>1</v>
      </c>
      <c r="N1257" s="408"/>
    </row>
    <row r="1258" spans="1:15" s="4" customFormat="1" ht="11.25" customHeight="1" outlineLevel="2" x14ac:dyDescent="0.2">
      <c r="A1258" s="377">
        <v>6</v>
      </c>
      <c r="B1258" s="137" t="s">
        <v>77</v>
      </c>
      <c r="C1258" s="170">
        <v>102307070</v>
      </c>
      <c r="D1258" s="123" t="s">
        <v>3667</v>
      </c>
      <c r="E1258" s="123" t="s">
        <v>3668</v>
      </c>
      <c r="F1258" s="123" t="s">
        <v>3669</v>
      </c>
      <c r="G1258" s="481">
        <v>44694</v>
      </c>
      <c r="H1258" s="88" t="s">
        <v>3420</v>
      </c>
      <c r="I1258" s="557"/>
      <c r="J1258" s="289"/>
      <c r="K1258" s="123" t="s">
        <v>3338</v>
      </c>
      <c r="L1258" s="478">
        <v>1</v>
      </c>
      <c r="N1258" s="408"/>
    </row>
    <row r="1259" spans="1:15" s="4" customFormat="1" ht="11.25" customHeight="1" outlineLevel="2" x14ac:dyDescent="0.2">
      <c r="A1259" s="377">
        <v>7</v>
      </c>
      <c r="B1259" s="137" t="s">
        <v>77</v>
      </c>
      <c r="C1259" s="170">
        <v>102177918</v>
      </c>
      <c r="D1259" s="123" t="s">
        <v>3665</v>
      </c>
      <c r="E1259" s="123" t="s">
        <v>3509</v>
      </c>
      <c r="F1259" s="123" t="s">
        <v>3670</v>
      </c>
      <c r="G1259" s="481">
        <v>44694</v>
      </c>
      <c r="H1259" s="88" t="s">
        <v>3420</v>
      </c>
      <c r="I1259" s="557"/>
      <c r="J1259" s="289"/>
      <c r="K1259" s="123" t="s">
        <v>3338</v>
      </c>
      <c r="L1259" s="478">
        <v>1</v>
      </c>
      <c r="N1259" s="408"/>
    </row>
    <row r="1260" spans="1:15" s="4" customFormat="1" ht="11.25" customHeight="1" outlineLevel="2" x14ac:dyDescent="0.2">
      <c r="A1260" s="377">
        <v>8</v>
      </c>
      <c r="B1260" s="137" t="s">
        <v>77</v>
      </c>
      <c r="C1260" s="170">
        <v>102215581</v>
      </c>
      <c r="D1260" s="123" t="s">
        <v>3671</v>
      </c>
      <c r="E1260" s="123" t="s">
        <v>3672</v>
      </c>
      <c r="F1260" s="123" t="s">
        <v>3673</v>
      </c>
      <c r="G1260" s="481">
        <v>44694</v>
      </c>
      <c r="H1260" s="88" t="s">
        <v>3420</v>
      </c>
      <c r="I1260" s="557"/>
      <c r="J1260" s="289"/>
      <c r="K1260" s="123" t="s">
        <v>3338</v>
      </c>
      <c r="L1260" s="478">
        <v>1</v>
      </c>
      <c r="N1260" s="408"/>
    </row>
    <row r="1261" spans="1:15" s="4" customFormat="1" ht="11.25" customHeight="1" outlineLevel="2" x14ac:dyDescent="0.2">
      <c r="A1261" s="377">
        <v>9</v>
      </c>
      <c r="B1261" s="137" t="s">
        <v>77</v>
      </c>
      <c r="C1261" s="170">
        <v>101484213</v>
      </c>
      <c r="D1261" s="123" t="s">
        <v>3674</v>
      </c>
      <c r="E1261" s="123" t="s">
        <v>3675</v>
      </c>
      <c r="F1261" s="123" t="s">
        <v>3676</v>
      </c>
      <c r="G1261" s="481">
        <v>44694</v>
      </c>
      <c r="H1261" s="88" t="s">
        <v>3420</v>
      </c>
      <c r="I1261" s="557"/>
      <c r="J1261" s="289"/>
      <c r="K1261" s="123" t="s">
        <v>3338</v>
      </c>
      <c r="L1261" s="478">
        <v>1</v>
      </c>
      <c r="N1261" s="408"/>
    </row>
    <row r="1262" spans="1:15" s="4" customFormat="1" ht="11.25" customHeight="1" outlineLevel="2" x14ac:dyDescent="0.2">
      <c r="A1262" s="377">
        <v>10</v>
      </c>
      <c r="B1262" s="137" t="s">
        <v>77</v>
      </c>
      <c r="C1262" s="170">
        <v>102323058</v>
      </c>
      <c r="D1262" s="123" t="s">
        <v>3677</v>
      </c>
      <c r="E1262" s="123" t="s">
        <v>3678</v>
      </c>
      <c r="F1262" s="123" t="s">
        <v>3679</v>
      </c>
      <c r="G1262" s="481">
        <v>44694</v>
      </c>
      <c r="H1262" s="88" t="s">
        <v>3420</v>
      </c>
      <c r="I1262" s="557"/>
      <c r="J1262" s="289"/>
      <c r="K1262" s="123" t="s">
        <v>3338</v>
      </c>
      <c r="L1262" s="478">
        <v>1</v>
      </c>
      <c r="N1262" s="408"/>
    </row>
    <row r="1263" spans="1:15" s="4" customFormat="1" ht="11.25" customHeight="1" outlineLevel="2" x14ac:dyDescent="0.2">
      <c r="A1263" s="377">
        <v>11</v>
      </c>
      <c r="B1263" s="137" t="s">
        <v>77</v>
      </c>
      <c r="C1263" s="123" t="s">
        <v>3680</v>
      </c>
      <c r="D1263" s="123" t="s">
        <v>3681</v>
      </c>
      <c r="E1263" s="123" t="s">
        <v>3682</v>
      </c>
      <c r="F1263" s="123" t="s">
        <v>3683</v>
      </c>
      <c r="G1263" s="481">
        <v>44685</v>
      </c>
      <c r="H1263" s="88" t="s">
        <v>3684</v>
      </c>
      <c r="I1263" s="557"/>
      <c r="J1263" s="594"/>
      <c r="K1263" s="123" t="s">
        <v>3338</v>
      </c>
      <c r="L1263" s="478">
        <v>1</v>
      </c>
      <c r="N1263" s="408"/>
    </row>
    <row r="1264" spans="1:15" s="4" customFormat="1" ht="11.25" customHeight="1" outlineLevel="2" x14ac:dyDescent="0.2">
      <c r="A1264" s="377">
        <v>12</v>
      </c>
      <c r="B1264" s="137" t="s">
        <v>77</v>
      </c>
      <c r="C1264" s="123" t="s">
        <v>3685</v>
      </c>
      <c r="D1264" s="123" t="s">
        <v>3681</v>
      </c>
      <c r="E1264" s="123" t="s">
        <v>3682</v>
      </c>
      <c r="F1264" s="123" t="s">
        <v>3686</v>
      </c>
      <c r="G1264" s="481">
        <v>44685</v>
      </c>
      <c r="H1264" s="88" t="s">
        <v>3684</v>
      </c>
      <c r="I1264" s="557"/>
      <c r="J1264" s="594"/>
      <c r="K1264" s="123" t="s">
        <v>3338</v>
      </c>
      <c r="L1264" s="478">
        <v>1</v>
      </c>
      <c r="N1264" s="408"/>
    </row>
    <row r="1265" spans="1:14" s="4" customFormat="1" ht="11.25" customHeight="1" outlineLevel="2" x14ac:dyDescent="0.2">
      <c r="A1265" s="377">
        <v>13</v>
      </c>
      <c r="B1265" s="137" t="s">
        <v>77</v>
      </c>
      <c r="C1265" s="123" t="s">
        <v>3687</v>
      </c>
      <c r="D1265" s="123" t="s">
        <v>3688</v>
      </c>
      <c r="E1265" s="123" t="s">
        <v>3689</v>
      </c>
      <c r="F1265" s="123" t="s">
        <v>3690</v>
      </c>
      <c r="G1265" s="481">
        <v>44685</v>
      </c>
      <c r="H1265" s="88" t="s">
        <v>3684</v>
      </c>
      <c r="I1265" s="557"/>
      <c r="J1265" s="594"/>
      <c r="K1265" s="123" t="s">
        <v>3338</v>
      </c>
      <c r="L1265" s="478">
        <v>1</v>
      </c>
      <c r="N1265" s="408"/>
    </row>
    <row r="1266" spans="1:14" s="4" customFormat="1" ht="11.25" customHeight="1" outlineLevel="2" x14ac:dyDescent="0.2">
      <c r="A1266" s="377">
        <v>14</v>
      </c>
      <c r="B1266" s="137" t="s">
        <v>77</v>
      </c>
      <c r="C1266" s="123" t="s">
        <v>3691</v>
      </c>
      <c r="D1266" s="123" t="s">
        <v>3688</v>
      </c>
      <c r="E1266" s="123" t="s">
        <v>3689</v>
      </c>
      <c r="F1266" s="123" t="s">
        <v>3692</v>
      </c>
      <c r="G1266" s="481">
        <v>44685</v>
      </c>
      <c r="H1266" s="88" t="s">
        <v>3684</v>
      </c>
      <c r="I1266" s="557"/>
      <c r="J1266" s="594"/>
      <c r="K1266" s="123" t="s">
        <v>3338</v>
      </c>
      <c r="L1266" s="478">
        <v>1</v>
      </c>
      <c r="N1266" s="408"/>
    </row>
    <row r="1267" spans="1:14" s="4" customFormat="1" ht="11.25" customHeight="1" outlineLevel="2" x14ac:dyDescent="0.2">
      <c r="A1267" s="377">
        <v>15</v>
      </c>
      <c r="B1267" s="137" t="s">
        <v>77</v>
      </c>
      <c r="C1267" s="123" t="s">
        <v>3693</v>
      </c>
      <c r="D1267" s="123" t="s">
        <v>3694</v>
      </c>
      <c r="E1267" s="123" t="s">
        <v>3695</v>
      </c>
      <c r="F1267" s="123" t="s">
        <v>3696</v>
      </c>
      <c r="G1267" s="481">
        <v>44685</v>
      </c>
      <c r="H1267" s="88" t="s">
        <v>3684</v>
      </c>
      <c r="I1267" s="557"/>
      <c r="J1267" s="594"/>
      <c r="K1267" s="123" t="s">
        <v>3338</v>
      </c>
      <c r="L1267" s="478">
        <v>1</v>
      </c>
      <c r="N1267" s="408"/>
    </row>
    <row r="1268" spans="1:14" s="4" customFormat="1" ht="11.25" customHeight="1" outlineLevel="2" x14ac:dyDescent="0.2">
      <c r="A1268" s="377">
        <v>16</v>
      </c>
      <c r="B1268" s="137" t="s">
        <v>77</v>
      </c>
      <c r="C1268" s="123" t="s">
        <v>3697</v>
      </c>
      <c r="D1268" s="123" t="s">
        <v>3698</v>
      </c>
      <c r="E1268" s="123" t="s">
        <v>3699</v>
      </c>
      <c r="F1268" s="123" t="s">
        <v>3700</v>
      </c>
      <c r="G1268" s="481">
        <v>44686</v>
      </c>
      <c r="H1268" s="88" t="s">
        <v>3684</v>
      </c>
      <c r="I1268" s="557"/>
      <c r="J1268" s="594"/>
      <c r="K1268" s="123" t="s">
        <v>3338</v>
      </c>
      <c r="L1268" s="478">
        <v>1</v>
      </c>
      <c r="N1268" s="408"/>
    </row>
    <row r="1269" spans="1:14" s="4" customFormat="1" ht="11.25" customHeight="1" outlineLevel="2" x14ac:dyDescent="0.2">
      <c r="A1269" s="377">
        <v>17</v>
      </c>
      <c r="B1269" s="137" t="s">
        <v>77</v>
      </c>
      <c r="C1269" s="123" t="s">
        <v>3701</v>
      </c>
      <c r="D1269" s="123" t="s">
        <v>3698</v>
      </c>
      <c r="E1269" s="123" t="s">
        <v>3699</v>
      </c>
      <c r="F1269" s="123" t="s">
        <v>3702</v>
      </c>
      <c r="G1269" s="481">
        <v>44686</v>
      </c>
      <c r="H1269" s="88" t="s">
        <v>3684</v>
      </c>
      <c r="I1269" s="557"/>
      <c r="J1269" s="594"/>
      <c r="K1269" s="123" t="s">
        <v>3338</v>
      </c>
      <c r="L1269" s="478">
        <v>1</v>
      </c>
      <c r="N1269" s="408"/>
    </row>
    <row r="1270" spans="1:14" s="4" customFormat="1" ht="11.25" customHeight="1" outlineLevel="2" x14ac:dyDescent="0.2">
      <c r="A1270" s="377">
        <v>18</v>
      </c>
      <c r="B1270" s="137" t="s">
        <v>77</v>
      </c>
      <c r="C1270" s="123" t="s">
        <v>3703</v>
      </c>
      <c r="D1270" s="123" t="s">
        <v>3704</v>
      </c>
      <c r="E1270" s="123" t="s">
        <v>3705</v>
      </c>
      <c r="F1270" s="123" t="s">
        <v>3706</v>
      </c>
      <c r="G1270" s="481">
        <v>44686</v>
      </c>
      <c r="H1270" s="88" t="s">
        <v>3684</v>
      </c>
      <c r="I1270" s="557"/>
      <c r="J1270" s="594"/>
      <c r="K1270" s="123" t="s">
        <v>3338</v>
      </c>
      <c r="L1270" s="478">
        <v>1</v>
      </c>
      <c r="N1270" s="408"/>
    </row>
    <row r="1271" spans="1:14" s="4" customFormat="1" ht="11.25" customHeight="1" outlineLevel="2" x14ac:dyDescent="0.2">
      <c r="A1271" s="377">
        <v>19</v>
      </c>
      <c r="B1271" s="137" t="s">
        <v>77</v>
      </c>
      <c r="C1271" s="123" t="s">
        <v>3707</v>
      </c>
      <c r="D1271" s="123">
        <v>3183</v>
      </c>
      <c r="E1271" s="123" t="s">
        <v>3708</v>
      </c>
      <c r="F1271" s="123" t="s">
        <v>3709</v>
      </c>
      <c r="G1271" s="481">
        <v>44686</v>
      </c>
      <c r="H1271" s="88" t="s">
        <v>3684</v>
      </c>
      <c r="I1271" s="557"/>
      <c r="J1271" s="594"/>
      <c r="K1271" s="123" t="s">
        <v>3338</v>
      </c>
      <c r="L1271" s="478">
        <v>1</v>
      </c>
      <c r="N1271" s="408"/>
    </row>
    <row r="1272" spans="1:14" s="4" customFormat="1" ht="11.25" customHeight="1" outlineLevel="2" x14ac:dyDescent="0.2">
      <c r="A1272" s="377">
        <v>20</v>
      </c>
      <c r="B1272" s="137" t="s">
        <v>77</v>
      </c>
      <c r="C1272" s="123">
        <v>101183706</v>
      </c>
      <c r="D1272" s="123">
        <v>3183</v>
      </c>
      <c r="E1272" s="123" t="s">
        <v>3708</v>
      </c>
      <c r="F1272" s="123" t="s">
        <v>3710</v>
      </c>
      <c r="G1272" s="481">
        <v>44686</v>
      </c>
      <c r="H1272" s="88" t="s">
        <v>3684</v>
      </c>
      <c r="I1272" s="557"/>
      <c r="J1272" s="594"/>
      <c r="K1272" s="123" t="s">
        <v>3338</v>
      </c>
      <c r="L1272" s="478">
        <v>1</v>
      </c>
      <c r="N1272" s="408"/>
    </row>
    <row r="1273" spans="1:14" s="4" customFormat="1" ht="11.25" customHeight="1" outlineLevel="2" x14ac:dyDescent="0.2">
      <c r="A1273" s="377">
        <v>21</v>
      </c>
      <c r="B1273" s="137" t="s">
        <v>77</v>
      </c>
      <c r="C1273" s="123" t="s">
        <v>3711</v>
      </c>
      <c r="D1273" s="123" t="s">
        <v>3712</v>
      </c>
      <c r="E1273" s="123" t="s">
        <v>3713</v>
      </c>
      <c r="F1273" s="123" t="s">
        <v>3714</v>
      </c>
      <c r="G1273" s="481">
        <v>44686</v>
      </c>
      <c r="H1273" s="88" t="s">
        <v>3684</v>
      </c>
      <c r="I1273" s="557"/>
      <c r="J1273" s="594"/>
      <c r="K1273" s="123" t="s">
        <v>3338</v>
      </c>
      <c r="L1273" s="478">
        <v>1</v>
      </c>
      <c r="N1273" s="408"/>
    </row>
    <row r="1274" spans="1:14" s="4" customFormat="1" ht="11.25" customHeight="1" outlineLevel="2" x14ac:dyDescent="0.2">
      <c r="A1274" s="377">
        <v>22</v>
      </c>
      <c r="B1274" s="137" t="s">
        <v>77</v>
      </c>
      <c r="C1274" s="123" t="s">
        <v>3715</v>
      </c>
      <c r="D1274" s="123" t="s">
        <v>3716</v>
      </c>
      <c r="E1274" s="123" t="s">
        <v>3717</v>
      </c>
      <c r="F1274" s="123" t="s">
        <v>3718</v>
      </c>
      <c r="G1274" s="481">
        <v>44687</v>
      </c>
      <c r="H1274" s="88" t="s">
        <v>3684</v>
      </c>
      <c r="I1274" s="557"/>
      <c r="J1274" s="594"/>
      <c r="K1274" s="123" t="s">
        <v>3338</v>
      </c>
      <c r="L1274" s="478">
        <v>1</v>
      </c>
      <c r="N1274" s="408"/>
    </row>
    <row r="1275" spans="1:14" s="4" customFormat="1" ht="11.25" customHeight="1" outlineLevel="2" x14ac:dyDescent="0.2">
      <c r="A1275" s="377">
        <v>23</v>
      </c>
      <c r="B1275" s="137" t="s">
        <v>77</v>
      </c>
      <c r="C1275" s="123" t="s">
        <v>3719</v>
      </c>
      <c r="D1275" s="123" t="s">
        <v>3720</v>
      </c>
      <c r="E1275" s="123" t="s">
        <v>3721</v>
      </c>
      <c r="F1275" s="123" t="s">
        <v>3722</v>
      </c>
      <c r="G1275" s="481">
        <v>44687</v>
      </c>
      <c r="H1275" s="88" t="s">
        <v>3684</v>
      </c>
      <c r="I1275" s="557"/>
      <c r="J1275" s="594"/>
      <c r="K1275" s="123" t="s">
        <v>3338</v>
      </c>
      <c r="L1275" s="478">
        <v>1</v>
      </c>
      <c r="N1275" s="408"/>
    </row>
    <row r="1276" spans="1:14" s="4" customFormat="1" ht="11.25" customHeight="1" outlineLevel="2" x14ac:dyDescent="0.2">
      <c r="A1276" s="377">
        <v>24</v>
      </c>
      <c r="B1276" s="137" t="s">
        <v>77</v>
      </c>
      <c r="C1276" s="123" t="s">
        <v>3723</v>
      </c>
      <c r="D1276" s="123" t="s">
        <v>3512</v>
      </c>
      <c r="E1276" s="123" t="s">
        <v>3513</v>
      </c>
      <c r="F1276" s="123" t="s">
        <v>3724</v>
      </c>
      <c r="G1276" s="481">
        <v>44687</v>
      </c>
      <c r="H1276" s="88" t="s">
        <v>3684</v>
      </c>
      <c r="I1276" s="557"/>
      <c r="J1276" s="594"/>
      <c r="K1276" s="123" t="s">
        <v>3338</v>
      </c>
      <c r="L1276" s="478">
        <v>1</v>
      </c>
      <c r="N1276" s="408"/>
    </row>
    <row r="1277" spans="1:14" s="4" customFormat="1" ht="11.25" customHeight="1" outlineLevel="2" x14ac:dyDescent="0.2">
      <c r="A1277" s="377">
        <v>25</v>
      </c>
      <c r="B1277" s="137" t="s">
        <v>77</v>
      </c>
      <c r="C1277" s="123" t="s">
        <v>3725</v>
      </c>
      <c r="D1277" s="123" t="s">
        <v>3726</v>
      </c>
      <c r="E1277" s="123" t="s">
        <v>3727</v>
      </c>
      <c r="F1277" s="123" t="s">
        <v>3728</v>
      </c>
      <c r="G1277" s="481">
        <v>44687</v>
      </c>
      <c r="H1277" s="88" t="s">
        <v>3684</v>
      </c>
      <c r="I1277" s="557"/>
      <c r="J1277" s="594"/>
      <c r="K1277" s="123" t="s">
        <v>3338</v>
      </c>
      <c r="L1277" s="478">
        <v>1</v>
      </c>
      <c r="N1277" s="408"/>
    </row>
    <row r="1278" spans="1:14" s="4" customFormat="1" ht="11.25" customHeight="1" outlineLevel="2" x14ac:dyDescent="0.2">
      <c r="A1278" s="377">
        <v>26</v>
      </c>
      <c r="B1278" s="137" t="s">
        <v>77</v>
      </c>
      <c r="C1278" s="123" t="s">
        <v>3729</v>
      </c>
      <c r="D1278" s="123" t="s">
        <v>3730</v>
      </c>
      <c r="E1278" s="123" t="s">
        <v>3731</v>
      </c>
      <c r="F1278" s="123" t="s">
        <v>3732</v>
      </c>
      <c r="G1278" s="481">
        <v>44687</v>
      </c>
      <c r="H1278" s="88" t="s">
        <v>3684</v>
      </c>
      <c r="I1278" s="557"/>
      <c r="J1278" s="594"/>
      <c r="K1278" s="123" t="s">
        <v>3338</v>
      </c>
      <c r="L1278" s="478">
        <v>1</v>
      </c>
      <c r="N1278" s="408"/>
    </row>
    <row r="1279" spans="1:14" s="4" customFormat="1" ht="11.25" customHeight="1" outlineLevel="2" x14ac:dyDescent="0.2">
      <c r="A1279" s="377">
        <v>27</v>
      </c>
      <c r="B1279" s="137" t="s">
        <v>77</v>
      </c>
      <c r="C1279" s="123" t="s">
        <v>3733</v>
      </c>
      <c r="D1279" s="123" t="s">
        <v>3512</v>
      </c>
      <c r="E1279" s="123" t="s">
        <v>3513</v>
      </c>
      <c r="F1279" s="123" t="s">
        <v>3734</v>
      </c>
      <c r="G1279" s="481">
        <v>44687</v>
      </c>
      <c r="H1279" s="88" t="s">
        <v>3684</v>
      </c>
      <c r="I1279" s="557"/>
      <c r="J1279" s="594"/>
      <c r="K1279" s="123" t="s">
        <v>3338</v>
      </c>
      <c r="L1279" s="478">
        <v>1</v>
      </c>
      <c r="N1279" s="408"/>
    </row>
    <row r="1280" spans="1:14" s="4" customFormat="1" ht="11.25" customHeight="1" outlineLevel="2" x14ac:dyDescent="0.2">
      <c r="A1280" s="377">
        <v>28</v>
      </c>
      <c r="B1280" s="137" t="s">
        <v>77</v>
      </c>
      <c r="C1280" s="123" t="s">
        <v>3735</v>
      </c>
      <c r="D1280" s="123" t="s">
        <v>3512</v>
      </c>
      <c r="E1280" s="123" t="s">
        <v>3513</v>
      </c>
      <c r="F1280" s="123" t="s">
        <v>3736</v>
      </c>
      <c r="G1280" s="481">
        <v>44693</v>
      </c>
      <c r="H1280" s="88" t="s">
        <v>3684</v>
      </c>
      <c r="I1280" s="557"/>
      <c r="J1280" s="594"/>
      <c r="K1280" s="123" t="s">
        <v>3338</v>
      </c>
      <c r="L1280" s="478">
        <v>1</v>
      </c>
      <c r="N1280" s="408"/>
    </row>
    <row r="1281" spans="1:14" s="4" customFormat="1" ht="11.25" customHeight="1" outlineLevel="2" x14ac:dyDescent="0.2">
      <c r="A1281" s="377">
        <v>29</v>
      </c>
      <c r="B1281" s="137" t="s">
        <v>77</v>
      </c>
      <c r="C1281" s="123" t="s">
        <v>3737</v>
      </c>
      <c r="D1281" s="123" t="s">
        <v>3730</v>
      </c>
      <c r="E1281" s="123" t="s">
        <v>3731</v>
      </c>
      <c r="F1281" s="123" t="s">
        <v>3738</v>
      </c>
      <c r="G1281" s="481">
        <v>44693</v>
      </c>
      <c r="H1281" s="88" t="s">
        <v>3684</v>
      </c>
      <c r="I1281" s="557"/>
      <c r="J1281" s="594"/>
      <c r="K1281" s="123" t="s">
        <v>3338</v>
      </c>
      <c r="L1281" s="478">
        <v>1</v>
      </c>
      <c r="N1281" s="408"/>
    </row>
    <row r="1282" spans="1:14" s="4" customFormat="1" ht="11.25" customHeight="1" outlineLevel="2" x14ac:dyDescent="0.2">
      <c r="A1282" s="377">
        <v>30</v>
      </c>
      <c r="B1282" s="137" t="s">
        <v>77</v>
      </c>
      <c r="C1282" s="123" t="s">
        <v>3739</v>
      </c>
      <c r="D1282" s="123" t="s">
        <v>3740</v>
      </c>
      <c r="E1282" s="123" t="s">
        <v>3741</v>
      </c>
      <c r="F1282" s="123" t="s">
        <v>3742</v>
      </c>
      <c r="G1282" s="481">
        <v>44693</v>
      </c>
      <c r="H1282" s="88" t="s">
        <v>3684</v>
      </c>
      <c r="I1282" s="557"/>
      <c r="J1282" s="594"/>
      <c r="K1282" s="123" t="s">
        <v>3338</v>
      </c>
      <c r="L1282" s="478">
        <v>1</v>
      </c>
      <c r="N1282" s="408"/>
    </row>
    <row r="1283" spans="1:14" s="4" customFormat="1" ht="11.25" customHeight="1" outlineLevel="2" x14ac:dyDescent="0.2">
      <c r="A1283" s="377">
        <v>31</v>
      </c>
      <c r="B1283" s="137" t="s">
        <v>77</v>
      </c>
      <c r="C1283" s="123" t="s">
        <v>3743</v>
      </c>
      <c r="D1283" s="123" t="s">
        <v>3540</v>
      </c>
      <c r="E1283" s="123" t="s">
        <v>3541</v>
      </c>
      <c r="F1283" s="123" t="s">
        <v>3744</v>
      </c>
      <c r="G1283" s="481">
        <v>44693</v>
      </c>
      <c r="H1283" s="88" t="s">
        <v>3684</v>
      </c>
      <c r="I1283" s="557"/>
      <c r="J1283" s="594"/>
      <c r="K1283" s="123" t="s">
        <v>3338</v>
      </c>
      <c r="L1283" s="478">
        <v>1</v>
      </c>
      <c r="N1283" s="408"/>
    </row>
    <row r="1284" spans="1:14" s="4" customFormat="1" ht="11.25" customHeight="1" outlineLevel="2" x14ac:dyDescent="0.2">
      <c r="A1284" s="377">
        <v>32</v>
      </c>
      <c r="B1284" s="137" t="s">
        <v>77</v>
      </c>
      <c r="C1284" s="123" t="s">
        <v>3745</v>
      </c>
      <c r="D1284" s="123" t="s">
        <v>3746</v>
      </c>
      <c r="E1284" s="123" t="s">
        <v>3747</v>
      </c>
      <c r="F1284" s="123" t="s">
        <v>3748</v>
      </c>
      <c r="G1284" s="481">
        <v>44693</v>
      </c>
      <c r="H1284" s="88" t="s">
        <v>3684</v>
      </c>
      <c r="I1284" s="557"/>
      <c r="J1284" s="594"/>
      <c r="K1284" s="123" t="s">
        <v>3338</v>
      </c>
      <c r="L1284" s="478">
        <v>1</v>
      </c>
      <c r="N1284" s="408"/>
    </row>
    <row r="1285" spans="1:14" s="4" customFormat="1" ht="11.25" customHeight="1" outlineLevel="2" x14ac:dyDescent="0.2">
      <c r="A1285" s="377">
        <v>33</v>
      </c>
      <c r="B1285" s="137" t="s">
        <v>77</v>
      </c>
      <c r="C1285" s="123" t="s">
        <v>3749</v>
      </c>
      <c r="D1285" s="123" t="s">
        <v>3524</v>
      </c>
      <c r="E1285" s="123" t="s">
        <v>3324</v>
      </c>
      <c r="F1285" s="123" t="s">
        <v>3750</v>
      </c>
      <c r="G1285" s="481">
        <v>44694</v>
      </c>
      <c r="H1285" s="88" t="s">
        <v>3684</v>
      </c>
      <c r="I1285" s="557"/>
      <c r="J1285" s="594"/>
      <c r="K1285" s="123" t="s">
        <v>3338</v>
      </c>
      <c r="L1285" s="478">
        <v>1</v>
      </c>
      <c r="N1285" s="408"/>
    </row>
    <row r="1286" spans="1:14" s="4" customFormat="1" ht="11.25" customHeight="1" outlineLevel="2" x14ac:dyDescent="0.2">
      <c r="A1286" s="377">
        <v>34</v>
      </c>
      <c r="B1286" s="137" t="s">
        <v>77</v>
      </c>
      <c r="C1286" s="123" t="s">
        <v>3751</v>
      </c>
      <c r="D1286" s="123" t="s">
        <v>3542</v>
      </c>
      <c r="E1286" s="123" t="s">
        <v>3543</v>
      </c>
      <c r="F1286" s="123" t="s">
        <v>3752</v>
      </c>
      <c r="G1286" s="481">
        <v>44694</v>
      </c>
      <c r="H1286" s="88" t="s">
        <v>3684</v>
      </c>
      <c r="I1286" s="557"/>
      <c r="J1286" s="594"/>
      <c r="K1286" s="123" t="s">
        <v>3338</v>
      </c>
      <c r="L1286" s="478">
        <v>1</v>
      </c>
      <c r="N1286" s="408"/>
    </row>
    <row r="1287" spans="1:14" s="4" customFormat="1" ht="11.25" customHeight="1" outlineLevel="2" x14ac:dyDescent="0.2">
      <c r="A1287" s="377">
        <v>35</v>
      </c>
      <c r="B1287" s="137" t="s">
        <v>77</v>
      </c>
      <c r="C1287" s="123" t="s">
        <v>3753</v>
      </c>
      <c r="D1287" s="123" t="s">
        <v>3524</v>
      </c>
      <c r="E1287" s="123" t="s">
        <v>3324</v>
      </c>
      <c r="F1287" s="123" t="s">
        <v>3754</v>
      </c>
      <c r="G1287" s="481">
        <v>44694</v>
      </c>
      <c r="H1287" s="88" t="s">
        <v>3684</v>
      </c>
      <c r="I1287" s="557"/>
      <c r="J1287" s="594"/>
      <c r="K1287" s="123" t="s">
        <v>3338</v>
      </c>
      <c r="L1287" s="478">
        <v>1</v>
      </c>
      <c r="N1287" s="408"/>
    </row>
    <row r="1288" spans="1:14" s="4" customFormat="1" ht="11.25" customHeight="1" outlineLevel="2" x14ac:dyDescent="0.2">
      <c r="A1288" s="377">
        <v>36</v>
      </c>
      <c r="B1288" s="137" t="s">
        <v>77</v>
      </c>
      <c r="C1288" s="123" t="s">
        <v>3755</v>
      </c>
      <c r="D1288" s="123" t="s">
        <v>3756</v>
      </c>
      <c r="E1288" s="123" t="s">
        <v>3757</v>
      </c>
      <c r="F1288" s="123" t="s">
        <v>3758</v>
      </c>
      <c r="G1288" s="481">
        <v>44694</v>
      </c>
      <c r="H1288" s="88" t="s">
        <v>3684</v>
      </c>
      <c r="I1288" s="557"/>
      <c r="J1288" s="594"/>
      <c r="K1288" s="123" t="s">
        <v>3338</v>
      </c>
      <c r="L1288" s="478">
        <v>1</v>
      </c>
      <c r="N1288" s="408"/>
    </row>
    <row r="1289" spans="1:14" s="4" customFormat="1" ht="11.25" customHeight="1" outlineLevel="2" x14ac:dyDescent="0.2">
      <c r="A1289" s="377">
        <v>37</v>
      </c>
      <c r="B1289" s="137" t="s">
        <v>77</v>
      </c>
      <c r="C1289" s="123" t="s">
        <v>3759</v>
      </c>
      <c r="D1289" s="123" t="s">
        <v>3756</v>
      </c>
      <c r="E1289" s="123" t="s">
        <v>3757</v>
      </c>
      <c r="F1289" s="123" t="s">
        <v>3760</v>
      </c>
      <c r="G1289" s="481">
        <v>44694</v>
      </c>
      <c r="H1289" s="88" t="s">
        <v>3684</v>
      </c>
      <c r="I1289" s="557"/>
      <c r="J1289" s="594"/>
      <c r="K1289" s="123" t="s">
        <v>3338</v>
      </c>
      <c r="L1289" s="478">
        <v>1</v>
      </c>
      <c r="N1289" s="408"/>
    </row>
    <row r="1290" spans="1:14" s="4" customFormat="1" ht="11.25" customHeight="1" outlineLevel="2" x14ac:dyDescent="0.2">
      <c r="A1290" s="377">
        <v>38</v>
      </c>
      <c r="B1290" s="137" t="s">
        <v>77</v>
      </c>
      <c r="C1290" s="123" t="s">
        <v>3761</v>
      </c>
      <c r="D1290" s="123" t="s">
        <v>3720</v>
      </c>
      <c r="E1290" s="123" t="s">
        <v>3721</v>
      </c>
      <c r="F1290" s="123" t="s">
        <v>3762</v>
      </c>
      <c r="G1290" s="481">
        <v>44697</v>
      </c>
      <c r="H1290" s="88" t="s">
        <v>3684</v>
      </c>
      <c r="I1290" s="557"/>
      <c r="J1290" s="594"/>
      <c r="K1290" s="123" t="s">
        <v>3338</v>
      </c>
      <c r="L1290" s="478">
        <v>1</v>
      </c>
      <c r="N1290" s="408"/>
    </row>
    <row r="1291" spans="1:14" s="4" customFormat="1" ht="11.25" customHeight="1" outlineLevel="2" x14ac:dyDescent="0.2">
      <c r="A1291" s="377">
        <v>39</v>
      </c>
      <c r="B1291" s="137" t="s">
        <v>77</v>
      </c>
      <c r="C1291" s="123" t="s">
        <v>3763</v>
      </c>
      <c r="D1291" s="123" t="s">
        <v>3764</v>
      </c>
      <c r="E1291" s="123" t="s">
        <v>3511</v>
      </c>
      <c r="F1291" s="123" t="s">
        <v>3765</v>
      </c>
      <c r="G1291" s="481">
        <v>44697</v>
      </c>
      <c r="H1291" s="88" t="s">
        <v>3684</v>
      </c>
      <c r="I1291" s="557"/>
      <c r="J1291" s="594"/>
      <c r="K1291" s="123" t="s">
        <v>3338</v>
      </c>
      <c r="L1291" s="478">
        <v>1</v>
      </c>
      <c r="N1291" s="408"/>
    </row>
    <row r="1292" spans="1:14" s="4" customFormat="1" ht="11.25" customHeight="1" outlineLevel="2" x14ac:dyDescent="0.2">
      <c r="A1292" s="377">
        <v>40</v>
      </c>
      <c r="B1292" s="137" t="s">
        <v>77</v>
      </c>
      <c r="C1292" s="123" t="s">
        <v>3766</v>
      </c>
      <c r="D1292" s="123" t="s">
        <v>3764</v>
      </c>
      <c r="E1292" s="123" t="s">
        <v>3511</v>
      </c>
      <c r="F1292" s="123" t="s">
        <v>3767</v>
      </c>
      <c r="G1292" s="481">
        <v>44697</v>
      </c>
      <c r="H1292" s="88" t="s">
        <v>3684</v>
      </c>
      <c r="I1292" s="557"/>
      <c r="J1292" s="594"/>
      <c r="K1292" s="123" t="s">
        <v>3338</v>
      </c>
      <c r="L1292" s="478">
        <v>1</v>
      </c>
      <c r="N1292" s="408"/>
    </row>
    <row r="1293" spans="1:14" s="4" customFormat="1" ht="11.25" customHeight="1" outlineLevel="2" x14ac:dyDescent="0.2">
      <c r="A1293" s="377">
        <v>41</v>
      </c>
      <c r="B1293" s="137" t="s">
        <v>77</v>
      </c>
      <c r="C1293" s="123" t="s">
        <v>3768</v>
      </c>
      <c r="D1293" s="123" t="s">
        <v>3764</v>
      </c>
      <c r="E1293" s="123" t="s">
        <v>3511</v>
      </c>
      <c r="F1293" s="123" t="s">
        <v>3769</v>
      </c>
      <c r="G1293" s="481">
        <v>44697</v>
      </c>
      <c r="H1293" s="88" t="s">
        <v>3684</v>
      </c>
      <c r="I1293" s="557"/>
      <c r="J1293" s="594"/>
      <c r="K1293" s="123" t="s">
        <v>3338</v>
      </c>
      <c r="L1293" s="478">
        <v>1</v>
      </c>
      <c r="N1293" s="408"/>
    </row>
    <row r="1294" spans="1:14" s="4" customFormat="1" ht="11.25" customHeight="1" outlineLevel="2" x14ac:dyDescent="0.2">
      <c r="A1294" s="377">
        <v>42</v>
      </c>
      <c r="B1294" s="137" t="s">
        <v>77</v>
      </c>
      <c r="C1294" s="123" t="s">
        <v>3770</v>
      </c>
      <c r="D1294" s="123" t="s">
        <v>3514</v>
      </c>
      <c r="E1294" s="123" t="s">
        <v>3515</v>
      </c>
      <c r="F1294" s="123" t="s">
        <v>3771</v>
      </c>
      <c r="G1294" s="481">
        <v>44697</v>
      </c>
      <c r="H1294" s="88" t="s">
        <v>3684</v>
      </c>
      <c r="I1294" s="557"/>
      <c r="J1294" s="594"/>
      <c r="K1294" s="123" t="s">
        <v>3338</v>
      </c>
      <c r="L1294" s="478">
        <v>1</v>
      </c>
      <c r="N1294" s="408"/>
    </row>
    <row r="1295" spans="1:14" s="4" customFormat="1" ht="11.25" customHeight="1" outlineLevel="2" x14ac:dyDescent="0.2">
      <c r="A1295" s="377">
        <v>43</v>
      </c>
      <c r="B1295" s="137" t="s">
        <v>77</v>
      </c>
      <c r="C1295" s="123" t="s">
        <v>3772</v>
      </c>
      <c r="D1295" s="123" t="s">
        <v>3510</v>
      </c>
      <c r="E1295" s="123" t="s">
        <v>3511</v>
      </c>
      <c r="F1295" s="123" t="s">
        <v>3773</v>
      </c>
      <c r="G1295" s="481">
        <v>44697</v>
      </c>
      <c r="H1295" s="88" t="s">
        <v>3684</v>
      </c>
      <c r="I1295" s="557"/>
      <c r="J1295" s="594"/>
      <c r="K1295" s="123" t="s">
        <v>3338</v>
      </c>
      <c r="L1295" s="478">
        <v>1</v>
      </c>
      <c r="N1295" s="408"/>
    </row>
    <row r="1296" spans="1:14" s="4" customFormat="1" ht="11.25" customHeight="1" outlineLevel="2" x14ac:dyDescent="0.2">
      <c r="A1296" s="377">
        <v>44</v>
      </c>
      <c r="B1296" s="137" t="s">
        <v>77</v>
      </c>
      <c r="C1296" s="123" t="s">
        <v>3774</v>
      </c>
      <c r="D1296" s="123" t="s">
        <v>3510</v>
      </c>
      <c r="E1296" s="123" t="s">
        <v>3511</v>
      </c>
      <c r="F1296" s="123" t="s">
        <v>3775</v>
      </c>
      <c r="G1296" s="481">
        <v>44698</v>
      </c>
      <c r="H1296" s="88" t="s">
        <v>3684</v>
      </c>
      <c r="I1296" s="557"/>
      <c r="J1296" s="594"/>
      <c r="K1296" s="123" t="s">
        <v>3338</v>
      </c>
      <c r="L1296" s="478">
        <v>1</v>
      </c>
      <c r="N1296" s="408"/>
    </row>
    <row r="1297" spans="1:14" s="4" customFormat="1" ht="11.25" customHeight="1" outlineLevel="2" x14ac:dyDescent="0.2">
      <c r="A1297" s="377">
        <v>45</v>
      </c>
      <c r="B1297" s="137" t="s">
        <v>77</v>
      </c>
      <c r="C1297" s="123" t="s">
        <v>3776</v>
      </c>
      <c r="D1297" s="123" t="s">
        <v>3510</v>
      </c>
      <c r="E1297" s="123" t="s">
        <v>3511</v>
      </c>
      <c r="F1297" s="123" t="s">
        <v>3777</v>
      </c>
      <c r="G1297" s="481">
        <v>44698</v>
      </c>
      <c r="H1297" s="88" t="s">
        <v>3684</v>
      </c>
      <c r="I1297" s="557"/>
      <c r="J1297" s="594"/>
      <c r="K1297" s="123" t="s">
        <v>3338</v>
      </c>
      <c r="L1297" s="478">
        <v>1</v>
      </c>
      <c r="N1297" s="408"/>
    </row>
    <row r="1298" spans="1:14" s="4" customFormat="1" ht="11.25" customHeight="1" outlineLevel="2" x14ac:dyDescent="0.2">
      <c r="A1298" s="377">
        <v>46</v>
      </c>
      <c r="B1298" s="137" t="s">
        <v>77</v>
      </c>
      <c r="C1298" s="123" t="s">
        <v>3778</v>
      </c>
      <c r="D1298" s="123" t="s">
        <v>3510</v>
      </c>
      <c r="E1298" s="123" t="s">
        <v>3511</v>
      </c>
      <c r="F1298" s="123" t="s">
        <v>3779</v>
      </c>
      <c r="G1298" s="481">
        <v>44698</v>
      </c>
      <c r="H1298" s="88" t="s">
        <v>3684</v>
      </c>
      <c r="I1298" s="557"/>
      <c r="J1298" s="594"/>
      <c r="K1298" s="123" t="s">
        <v>3338</v>
      </c>
      <c r="L1298" s="478">
        <v>1</v>
      </c>
      <c r="N1298" s="408"/>
    </row>
    <row r="1299" spans="1:14" s="4" customFormat="1" ht="11.25" customHeight="1" outlineLevel="2" x14ac:dyDescent="0.2">
      <c r="A1299" s="377">
        <v>47</v>
      </c>
      <c r="B1299" s="137" t="s">
        <v>77</v>
      </c>
      <c r="C1299" s="123" t="s">
        <v>3780</v>
      </c>
      <c r="D1299" s="123" t="s">
        <v>3510</v>
      </c>
      <c r="E1299" s="123" t="s">
        <v>3511</v>
      </c>
      <c r="F1299" s="123" t="s">
        <v>3781</v>
      </c>
      <c r="G1299" s="481">
        <v>44698</v>
      </c>
      <c r="H1299" s="88" t="s">
        <v>3684</v>
      </c>
      <c r="I1299" s="557"/>
      <c r="J1299" s="594"/>
      <c r="K1299" s="123" t="s">
        <v>3338</v>
      </c>
      <c r="L1299" s="478">
        <v>1</v>
      </c>
      <c r="N1299" s="408"/>
    </row>
    <row r="1300" spans="1:14" s="4" customFormat="1" ht="11.25" customHeight="1" outlineLevel="2" x14ac:dyDescent="0.2">
      <c r="A1300" s="377">
        <v>48</v>
      </c>
      <c r="B1300" s="137" t="s">
        <v>77</v>
      </c>
      <c r="C1300" s="123" t="s">
        <v>3782</v>
      </c>
      <c r="D1300" s="123" t="s">
        <v>3510</v>
      </c>
      <c r="E1300" s="123" t="s">
        <v>3511</v>
      </c>
      <c r="F1300" s="123" t="s">
        <v>3783</v>
      </c>
      <c r="G1300" s="481">
        <v>44698</v>
      </c>
      <c r="H1300" s="88" t="s">
        <v>3684</v>
      </c>
      <c r="I1300" s="557"/>
      <c r="J1300" s="594"/>
      <c r="K1300" s="123" t="s">
        <v>3338</v>
      </c>
      <c r="L1300" s="478">
        <v>1</v>
      </c>
      <c r="N1300" s="408"/>
    </row>
    <row r="1301" spans="1:14" s="4" customFormat="1" ht="11.25" customHeight="1" outlineLevel="2" x14ac:dyDescent="0.2">
      <c r="A1301" s="377">
        <v>49</v>
      </c>
      <c r="B1301" s="137" t="s">
        <v>77</v>
      </c>
      <c r="C1301" s="123" t="s">
        <v>3784</v>
      </c>
      <c r="D1301" s="123" t="s">
        <v>3698</v>
      </c>
      <c r="E1301" s="123" t="s">
        <v>3699</v>
      </c>
      <c r="F1301" s="123" t="s">
        <v>3785</v>
      </c>
      <c r="G1301" s="481">
        <v>44699</v>
      </c>
      <c r="H1301" s="88" t="s">
        <v>3684</v>
      </c>
      <c r="I1301" s="557"/>
      <c r="J1301" s="594"/>
      <c r="K1301" s="123" t="s">
        <v>3338</v>
      </c>
      <c r="L1301" s="478">
        <v>1</v>
      </c>
      <c r="N1301" s="408"/>
    </row>
    <row r="1302" spans="1:14" s="4" customFormat="1" ht="11.25" customHeight="1" outlineLevel="2" x14ac:dyDescent="0.2">
      <c r="A1302" s="377">
        <v>50</v>
      </c>
      <c r="B1302" s="137" t="s">
        <v>77</v>
      </c>
      <c r="C1302" s="123" t="s">
        <v>3786</v>
      </c>
      <c r="D1302" s="123" t="s">
        <v>3698</v>
      </c>
      <c r="E1302" s="123" t="s">
        <v>3699</v>
      </c>
      <c r="F1302" s="123" t="s">
        <v>3787</v>
      </c>
      <c r="G1302" s="481">
        <v>44699</v>
      </c>
      <c r="H1302" s="88" t="s">
        <v>3684</v>
      </c>
      <c r="I1302" s="557"/>
      <c r="J1302" s="594"/>
      <c r="K1302" s="123" t="s">
        <v>3338</v>
      </c>
      <c r="L1302" s="478">
        <v>1</v>
      </c>
      <c r="N1302" s="408"/>
    </row>
    <row r="1303" spans="1:14" s="4" customFormat="1" ht="11.25" customHeight="1" outlineLevel="2" x14ac:dyDescent="0.2">
      <c r="A1303" s="377">
        <v>51</v>
      </c>
      <c r="B1303" s="137" t="s">
        <v>77</v>
      </c>
      <c r="C1303" s="123" t="s">
        <v>3788</v>
      </c>
      <c r="D1303" s="123" t="s">
        <v>3789</v>
      </c>
      <c r="E1303" s="123" t="s">
        <v>3790</v>
      </c>
      <c r="F1303" s="123" t="s">
        <v>3791</v>
      </c>
      <c r="G1303" s="481">
        <v>44699</v>
      </c>
      <c r="H1303" s="88" t="s">
        <v>3684</v>
      </c>
      <c r="I1303" s="557"/>
      <c r="J1303" s="594"/>
      <c r="K1303" s="123" t="s">
        <v>3338</v>
      </c>
      <c r="L1303" s="478">
        <v>1</v>
      </c>
      <c r="N1303" s="408"/>
    </row>
    <row r="1304" spans="1:14" s="4" customFormat="1" ht="11.25" customHeight="1" outlineLevel="2" x14ac:dyDescent="0.2">
      <c r="A1304" s="377">
        <v>52</v>
      </c>
      <c r="B1304" s="137" t="s">
        <v>77</v>
      </c>
      <c r="C1304" s="123" t="s">
        <v>3792</v>
      </c>
      <c r="D1304" s="123" t="s">
        <v>3793</v>
      </c>
      <c r="E1304" s="123" t="s">
        <v>3794</v>
      </c>
      <c r="F1304" s="123" t="s">
        <v>3795</v>
      </c>
      <c r="G1304" s="481">
        <v>44699</v>
      </c>
      <c r="H1304" s="88" t="s">
        <v>3684</v>
      </c>
      <c r="I1304" s="557"/>
      <c r="J1304" s="594"/>
      <c r="K1304" s="123" t="s">
        <v>3338</v>
      </c>
      <c r="L1304" s="478">
        <v>1</v>
      </c>
      <c r="N1304" s="408"/>
    </row>
    <row r="1305" spans="1:14" s="4" customFormat="1" ht="11.25" customHeight="1" outlineLevel="2" x14ac:dyDescent="0.2">
      <c r="A1305" s="377">
        <v>53</v>
      </c>
      <c r="B1305" s="137" t="s">
        <v>77</v>
      </c>
      <c r="C1305" s="123" t="s">
        <v>3796</v>
      </c>
      <c r="D1305" s="123" t="s">
        <v>3797</v>
      </c>
      <c r="E1305" s="123" t="s">
        <v>3798</v>
      </c>
      <c r="F1305" s="123" t="s">
        <v>3799</v>
      </c>
      <c r="G1305" s="481">
        <v>44699</v>
      </c>
      <c r="H1305" s="88" t="s">
        <v>3684</v>
      </c>
      <c r="I1305" s="557"/>
      <c r="J1305" s="594"/>
      <c r="K1305" s="123" t="s">
        <v>3338</v>
      </c>
      <c r="L1305" s="478">
        <v>1</v>
      </c>
      <c r="N1305" s="408"/>
    </row>
    <row r="1306" spans="1:14" s="4" customFormat="1" ht="11.25" customHeight="1" outlineLevel="2" x14ac:dyDescent="0.2">
      <c r="A1306" s="377">
        <v>54</v>
      </c>
      <c r="B1306" s="137" t="s">
        <v>77</v>
      </c>
      <c r="C1306" s="170">
        <v>101134004</v>
      </c>
      <c r="D1306" s="123" t="s">
        <v>3536</v>
      </c>
      <c r="E1306" s="123" t="s">
        <v>3537</v>
      </c>
      <c r="F1306" s="123" t="s">
        <v>3800</v>
      </c>
      <c r="G1306" s="481">
        <v>44693</v>
      </c>
      <c r="H1306" s="88" t="s">
        <v>3530</v>
      </c>
      <c r="I1306" s="557"/>
      <c r="J1306" s="289"/>
      <c r="K1306" s="123" t="s">
        <v>3338</v>
      </c>
      <c r="L1306" s="478">
        <v>1</v>
      </c>
      <c r="N1306" s="408"/>
    </row>
    <row r="1307" spans="1:14" s="4" customFormat="1" ht="11.25" customHeight="1" outlineLevel="2" x14ac:dyDescent="0.2">
      <c r="A1307" s="377">
        <v>55</v>
      </c>
      <c r="B1307" s="137" t="s">
        <v>77</v>
      </c>
      <c r="C1307" s="170">
        <v>101140754</v>
      </c>
      <c r="D1307" s="123" t="s">
        <v>3476</v>
      </c>
      <c r="E1307" s="123" t="s">
        <v>3477</v>
      </c>
      <c r="F1307" s="123" t="s">
        <v>3801</v>
      </c>
      <c r="G1307" s="481">
        <v>44693</v>
      </c>
      <c r="H1307" s="88" t="s">
        <v>3530</v>
      </c>
      <c r="I1307" s="557"/>
      <c r="J1307" s="289"/>
      <c r="K1307" s="123" t="s">
        <v>3338</v>
      </c>
      <c r="L1307" s="478">
        <v>1</v>
      </c>
      <c r="N1307" s="408"/>
    </row>
    <row r="1308" spans="1:14" s="4" customFormat="1" ht="11.25" customHeight="1" outlineLevel="2" x14ac:dyDescent="0.2">
      <c r="A1308" s="377">
        <v>56</v>
      </c>
      <c r="B1308" s="137" t="s">
        <v>77</v>
      </c>
      <c r="C1308" s="170">
        <v>101141761</v>
      </c>
      <c r="D1308" s="123" t="s">
        <v>3802</v>
      </c>
      <c r="E1308" s="123" t="s">
        <v>3803</v>
      </c>
      <c r="F1308" s="123" t="s">
        <v>3804</v>
      </c>
      <c r="G1308" s="481">
        <v>44693</v>
      </c>
      <c r="H1308" s="88" t="s">
        <v>3530</v>
      </c>
      <c r="I1308" s="557"/>
      <c r="J1308" s="289"/>
      <c r="K1308" s="123" t="s">
        <v>3338</v>
      </c>
      <c r="L1308" s="478">
        <v>1</v>
      </c>
      <c r="N1308" s="408"/>
    </row>
    <row r="1309" spans="1:14" s="4" customFormat="1" ht="11.25" customHeight="1" outlineLevel="2" x14ac:dyDescent="0.2">
      <c r="A1309" s="377">
        <v>57</v>
      </c>
      <c r="B1309" s="137" t="s">
        <v>77</v>
      </c>
      <c r="C1309" s="170">
        <v>101155544</v>
      </c>
      <c r="D1309" s="123" t="s">
        <v>3524</v>
      </c>
      <c r="E1309" s="123" t="s">
        <v>3324</v>
      </c>
      <c r="F1309" s="123" t="s">
        <v>3805</v>
      </c>
      <c r="G1309" s="481">
        <v>44693</v>
      </c>
      <c r="H1309" s="88" t="s">
        <v>3530</v>
      </c>
      <c r="I1309" s="557"/>
      <c r="J1309" s="289"/>
      <c r="K1309" s="123" t="s">
        <v>3338</v>
      </c>
      <c r="L1309" s="478">
        <v>1</v>
      </c>
      <c r="N1309" s="408"/>
    </row>
    <row r="1310" spans="1:14" s="4" customFormat="1" ht="11.25" customHeight="1" outlineLevel="2" x14ac:dyDescent="0.2">
      <c r="A1310" s="377">
        <v>58</v>
      </c>
      <c r="B1310" s="137" t="s">
        <v>77</v>
      </c>
      <c r="C1310" s="170">
        <v>101155705</v>
      </c>
      <c r="D1310" s="123" t="s">
        <v>3524</v>
      </c>
      <c r="E1310" s="123" t="s">
        <v>3324</v>
      </c>
      <c r="F1310" s="123" t="s">
        <v>3806</v>
      </c>
      <c r="G1310" s="481">
        <v>44693</v>
      </c>
      <c r="H1310" s="88" t="s">
        <v>3530</v>
      </c>
      <c r="I1310" s="557"/>
      <c r="J1310" s="289"/>
      <c r="K1310" s="123" t="s">
        <v>3338</v>
      </c>
      <c r="L1310" s="478">
        <v>1</v>
      </c>
      <c r="N1310" s="408"/>
    </row>
    <row r="1311" spans="1:14" s="4" customFormat="1" ht="11.25" customHeight="1" outlineLevel="2" x14ac:dyDescent="0.2">
      <c r="A1311" s="377">
        <v>59</v>
      </c>
      <c r="B1311" s="137" t="s">
        <v>77</v>
      </c>
      <c r="C1311" s="170">
        <v>101157505</v>
      </c>
      <c r="D1311" s="123" t="s">
        <v>3527</v>
      </c>
      <c r="E1311" s="123" t="s">
        <v>3528</v>
      </c>
      <c r="F1311" s="123" t="s">
        <v>3529</v>
      </c>
      <c r="G1311" s="481">
        <v>44694</v>
      </c>
      <c r="H1311" s="88" t="s">
        <v>3530</v>
      </c>
      <c r="I1311" s="557"/>
      <c r="J1311" s="289"/>
      <c r="K1311" s="123" t="s">
        <v>3338</v>
      </c>
      <c r="L1311" s="478">
        <v>1</v>
      </c>
      <c r="N1311" s="408"/>
    </row>
    <row r="1312" spans="1:14" s="4" customFormat="1" ht="11.25" customHeight="1" outlineLevel="2" x14ac:dyDescent="0.2">
      <c r="A1312" s="377">
        <v>60</v>
      </c>
      <c r="B1312" s="137" t="s">
        <v>77</v>
      </c>
      <c r="C1312" s="170">
        <v>101160510</v>
      </c>
      <c r="D1312" s="123" t="s">
        <v>3807</v>
      </c>
      <c r="E1312" s="123" t="s">
        <v>3808</v>
      </c>
      <c r="F1312" s="123" t="s">
        <v>3809</v>
      </c>
      <c r="G1312" s="481">
        <v>44694</v>
      </c>
      <c r="H1312" s="88" t="s">
        <v>3530</v>
      </c>
      <c r="I1312" s="557"/>
      <c r="J1312" s="289"/>
      <c r="K1312" s="123" t="s">
        <v>3338</v>
      </c>
      <c r="L1312" s="478">
        <v>1</v>
      </c>
      <c r="N1312" s="408"/>
    </row>
    <row r="1313" spans="1:14" s="4" customFormat="1" ht="11.25" customHeight="1" outlineLevel="2" x14ac:dyDescent="0.2">
      <c r="A1313" s="377">
        <v>61</v>
      </c>
      <c r="B1313" s="137" t="s">
        <v>77</v>
      </c>
      <c r="C1313" s="170">
        <v>101167778</v>
      </c>
      <c r="D1313" s="123" t="s">
        <v>3440</v>
      </c>
      <c r="E1313" s="123" t="s">
        <v>3441</v>
      </c>
      <c r="F1313" s="123" t="s">
        <v>3810</v>
      </c>
      <c r="G1313" s="481">
        <v>44694</v>
      </c>
      <c r="H1313" s="88" t="s">
        <v>3530</v>
      </c>
      <c r="I1313" s="557"/>
      <c r="J1313" s="289"/>
      <c r="K1313" s="123" t="s">
        <v>3338</v>
      </c>
      <c r="L1313" s="478">
        <v>1</v>
      </c>
      <c r="N1313" s="408"/>
    </row>
    <row r="1314" spans="1:14" s="4" customFormat="1" ht="11.25" customHeight="1" outlineLevel="2" x14ac:dyDescent="0.2">
      <c r="A1314" s="377">
        <v>62</v>
      </c>
      <c r="B1314" s="137" t="s">
        <v>77</v>
      </c>
      <c r="C1314" s="170">
        <v>101167923</v>
      </c>
      <c r="D1314" s="123" t="s">
        <v>3440</v>
      </c>
      <c r="E1314" s="123" t="s">
        <v>3441</v>
      </c>
      <c r="F1314" s="123" t="s">
        <v>3811</v>
      </c>
      <c r="G1314" s="481">
        <v>44694</v>
      </c>
      <c r="H1314" s="88" t="s">
        <v>3530</v>
      </c>
      <c r="I1314" s="557"/>
      <c r="J1314" s="289"/>
      <c r="K1314" s="123" t="s">
        <v>3338</v>
      </c>
      <c r="L1314" s="478">
        <v>1</v>
      </c>
      <c r="N1314" s="408"/>
    </row>
    <row r="1315" spans="1:14" s="4" customFormat="1" ht="11.25" customHeight="1" outlineLevel="2" x14ac:dyDescent="0.2">
      <c r="A1315" s="377">
        <v>63</v>
      </c>
      <c r="B1315" s="137" t="s">
        <v>77</v>
      </c>
      <c r="C1315" s="170">
        <v>101173061</v>
      </c>
      <c r="D1315" s="123" t="s">
        <v>3812</v>
      </c>
      <c r="E1315" s="123" t="s">
        <v>3813</v>
      </c>
      <c r="F1315" s="123" t="s">
        <v>3814</v>
      </c>
      <c r="G1315" s="481">
        <v>44694</v>
      </c>
      <c r="H1315" s="88" t="s">
        <v>3530</v>
      </c>
      <c r="I1315" s="557"/>
      <c r="J1315" s="289"/>
      <c r="K1315" s="123" t="s">
        <v>3338</v>
      </c>
      <c r="L1315" s="478">
        <v>1</v>
      </c>
      <c r="N1315" s="408"/>
    </row>
    <row r="1316" spans="1:14" s="4" customFormat="1" ht="11.25" customHeight="1" outlineLevel="2" x14ac:dyDescent="0.2">
      <c r="A1316" s="377">
        <v>64</v>
      </c>
      <c r="B1316" s="137" t="s">
        <v>77</v>
      </c>
      <c r="C1316" s="170">
        <v>101176327</v>
      </c>
      <c r="D1316" s="123" t="s">
        <v>3314</v>
      </c>
      <c r="E1316" s="123" t="s">
        <v>3815</v>
      </c>
      <c r="F1316" s="123" t="s">
        <v>3816</v>
      </c>
      <c r="G1316" s="481">
        <v>44697</v>
      </c>
      <c r="H1316" s="88" t="s">
        <v>3530</v>
      </c>
      <c r="I1316" s="557"/>
      <c r="J1316" s="289"/>
      <c r="K1316" s="123" t="s">
        <v>3338</v>
      </c>
      <c r="L1316" s="478">
        <v>1</v>
      </c>
      <c r="N1316" s="408"/>
    </row>
    <row r="1317" spans="1:14" s="4" customFormat="1" ht="11.25" customHeight="1" outlineLevel="2" x14ac:dyDescent="0.2">
      <c r="A1317" s="377">
        <v>65</v>
      </c>
      <c r="B1317" s="137" t="s">
        <v>77</v>
      </c>
      <c r="C1317" s="170">
        <v>101176332</v>
      </c>
      <c r="D1317" s="123" t="s">
        <v>3314</v>
      </c>
      <c r="E1317" s="123" t="s">
        <v>3815</v>
      </c>
      <c r="F1317" s="123" t="s">
        <v>3817</v>
      </c>
      <c r="G1317" s="481">
        <v>44697</v>
      </c>
      <c r="H1317" s="88" t="s">
        <v>3530</v>
      </c>
      <c r="I1317" s="557"/>
      <c r="J1317" s="289"/>
      <c r="K1317" s="123" t="s">
        <v>3338</v>
      </c>
      <c r="L1317" s="478">
        <v>1</v>
      </c>
      <c r="N1317" s="408"/>
    </row>
    <row r="1318" spans="1:14" s="4" customFormat="1" ht="11.25" customHeight="1" outlineLevel="2" x14ac:dyDescent="0.2">
      <c r="A1318" s="377">
        <v>66</v>
      </c>
      <c r="B1318" s="137" t="s">
        <v>77</v>
      </c>
      <c r="C1318" s="170">
        <v>101181912</v>
      </c>
      <c r="D1318" s="123" t="s">
        <v>3818</v>
      </c>
      <c r="E1318" s="123" t="s">
        <v>3819</v>
      </c>
      <c r="F1318" s="123" t="s">
        <v>3820</v>
      </c>
      <c r="G1318" s="481">
        <v>44697</v>
      </c>
      <c r="H1318" s="88" t="s">
        <v>3530</v>
      </c>
      <c r="I1318" s="557"/>
      <c r="J1318" s="289"/>
      <c r="K1318" s="123" t="s">
        <v>3338</v>
      </c>
      <c r="L1318" s="478">
        <v>1</v>
      </c>
      <c r="N1318" s="408"/>
    </row>
    <row r="1319" spans="1:14" s="4" customFormat="1" ht="11.25" customHeight="1" outlineLevel="2" x14ac:dyDescent="0.2">
      <c r="A1319" s="377">
        <v>67</v>
      </c>
      <c r="B1319" s="137" t="s">
        <v>77</v>
      </c>
      <c r="C1319" s="170">
        <v>101184209</v>
      </c>
      <c r="D1319" s="123" t="s">
        <v>3531</v>
      </c>
      <c r="E1319" s="123" t="s">
        <v>3532</v>
      </c>
      <c r="F1319" s="123" t="s">
        <v>3533</v>
      </c>
      <c r="G1319" s="481">
        <v>44697</v>
      </c>
      <c r="H1319" s="88" t="s">
        <v>3530</v>
      </c>
      <c r="I1319" s="557"/>
      <c r="J1319" s="289"/>
      <c r="K1319" s="123" t="s">
        <v>3338</v>
      </c>
      <c r="L1319" s="478">
        <v>1</v>
      </c>
      <c r="N1319" s="408"/>
    </row>
    <row r="1320" spans="1:14" s="4" customFormat="1" ht="11.25" customHeight="1" outlineLevel="2" x14ac:dyDescent="0.2">
      <c r="A1320" s="377">
        <v>68</v>
      </c>
      <c r="B1320" s="137" t="s">
        <v>77</v>
      </c>
      <c r="C1320" s="170">
        <v>101188764</v>
      </c>
      <c r="D1320" s="123" t="s">
        <v>3821</v>
      </c>
      <c r="E1320" s="123" t="s">
        <v>3822</v>
      </c>
      <c r="F1320" s="123" t="s">
        <v>3823</v>
      </c>
      <c r="G1320" s="481">
        <v>44697</v>
      </c>
      <c r="H1320" s="88" t="s">
        <v>3530</v>
      </c>
      <c r="I1320" s="557"/>
      <c r="J1320" s="289"/>
      <c r="K1320" s="123" t="s">
        <v>3338</v>
      </c>
      <c r="L1320" s="478">
        <v>1</v>
      </c>
      <c r="N1320" s="408"/>
    </row>
    <row r="1321" spans="1:14" s="4" customFormat="1" ht="11.25" customHeight="1" outlineLevel="2" x14ac:dyDescent="0.2">
      <c r="A1321" s="377">
        <v>69</v>
      </c>
      <c r="B1321" s="137" t="s">
        <v>77</v>
      </c>
      <c r="C1321" s="170">
        <v>101189596</v>
      </c>
      <c r="D1321" s="123" t="s">
        <v>3824</v>
      </c>
      <c r="E1321" s="123" t="s">
        <v>3825</v>
      </c>
      <c r="F1321" s="123" t="s">
        <v>3826</v>
      </c>
      <c r="G1321" s="481">
        <v>44698</v>
      </c>
      <c r="H1321" s="88" t="s">
        <v>3530</v>
      </c>
      <c r="I1321" s="557"/>
      <c r="J1321" s="289"/>
      <c r="K1321" s="123" t="s">
        <v>3338</v>
      </c>
      <c r="L1321" s="478">
        <v>1</v>
      </c>
      <c r="N1321" s="408"/>
    </row>
    <row r="1322" spans="1:14" s="4" customFormat="1" ht="11.25" customHeight="1" outlineLevel="2" x14ac:dyDescent="0.2">
      <c r="A1322" s="377">
        <v>70</v>
      </c>
      <c r="B1322" s="137" t="s">
        <v>77</v>
      </c>
      <c r="C1322" s="170">
        <v>101191104</v>
      </c>
      <c r="D1322" s="123" t="s">
        <v>3827</v>
      </c>
      <c r="E1322" s="123" t="s">
        <v>3828</v>
      </c>
      <c r="F1322" s="123" t="s">
        <v>3829</v>
      </c>
      <c r="G1322" s="481">
        <v>44698</v>
      </c>
      <c r="H1322" s="88" t="s">
        <v>3530</v>
      </c>
      <c r="I1322" s="557"/>
      <c r="J1322" s="289"/>
      <c r="K1322" s="123" t="s">
        <v>3338</v>
      </c>
      <c r="L1322" s="478">
        <v>1</v>
      </c>
      <c r="N1322" s="408"/>
    </row>
    <row r="1323" spans="1:14" s="4" customFormat="1" ht="11.25" customHeight="1" outlineLevel="2" x14ac:dyDescent="0.2">
      <c r="A1323" s="377">
        <v>71</v>
      </c>
      <c r="B1323" s="137" t="s">
        <v>77</v>
      </c>
      <c r="C1323" s="170">
        <v>101191205</v>
      </c>
      <c r="D1323" s="123" t="s">
        <v>3830</v>
      </c>
      <c r="E1323" s="123" t="s">
        <v>3831</v>
      </c>
      <c r="F1323" s="123" t="s">
        <v>3832</v>
      </c>
      <c r="G1323" s="481">
        <v>44698</v>
      </c>
      <c r="H1323" s="88" t="s">
        <v>3530</v>
      </c>
      <c r="I1323" s="557"/>
      <c r="J1323" s="289"/>
      <c r="K1323" s="123" t="s">
        <v>3338</v>
      </c>
      <c r="L1323" s="478">
        <v>1</v>
      </c>
      <c r="N1323" s="408"/>
    </row>
    <row r="1324" spans="1:14" s="4" customFormat="1" ht="11.25" customHeight="1" outlineLevel="2" x14ac:dyDescent="0.2">
      <c r="A1324" s="377">
        <v>72</v>
      </c>
      <c r="B1324" s="137" t="s">
        <v>77</v>
      </c>
      <c r="C1324" s="170">
        <v>101191410</v>
      </c>
      <c r="D1324" s="123" t="s">
        <v>3833</v>
      </c>
      <c r="E1324" s="123" t="s">
        <v>3410</v>
      </c>
      <c r="F1324" s="123" t="s">
        <v>3834</v>
      </c>
      <c r="G1324" s="481">
        <v>44698</v>
      </c>
      <c r="H1324" s="88" t="s">
        <v>3530</v>
      </c>
      <c r="I1324" s="557"/>
      <c r="J1324" s="289"/>
      <c r="K1324" s="123" t="s">
        <v>3338</v>
      </c>
      <c r="L1324" s="478">
        <v>1</v>
      </c>
      <c r="N1324" s="408"/>
    </row>
    <row r="1325" spans="1:14" s="4" customFormat="1" ht="11.25" customHeight="1" outlineLevel="2" x14ac:dyDescent="0.2">
      <c r="A1325" s="377">
        <v>73</v>
      </c>
      <c r="B1325" s="137" t="s">
        <v>77</v>
      </c>
      <c r="C1325" s="170">
        <v>101234444</v>
      </c>
      <c r="D1325" s="123" t="s">
        <v>3835</v>
      </c>
      <c r="E1325" s="123" t="s">
        <v>3836</v>
      </c>
      <c r="F1325" s="123" t="s">
        <v>3837</v>
      </c>
      <c r="G1325" s="481">
        <v>44698</v>
      </c>
      <c r="H1325" s="88" t="s">
        <v>3530</v>
      </c>
      <c r="I1325" s="557"/>
      <c r="J1325" s="289"/>
      <c r="K1325" s="123" t="s">
        <v>3338</v>
      </c>
      <c r="L1325" s="478">
        <v>1</v>
      </c>
      <c r="N1325" s="408"/>
    </row>
    <row r="1326" spans="1:14" s="4" customFormat="1" ht="11.25" customHeight="1" outlineLevel="2" x14ac:dyDescent="0.2">
      <c r="A1326" s="377">
        <v>74</v>
      </c>
      <c r="B1326" s="137" t="s">
        <v>77</v>
      </c>
      <c r="C1326" s="170">
        <v>101234447</v>
      </c>
      <c r="D1326" s="123" t="s">
        <v>3835</v>
      </c>
      <c r="E1326" s="123" t="s">
        <v>3836</v>
      </c>
      <c r="F1326" s="123" t="s">
        <v>3838</v>
      </c>
      <c r="G1326" s="481">
        <v>44699</v>
      </c>
      <c r="H1326" s="88" t="s">
        <v>3530</v>
      </c>
      <c r="I1326" s="557"/>
      <c r="J1326" s="289"/>
      <c r="K1326" s="123" t="s">
        <v>3338</v>
      </c>
      <c r="L1326" s="478">
        <v>1</v>
      </c>
      <c r="N1326" s="408"/>
    </row>
    <row r="1327" spans="1:14" s="4" customFormat="1" ht="11.25" customHeight="1" outlineLevel="2" x14ac:dyDescent="0.2">
      <c r="A1327" s="377">
        <v>75</v>
      </c>
      <c r="B1327" s="137" t="s">
        <v>77</v>
      </c>
      <c r="C1327" s="170">
        <v>101484266</v>
      </c>
      <c r="D1327" s="123" t="s">
        <v>3839</v>
      </c>
      <c r="E1327" s="123" t="s">
        <v>3840</v>
      </c>
      <c r="F1327" s="123" t="s">
        <v>3841</v>
      </c>
      <c r="G1327" s="481">
        <v>44699</v>
      </c>
      <c r="H1327" s="88" t="s">
        <v>3530</v>
      </c>
      <c r="I1327" s="557"/>
      <c r="J1327" s="289"/>
      <c r="K1327" s="123" t="s">
        <v>3338</v>
      </c>
      <c r="L1327" s="478">
        <v>1</v>
      </c>
      <c r="N1327" s="408"/>
    </row>
    <row r="1328" spans="1:14" s="4" customFormat="1" ht="11.25" customHeight="1" outlineLevel="2" x14ac:dyDescent="0.2">
      <c r="A1328" s="377">
        <v>76</v>
      </c>
      <c r="B1328" s="137" t="s">
        <v>77</v>
      </c>
      <c r="C1328" s="170">
        <v>102127178</v>
      </c>
      <c r="D1328" s="123" t="s">
        <v>3842</v>
      </c>
      <c r="E1328" s="123" t="s">
        <v>3843</v>
      </c>
      <c r="F1328" s="123" t="s">
        <v>3844</v>
      </c>
      <c r="G1328" s="481">
        <v>44699</v>
      </c>
      <c r="H1328" s="88" t="s">
        <v>3530</v>
      </c>
      <c r="I1328" s="557"/>
      <c r="J1328" s="289"/>
      <c r="K1328" s="123" t="s">
        <v>3338</v>
      </c>
      <c r="L1328" s="478">
        <v>1</v>
      </c>
      <c r="N1328" s="408"/>
    </row>
    <row r="1329" spans="1:14" s="4" customFormat="1" ht="11.25" customHeight="1" outlineLevel="2" x14ac:dyDescent="0.2">
      <c r="A1329" s="377">
        <v>77</v>
      </c>
      <c r="B1329" s="137" t="s">
        <v>77</v>
      </c>
      <c r="C1329" s="170">
        <v>102160526</v>
      </c>
      <c r="D1329" s="123" t="s">
        <v>3845</v>
      </c>
      <c r="E1329" s="123" t="s">
        <v>3846</v>
      </c>
      <c r="F1329" s="123" t="s">
        <v>3847</v>
      </c>
      <c r="G1329" s="481">
        <v>44699</v>
      </c>
      <c r="H1329" s="88" t="s">
        <v>3530</v>
      </c>
      <c r="I1329" s="557"/>
      <c r="J1329" s="289"/>
      <c r="K1329" s="123" t="s">
        <v>3848</v>
      </c>
      <c r="L1329" s="478">
        <v>1</v>
      </c>
      <c r="N1329" s="408"/>
    </row>
    <row r="1330" spans="1:14" s="4" customFormat="1" ht="11.25" customHeight="1" outlineLevel="2" x14ac:dyDescent="0.2">
      <c r="A1330" s="377">
        <v>78</v>
      </c>
      <c r="B1330" s="137" t="s">
        <v>77</v>
      </c>
      <c r="C1330" s="170">
        <v>102160530</v>
      </c>
      <c r="D1330" s="123" t="s">
        <v>3845</v>
      </c>
      <c r="E1330" s="123" t="s">
        <v>3846</v>
      </c>
      <c r="F1330" s="123" t="s">
        <v>3849</v>
      </c>
      <c r="G1330" s="481">
        <v>44699</v>
      </c>
      <c r="H1330" s="88" t="s">
        <v>3530</v>
      </c>
      <c r="I1330" s="557"/>
      <c r="J1330" s="289"/>
      <c r="K1330" s="123" t="s">
        <v>3850</v>
      </c>
      <c r="L1330" s="478">
        <v>1</v>
      </c>
      <c r="N1330" s="408"/>
    </row>
    <row r="1331" spans="1:14" s="4" customFormat="1" ht="11.25" customHeight="1" outlineLevel="2" x14ac:dyDescent="0.2">
      <c r="A1331" s="377">
        <v>79</v>
      </c>
      <c r="B1331" s="137" t="s">
        <v>77</v>
      </c>
      <c r="C1331" s="170">
        <v>102177534</v>
      </c>
      <c r="D1331" s="123" t="s">
        <v>3851</v>
      </c>
      <c r="E1331" s="123" t="s">
        <v>3852</v>
      </c>
      <c r="F1331" s="123" t="s">
        <v>3853</v>
      </c>
      <c r="G1331" s="481">
        <v>44699</v>
      </c>
      <c r="H1331" s="88" t="s">
        <v>3530</v>
      </c>
      <c r="I1331" s="557"/>
      <c r="J1331" s="289"/>
      <c r="K1331" s="123" t="s">
        <v>3854</v>
      </c>
      <c r="L1331" s="478">
        <v>1</v>
      </c>
      <c r="N1331" s="408"/>
    </row>
    <row r="1332" spans="1:14" s="4" customFormat="1" ht="11.25" customHeight="1" outlineLevel="2" x14ac:dyDescent="0.2">
      <c r="A1332" s="377">
        <v>80</v>
      </c>
      <c r="B1332" s="137" t="s">
        <v>77</v>
      </c>
      <c r="C1332" s="123" t="s">
        <v>3855</v>
      </c>
      <c r="D1332" s="123" t="s">
        <v>220</v>
      </c>
      <c r="E1332" s="123" t="s">
        <v>3856</v>
      </c>
      <c r="F1332" s="123" t="s">
        <v>3857</v>
      </c>
      <c r="G1332" s="481">
        <v>44685</v>
      </c>
      <c r="H1332" s="88" t="s">
        <v>3858</v>
      </c>
      <c r="I1332" s="557"/>
      <c r="J1332" s="289"/>
      <c r="K1332" s="123" t="s">
        <v>3859</v>
      </c>
      <c r="L1332" s="478">
        <v>1</v>
      </c>
      <c r="N1332" s="408"/>
    </row>
    <row r="1333" spans="1:14" s="4" customFormat="1" ht="11.25" customHeight="1" outlineLevel="2" x14ac:dyDescent="0.2">
      <c r="A1333" s="377">
        <v>81</v>
      </c>
      <c r="B1333" s="137" t="s">
        <v>77</v>
      </c>
      <c r="C1333" s="123" t="s">
        <v>3860</v>
      </c>
      <c r="D1333" s="123" t="s">
        <v>3861</v>
      </c>
      <c r="E1333" s="123" t="s">
        <v>3862</v>
      </c>
      <c r="F1333" s="123" t="s">
        <v>3863</v>
      </c>
      <c r="G1333" s="481">
        <v>44685</v>
      </c>
      <c r="H1333" s="88" t="s">
        <v>3858</v>
      </c>
      <c r="I1333" s="557"/>
      <c r="J1333" s="289"/>
      <c r="K1333" s="123" t="s">
        <v>3864</v>
      </c>
      <c r="L1333" s="478">
        <v>1</v>
      </c>
      <c r="N1333" s="408"/>
    </row>
    <row r="1334" spans="1:14" s="4" customFormat="1" ht="11.25" customHeight="1" outlineLevel="2" x14ac:dyDescent="0.2">
      <c r="A1334" s="377">
        <v>82</v>
      </c>
      <c r="B1334" s="137" t="s">
        <v>77</v>
      </c>
      <c r="C1334" s="123" t="s">
        <v>3865</v>
      </c>
      <c r="D1334" s="123" t="s">
        <v>3866</v>
      </c>
      <c r="E1334" s="123" t="s">
        <v>3867</v>
      </c>
      <c r="F1334" s="123" t="s">
        <v>3868</v>
      </c>
      <c r="G1334" s="481">
        <v>44685</v>
      </c>
      <c r="H1334" s="88" t="s">
        <v>3858</v>
      </c>
      <c r="I1334" s="557"/>
      <c r="J1334" s="289"/>
      <c r="K1334" s="123" t="s">
        <v>3869</v>
      </c>
      <c r="L1334" s="478">
        <v>1</v>
      </c>
      <c r="N1334" s="408"/>
    </row>
    <row r="1335" spans="1:14" s="4" customFormat="1" ht="11.25" customHeight="1" outlineLevel="2" x14ac:dyDescent="0.2">
      <c r="A1335" s="377">
        <v>83</v>
      </c>
      <c r="B1335" s="137" t="s">
        <v>77</v>
      </c>
      <c r="C1335" s="123" t="s">
        <v>3870</v>
      </c>
      <c r="D1335" s="123" t="s">
        <v>3871</v>
      </c>
      <c r="E1335" s="123" t="s">
        <v>3872</v>
      </c>
      <c r="F1335" s="123" t="s">
        <v>3873</v>
      </c>
      <c r="G1335" s="481">
        <v>44685</v>
      </c>
      <c r="H1335" s="88" t="s">
        <v>3858</v>
      </c>
      <c r="I1335" s="557"/>
      <c r="J1335" s="289"/>
      <c r="K1335" s="123" t="s">
        <v>3338</v>
      </c>
      <c r="L1335" s="478">
        <v>1</v>
      </c>
      <c r="N1335" s="408"/>
    </row>
    <row r="1336" spans="1:14" s="4" customFormat="1" ht="11.25" customHeight="1" outlineLevel="2" x14ac:dyDescent="0.2">
      <c r="A1336" s="377">
        <v>84</v>
      </c>
      <c r="B1336" s="137" t="s">
        <v>77</v>
      </c>
      <c r="C1336" s="123" t="s">
        <v>3874</v>
      </c>
      <c r="D1336" s="123" t="s">
        <v>3871</v>
      </c>
      <c r="E1336" s="123" t="s">
        <v>3872</v>
      </c>
      <c r="F1336" s="123" t="s">
        <v>3875</v>
      </c>
      <c r="G1336" s="481">
        <v>44685</v>
      </c>
      <c r="H1336" s="88" t="s">
        <v>3858</v>
      </c>
      <c r="I1336" s="557"/>
      <c r="J1336" s="289"/>
      <c r="K1336" s="123" t="s">
        <v>3338</v>
      </c>
      <c r="L1336" s="478">
        <v>1</v>
      </c>
      <c r="N1336" s="408"/>
    </row>
    <row r="1337" spans="1:14" s="4" customFormat="1" ht="11.25" customHeight="1" outlineLevel="2" x14ac:dyDescent="0.2">
      <c r="A1337" s="377">
        <v>85</v>
      </c>
      <c r="B1337" s="137" t="s">
        <v>77</v>
      </c>
      <c r="C1337" s="123" t="s">
        <v>3876</v>
      </c>
      <c r="D1337" s="123" t="s">
        <v>3877</v>
      </c>
      <c r="E1337" s="123" t="s">
        <v>3878</v>
      </c>
      <c r="F1337" s="123" t="s">
        <v>3879</v>
      </c>
      <c r="G1337" s="481">
        <v>44686</v>
      </c>
      <c r="H1337" s="88" t="s">
        <v>3858</v>
      </c>
      <c r="I1337" s="557"/>
      <c r="J1337" s="289"/>
      <c r="K1337" s="123" t="s">
        <v>3338</v>
      </c>
      <c r="L1337" s="478">
        <v>1</v>
      </c>
      <c r="N1337" s="408"/>
    </row>
    <row r="1338" spans="1:14" s="4" customFormat="1" ht="11.25" customHeight="1" outlineLevel="2" x14ac:dyDescent="0.2">
      <c r="A1338" s="377">
        <v>86</v>
      </c>
      <c r="B1338" s="137" t="s">
        <v>77</v>
      </c>
      <c r="C1338" s="123" t="s">
        <v>3880</v>
      </c>
      <c r="D1338" s="123" t="s">
        <v>3303</v>
      </c>
      <c r="E1338" s="123" t="s">
        <v>3304</v>
      </c>
      <c r="F1338" s="123" t="s">
        <v>3881</v>
      </c>
      <c r="G1338" s="481">
        <v>44686</v>
      </c>
      <c r="H1338" s="88" t="s">
        <v>3858</v>
      </c>
      <c r="I1338" s="557"/>
      <c r="J1338" s="289"/>
      <c r="K1338" s="123" t="s">
        <v>3338</v>
      </c>
      <c r="L1338" s="478">
        <v>1</v>
      </c>
      <c r="N1338" s="408"/>
    </row>
    <row r="1339" spans="1:14" s="4" customFormat="1" ht="11.25" customHeight="1" outlineLevel="2" x14ac:dyDescent="0.2">
      <c r="A1339" s="377">
        <v>87</v>
      </c>
      <c r="B1339" s="137" t="s">
        <v>77</v>
      </c>
      <c r="C1339" s="123" t="s">
        <v>3882</v>
      </c>
      <c r="D1339" s="123" t="s">
        <v>3303</v>
      </c>
      <c r="E1339" s="123" t="s">
        <v>3304</v>
      </c>
      <c r="F1339" s="123" t="s">
        <v>3883</v>
      </c>
      <c r="G1339" s="481">
        <v>44686</v>
      </c>
      <c r="H1339" s="88" t="s">
        <v>3858</v>
      </c>
      <c r="I1339" s="557"/>
      <c r="J1339" s="289"/>
      <c r="K1339" s="123" t="s">
        <v>3338</v>
      </c>
      <c r="L1339" s="478">
        <v>1</v>
      </c>
      <c r="N1339" s="408"/>
    </row>
    <row r="1340" spans="1:14" s="4" customFormat="1" ht="11.25" customHeight="1" outlineLevel="2" x14ac:dyDescent="0.2">
      <c r="A1340" s="377">
        <v>88</v>
      </c>
      <c r="B1340" s="137" t="s">
        <v>77</v>
      </c>
      <c r="C1340" s="170">
        <v>101183260</v>
      </c>
      <c r="D1340" s="123" t="s">
        <v>3884</v>
      </c>
      <c r="E1340" s="123" t="s">
        <v>3885</v>
      </c>
      <c r="F1340" s="123" t="s">
        <v>3886</v>
      </c>
      <c r="G1340" s="481">
        <v>44686</v>
      </c>
      <c r="H1340" s="88" t="s">
        <v>3858</v>
      </c>
      <c r="I1340" s="557"/>
      <c r="J1340" s="289"/>
      <c r="K1340" s="123" t="s">
        <v>3338</v>
      </c>
      <c r="L1340" s="478">
        <v>1</v>
      </c>
      <c r="N1340" s="408"/>
    </row>
    <row r="1341" spans="1:14" s="4" customFormat="1" ht="11.25" customHeight="1" outlineLevel="2" x14ac:dyDescent="0.2">
      <c r="A1341" s="377">
        <v>89</v>
      </c>
      <c r="B1341" s="137" t="s">
        <v>77</v>
      </c>
      <c r="C1341" s="170">
        <v>101183270</v>
      </c>
      <c r="D1341" s="123" t="s">
        <v>3884</v>
      </c>
      <c r="E1341" s="123" t="s">
        <v>3885</v>
      </c>
      <c r="F1341" s="123" t="s">
        <v>3887</v>
      </c>
      <c r="G1341" s="481">
        <v>44686</v>
      </c>
      <c r="H1341" s="88" t="s">
        <v>3858</v>
      </c>
      <c r="I1341" s="557"/>
      <c r="J1341" s="289"/>
      <c r="K1341" s="123" t="s">
        <v>3338</v>
      </c>
      <c r="L1341" s="478">
        <v>1</v>
      </c>
      <c r="N1341" s="408"/>
    </row>
    <row r="1342" spans="1:14" s="4" customFormat="1" ht="11.25" customHeight="1" outlineLevel="2" x14ac:dyDescent="0.2">
      <c r="A1342" s="377">
        <v>90</v>
      </c>
      <c r="B1342" s="137" t="s">
        <v>77</v>
      </c>
      <c r="C1342" s="170">
        <v>101183274</v>
      </c>
      <c r="D1342" s="123" t="s">
        <v>3518</v>
      </c>
      <c r="E1342" s="123" t="s">
        <v>3519</v>
      </c>
      <c r="F1342" s="123" t="s">
        <v>3888</v>
      </c>
      <c r="G1342" s="481">
        <v>44687</v>
      </c>
      <c r="H1342" s="88" t="s">
        <v>3858</v>
      </c>
      <c r="I1342" s="557"/>
      <c r="J1342" s="289"/>
      <c r="K1342" s="123" t="s">
        <v>3338</v>
      </c>
      <c r="L1342" s="478">
        <v>1</v>
      </c>
      <c r="N1342" s="408"/>
    </row>
    <row r="1343" spans="1:14" s="4" customFormat="1" ht="11.25" customHeight="1" outlineLevel="2" x14ac:dyDescent="0.2">
      <c r="A1343" s="377">
        <v>91</v>
      </c>
      <c r="B1343" s="137" t="s">
        <v>77</v>
      </c>
      <c r="C1343" s="170">
        <v>101199930</v>
      </c>
      <c r="D1343" s="123" t="s">
        <v>3889</v>
      </c>
      <c r="E1343" s="123" t="s">
        <v>3890</v>
      </c>
      <c r="F1343" s="123" t="s">
        <v>3891</v>
      </c>
      <c r="G1343" s="481">
        <v>44687</v>
      </c>
      <c r="H1343" s="88" t="s">
        <v>3858</v>
      </c>
      <c r="I1343" s="557"/>
      <c r="J1343" s="289"/>
      <c r="K1343" s="123" t="s">
        <v>3338</v>
      </c>
      <c r="L1343" s="478">
        <v>1</v>
      </c>
      <c r="N1343" s="408"/>
    </row>
    <row r="1344" spans="1:14" s="4" customFormat="1" ht="11.25" customHeight="1" outlineLevel="2" x14ac:dyDescent="0.2">
      <c r="A1344" s="377">
        <v>92</v>
      </c>
      <c r="B1344" s="137" t="s">
        <v>77</v>
      </c>
      <c r="C1344" s="170">
        <v>101204514</v>
      </c>
      <c r="D1344" s="123" t="s">
        <v>3892</v>
      </c>
      <c r="E1344" s="123" t="s">
        <v>3893</v>
      </c>
      <c r="F1344" s="123" t="s">
        <v>3894</v>
      </c>
      <c r="G1344" s="481">
        <v>44687</v>
      </c>
      <c r="H1344" s="88" t="s">
        <v>3858</v>
      </c>
      <c r="I1344" s="557"/>
      <c r="J1344" s="289"/>
      <c r="K1344" s="123" t="s">
        <v>3338</v>
      </c>
      <c r="L1344" s="478">
        <v>1</v>
      </c>
      <c r="N1344" s="408"/>
    </row>
    <row r="1345" spans="1:14" s="4" customFormat="1" ht="11.25" customHeight="1" outlineLevel="2" x14ac:dyDescent="0.2">
      <c r="A1345" s="377">
        <v>93</v>
      </c>
      <c r="B1345" s="137" t="s">
        <v>77</v>
      </c>
      <c r="C1345" s="170">
        <v>101204677</v>
      </c>
      <c r="D1345" s="123" t="s">
        <v>3895</v>
      </c>
      <c r="E1345" s="123" t="s">
        <v>3896</v>
      </c>
      <c r="F1345" s="123" t="s">
        <v>3897</v>
      </c>
      <c r="G1345" s="481">
        <v>44687</v>
      </c>
      <c r="H1345" s="88" t="s">
        <v>3858</v>
      </c>
      <c r="I1345" s="557"/>
      <c r="J1345" s="289"/>
      <c r="K1345" s="123" t="s">
        <v>3338</v>
      </c>
      <c r="L1345" s="478">
        <v>1</v>
      </c>
      <c r="N1345" s="408"/>
    </row>
    <row r="1346" spans="1:14" s="4" customFormat="1" ht="11.25" customHeight="1" outlineLevel="2" x14ac:dyDescent="0.2">
      <c r="A1346" s="377">
        <v>94</v>
      </c>
      <c r="B1346" s="137" t="s">
        <v>77</v>
      </c>
      <c r="C1346" s="170">
        <v>101205505</v>
      </c>
      <c r="D1346" s="123" t="s">
        <v>3898</v>
      </c>
      <c r="E1346" s="123" t="s">
        <v>3899</v>
      </c>
      <c r="F1346" s="123" t="s">
        <v>3900</v>
      </c>
      <c r="G1346" s="481">
        <v>44687</v>
      </c>
      <c r="H1346" s="88" t="s">
        <v>3858</v>
      </c>
      <c r="I1346" s="557"/>
      <c r="J1346" s="289"/>
      <c r="K1346" s="123" t="s">
        <v>3338</v>
      </c>
      <c r="L1346" s="478">
        <v>1</v>
      </c>
      <c r="N1346" s="408"/>
    </row>
    <row r="1347" spans="1:14" s="4" customFormat="1" ht="11.25" customHeight="1" outlineLevel="2" x14ac:dyDescent="0.2">
      <c r="A1347" s="377">
        <v>95</v>
      </c>
      <c r="B1347" s="137" t="s">
        <v>77</v>
      </c>
      <c r="C1347" s="170">
        <v>101224851</v>
      </c>
      <c r="D1347" s="123" t="s">
        <v>3901</v>
      </c>
      <c r="E1347" s="123" t="s">
        <v>3902</v>
      </c>
      <c r="F1347" s="123" t="s">
        <v>3903</v>
      </c>
      <c r="G1347" s="481">
        <v>44693</v>
      </c>
      <c r="H1347" s="88" t="s">
        <v>3858</v>
      </c>
      <c r="I1347" s="557"/>
      <c r="J1347" s="289"/>
      <c r="K1347" s="123" t="s">
        <v>3338</v>
      </c>
      <c r="L1347" s="478">
        <v>1</v>
      </c>
      <c r="N1347" s="408"/>
    </row>
    <row r="1348" spans="1:14" s="4" customFormat="1" ht="11.25" customHeight="1" outlineLevel="2" x14ac:dyDescent="0.2">
      <c r="A1348" s="377">
        <v>96</v>
      </c>
      <c r="B1348" s="137" t="s">
        <v>77</v>
      </c>
      <c r="C1348" s="170">
        <v>101225267</v>
      </c>
      <c r="D1348" s="123" t="s">
        <v>3904</v>
      </c>
      <c r="E1348" s="123" t="s">
        <v>3905</v>
      </c>
      <c r="F1348" s="123" t="s">
        <v>3906</v>
      </c>
      <c r="G1348" s="481">
        <v>44693</v>
      </c>
      <c r="H1348" s="88" t="s">
        <v>3858</v>
      </c>
      <c r="I1348" s="557"/>
      <c r="J1348" s="289"/>
      <c r="K1348" s="123" t="s">
        <v>3854</v>
      </c>
      <c r="L1348" s="478">
        <v>1</v>
      </c>
      <c r="N1348" s="408"/>
    </row>
    <row r="1349" spans="1:14" s="4" customFormat="1" ht="11.25" customHeight="1" outlineLevel="2" x14ac:dyDescent="0.2">
      <c r="A1349" s="377">
        <v>97</v>
      </c>
      <c r="B1349" s="137" t="s">
        <v>77</v>
      </c>
      <c r="C1349" s="170">
        <v>101226423</v>
      </c>
      <c r="D1349" s="123" t="s">
        <v>3907</v>
      </c>
      <c r="E1349" s="123" t="s">
        <v>3908</v>
      </c>
      <c r="F1349" s="123" t="s">
        <v>3909</v>
      </c>
      <c r="G1349" s="481">
        <v>44693</v>
      </c>
      <c r="H1349" s="88" t="s">
        <v>3858</v>
      </c>
      <c r="I1349" s="557"/>
      <c r="J1349" s="289"/>
      <c r="K1349" s="123" t="s">
        <v>3859</v>
      </c>
      <c r="L1349" s="478">
        <v>1</v>
      </c>
      <c r="N1349" s="408"/>
    </row>
    <row r="1350" spans="1:14" s="4" customFormat="1" ht="11.25" customHeight="1" outlineLevel="2" x14ac:dyDescent="0.2">
      <c r="A1350" s="377">
        <v>98</v>
      </c>
      <c r="B1350" s="137" t="s">
        <v>77</v>
      </c>
      <c r="C1350" s="170">
        <v>101227961</v>
      </c>
      <c r="D1350" s="123" t="s">
        <v>3910</v>
      </c>
      <c r="E1350" s="123" t="s">
        <v>3911</v>
      </c>
      <c r="F1350" s="123" t="s">
        <v>3912</v>
      </c>
      <c r="G1350" s="481">
        <v>44693</v>
      </c>
      <c r="H1350" s="88" t="s">
        <v>3858</v>
      </c>
      <c r="I1350" s="557"/>
      <c r="J1350" s="289"/>
      <c r="K1350" s="123" t="s">
        <v>3864</v>
      </c>
      <c r="L1350" s="478">
        <v>1</v>
      </c>
      <c r="N1350" s="408"/>
    </row>
    <row r="1351" spans="1:14" s="4" customFormat="1" ht="11.25" customHeight="1" outlineLevel="2" x14ac:dyDescent="0.2">
      <c r="A1351" s="377">
        <v>99</v>
      </c>
      <c r="B1351" s="137" t="s">
        <v>77</v>
      </c>
      <c r="C1351" s="170">
        <v>101227965</v>
      </c>
      <c r="D1351" s="123" t="s">
        <v>3910</v>
      </c>
      <c r="E1351" s="123" t="s">
        <v>3911</v>
      </c>
      <c r="F1351" s="123" t="s">
        <v>3913</v>
      </c>
      <c r="G1351" s="481">
        <v>44693</v>
      </c>
      <c r="H1351" s="88" t="s">
        <v>3858</v>
      </c>
      <c r="I1351" s="557"/>
      <c r="J1351" s="289"/>
      <c r="K1351" s="123" t="s">
        <v>3869</v>
      </c>
      <c r="L1351" s="478">
        <v>1</v>
      </c>
      <c r="N1351" s="408"/>
    </row>
    <row r="1352" spans="1:14" s="4" customFormat="1" ht="11.25" customHeight="1" outlineLevel="2" x14ac:dyDescent="0.2">
      <c r="A1352" s="377">
        <v>100</v>
      </c>
      <c r="B1352" s="137" t="s">
        <v>77</v>
      </c>
      <c r="C1352" s="170">
        <v>101230676</v>
      </c>
      <c r="D1352" s="123" t="s">
        <v>3538</v>
      </c>
      <c r="E1352" s="123" t="s">
        <v>3539</v>
      </c>
      <c r="F1352" s="123" t="s">
        <v>3914</v>
      </c>
      <c r="G1352" s="481">
        <v>44694</v>
      </c>
      <c r="H1352" s="88" t="s">
        <v>3858</v>
      </c>
      <c r="I1352" s="557"/>
      <c r="J1352" s="289"/>
      <c r="K1352" s="123" t="s">
        <v>3338</v>
      </c>
      <c r="L1352" s="478">
        <v>1</v>
      </c>
      <c r="N1352" s="408"/>
    </row>
    <row r="1353" spans="1:14" s="4" customFormat="1" ht="11.25" customHeight="1" outlineLevel="2" x14ac:dyDescent="0.2">
      <c r="A1353" s="377">
        <v>101</v>
      </c>
      <c r="B1353" s="137" t="s">
        <v>77</v>
      </c>
      <c r="C1353" s="170">
        <v>101144574</v>
      </c>
      <c r="D1353" s="123" t="s">
        <v>3915</v>
      </c>
      <c r="E1353" s="123" t="s">
        <v>3916</v>
      </c>
      <c r="F1353" s="123" t="s">
        <v>3917</v>
      </c>
      <c r="G1353" s="481">
        <v>44694</v>
      </c>
      <c r="H1353" s="88" t="s">
        <v>3858</v>
      </c>
      <c r="I1353" s="557"/>
      <c r="J1353" s="289"/>
      <c r="K1353" s="123" t="s">
        <v>3338</v>
      </c>
      <c r="L1353" s="478">
        <v>1</v>
      </c>
      <c r="N1353" s="408"/>
    </row>
    <row r="1354" spans="1:14" s="4" customFormat="1" ht="11.25" customHeight="1" outlineLevel="2" x14ac:dyDescent="0.2">
      <c r="A1354" s="377">
        <v>102</v>
      </c>
      <c r="B1354" s="137" t="s">
        <v>77</v>
      </c>
      <c r="C1354" s="170">
        <v>102137062</v>
      </c>
      <c r="D1354" s="123" t="s">
        <v>3522</v>
      </c>
      <c r="E1354" s="123" t="s">
        <v>3523</v>
      </c>
      <c r="F1354" s="123" t="s">
        <v>3918</v>
      </c>
      <c r="G1354" s="481">
        <v>44694</v>
      </c>
      <c r="H1354" s="88" t="s">
        <v>3858</v>
      </c>
      <c r="I1354" s="557"/>
      <c r="J1354" s="289"/>
      <c r="K1354" s="123" t="s">
        <v>3338</v>
      </c>
      <c r="L1354" s="478">
        <v>1</v>
      </c>
      <c r="N1354" s="408"/>
    </row>
    <row r="1355" spans="1:14" s="4" customFormat="1" ht="11.25" customHeight="1" outlineLevel="2" x14ac:dyDescent="0.2">
      <c r="A1355" s="377">
        <v>103</v>
      </c>
      <c r="B1355" s="137" t="s">
        <v>77</v>
      </c>
      <c r="C1355" s="170">
        <v>102137247</v>
      </c>
      <c r="D1355" s="123" t="s">
        <v>3919</v>
      </c>
      <c r="E1355" s="123" t="s">
        <v>3920</v>
      </c>
      <c r="F1355" s="123" t="s">
        <v>3921</v>
      </c>
      <c r="G1355" s="481">
        <v>44694</v>
      </c>
      <c r="H1355" s="88" t="s">
        <v>3858</v>
      </c>
      <c r="I1355" s="557"/>
      <c r="J1355" s="289"/>
      <c r="K1355" s="123" t="s">
        <v>3338</v>
      </c>
      <c r="L1355" s="478">
        <v>1</v>
      </c>
      <c r="N1355" s="408"/>
    </row>
    <row r="1356" spans="1:14" s="4" customFormat="1" ht="11.25" customHeight="1" outlineLevel="2" x14ac:dyDescent="0.2">
      <c r="A1356" s="377">
        <v>104</v>
      </c>
      <c r="B1356" s="137" t="s">
        <v>77</v>
      </c>
      <c r="C1356" s="170">
        <v>102140903</v>
      </c>
      <c r="D1356" s="123" t="s">
        <v>3922</v>
      </c>
      <c r="E1356" s="123" t="s">
        <v>3923</v>
      </c>
      <c r="F1356" s="123" t="s">
        <v>3924</v>
      </c>
      <c r="G1356" s="481">
        <v>44694</v>
      </c>
      <c r="H1356" s="88" t="s">
        <v>3858</v>
      </c>
      <c r="I1356" s="557"/>
      <c r="J1356" s="289"/>
      <c r="K1356" s="123" t="s">
        <v>3338</v>
      </c>
      <c r="L1356" s="478">
        <v>1</v>
      </c>
      <c r="N1356" s="408"/>
    </row>
    <row r="1357" spans="1:14" s="4" customFormat="1" ht="11.25" customHeight="1" outlineLevel="2" x14ac:dyDescent="0.2">
      <c r="A1357" s="377">
        <v>105</v>
      </c>
      <c r="B1357" s="137" t="s">
        <v>77</v>
      </c>
      <c r="C1357" s="170">
        <v>101139641</v>
      </c>
      <c r="D1357" s="123" t="s">
        <v>3411</v>
      </c>
      <c r="E1357" s="123" t="s">
        <v>3344</v>
      </c>
      <c r="F1357" s="123" t="s">
        <v>3925</v>
      </c>
      <c r="G1357" s="481">
        <v>44697</v>
      </c>
      <c r="H1357" s="88" t="s">
        <v>3858</v>
      </c>
      <c r="I1357" s="557"/>
      <c r="J1357" s="289"/>
      <c r="K1357" s="123" t="s">
        <v>3338</v>
      </c>
      <c r="L1357" s="478">
        <v>1</v>
      </c>
      <c r="N1357" s="408"/>
    </row>
    <row r="1358" spans="1:14" s="4" customFormat="1" ht="11.25" customHeight="1" outlineLevel="2" x14ac:dyDescent="0.2">
      <c r="A1358" s="377">
        <v>106</v>
      </c>
      <c r="B1358" s="137" t="s">
        <v>77</v>
      </c>
      <c r="C1358" s="170">
        <v>102192512</v>
      </c>
      <c r="D1358" s="123" t="s">
        <v>3411</v>
      </c>
      <c r="E1358" s="123" t="s">
        <v>3344</v>
      </c>
      <c r="F1358" s="123" t="s">
        <v>3925</v>
      </c>
      <c r="G1358" s="481">
        <v>44697</v>
      </c>
      <c r="H1358" s="88" t="s">
        <v>3858</v>
      </c>
      <c r="I1358" s="557"/>
      <c r="J1358" s="289"/>
      <c r="K1358" s="123" t="s">
        <v>3338</v>
      </c>
      <c r="L1358" s="478">
        <v>1</v>
      </c>
      <c r="N1358" s="408"/>
    </row>
    <row r="1359" spans="1:14" s="4" customFormat="1" ht="11.25" customHeight="1" outlineLevel="2" x14ac:dyDescent="0.2">
      <c r="A1359" s="377">
        <v>107</v>
      </c>
      <c r="B1359" s="137" t="s">
        <v>77</v>
      </c>
      <c r="C1359" s="170">
        <v>101139690</v>
      </c>
      <c r="D1359" s="123" t="s">
        <v>3411</v>
      </c>
      <c r="E1359" s="123" t="s">
        <v>3344</v>
      </c>
      <c r="F1359" s="123" t="s">
        <v>3926</v>
      </c>
      <c r="G1359" s="481">
        <v>44697</v>
      </c>
      <c r="H1359" s="88" t="s">
        <v>3858</v>
      </c>
      <c r="I1359" s="557"/>
      <c r="J1359" s="289"/>
      <c r="K1359" s="123" t="s">
        <v>3338</v>
      </c>
      <c r="L1359" s="478">
        <v>1</v>
      </c>
      <c r="N1359" s="408"/>
    </row>
    <row r="1360" spans="1:14" s="4" customFormat="1" ht="11.25" customHeight="1" outlineLevel="2" x14ac:dyDescent="0.2">
      <c r="A1360" s="377">
        <v>108</v>
      </c>
      <c r="B1360" s="137" t="s">
        <v>77</v>
      </c>
      <c r="C1360" s="170">
        <v>101139878</v>
      </c>
      <c r="D1360" s="123" t="s">
        <v>3411</v>
      </c>
      <c r="E1360" s="123" t="s">
        <v>3344</v>
      </c>
      <c r="F1360" s="123" t="s">
        <v>3926</v>
      </c>
      <c r="G1360" s="481">
        <v>44697</v>
      </c>
      <c r="H1360" s="88" t="s">
        <v>3858</v>
      </c>
      <c r="I1360" s="557"/>
      <c r="J1360" s="289"/>
      <c r="K1360" s="123" t="s">
        <v>3338</v>
      </c>
      <c r="L1360" s="478">
        <v>1</v>
      </c>
      <c r="N1360" s="408"/>
    </row>
    <row r="1361" spans="1:14" s="4" customFormat="1" ht="11.25" customHeight="1" outlineLevel="2" x14ac:dyDescent="0.2">
      <c r="A1361" s="377">
        <v>109</v>
      </c>
      <c r="B1361" s="137" t="s">
        <v>77</v>
      </c>
      <c r="C1361" s="170">
        <v>101140239</v>
      </c>
      <c r="D1361" s="123" t="s">
        <v>3411</v>
      </c>
      <c r="E1361" s="123" t="s">
        <v>3344</v>
      </c>
      <c r="F1361" s="123" t="s">
        <v>3927</v>
      </c>
      <c r="G1361" s="481">
        <v>44697</v>
      </c>
      <c r="H1361" s="88" t="s">
        <v>3858</v>
      </c>
      <c r="I1361" s="557"/>
      <c r="J1361" s="289"/>
      <c r="K1361" s="123" t="s">
        <v>3338</v>
      </c>
      <c r="L1361" s="478">
        <v>1</v>
      </c>
      <c r="N1361" s="408"/>
    </row>
    <row r="1362" spans="1:14" s="4" customFormat="1" ht="11.25" customHeight="1" outlineLevel="2" x14ac:dyDescent="0.2">
      <c r="A1362" s="377">
        <v>110</v>
      </c>
      <c r="B1362" s="137" t="s">
        <v>77</v>
      </c>
      <c r="C1362" s="170">
        <v>101140584</v>
      </c>
      <c r="D1362" s="123" t="s">
        <v>3411</v>
      </c>
      <c r="E1362" s="123" t="s">
        <v>3344</v>
      </c>
      <c r="F1362" s="123" t="s">
        <v>3928</v>
      </c>
      <c r="G1362" s="481">
        <v>44697</v>
      </c>
      <c r="H1362" s="88" t="s">
        <v>3858</v>
      </c>
      <c r="I1362" s="557"/>
      <c r="J1362" s="289"/>
      <c r="K1362" s="123" t="s">
        <v>3338</v>
      </c>
      <c r="L1362" s="478">
        <v>1</v>
      </c>
      <c r="N1362" s="408"/>
    </row>
    <row r="1363" spans="1:14" s="4" customFormat="1" ht="11.25" customHeight="1" outlineLevel="2" x14ac:dyDescent="0.2">
      <c r="A1363" s="377">
        <v>111</v>
      </c>
      <c r="B1363" s="137" t="s">
        <v>77</v>
      </c>
      <c r="C1363" s="170">
        <v>101180520</v>
      </c>
      <c r="D1363" s="123" t="s">
        <v>3540</v>
      </c>
      <c r="E1363" s="123" t="s">
        <v>3541</v>
      </c>
      <c r="F1363" s="123" t="s">
        <v>3929</v>
      </c>
      <c r="G1363" s="481">
        <v>44698</v>
      </c>
      <c r="H1363" s="88" t="s">
        <v>3858</v>
      </c>
      <c r="I1363" s="557"/>
      <c r="J1363" s="289"/>
      <c r="K1363" s="123" t="s">
        <v>3338</v>
      </c>
      <c r="L1363" s="478">
        <v>1</v>
      </c>
      <c r="N1363" s="408"/>
    </row>
    <row r="1364" spans="1:14" s="4" customFormat="1" ht="11.25" customHeight="1" outlineLevel="2" x14ac:dyDescent="0.2">
      <c r="A1364" s="377">
        <v>112</v>
      </c>
      <c r="B1364" s="137" t="s">
        <v>77</v>
      </c>
      <c r="C1364" s="170">
        <v>101180261</v>
      </c>
      <c r="D1364" s="123" t="s">
        <v>3540</v>
      </c>
      <c r="E1364" s="123" t="s">
        <v>3541</v>
      </c>
      <c r="F1364" s="123" t="s">
        <v>3930</v>
      </c>
      <c r="G1364" s="481">
        <v>44698</v>
      </c>
      <c r="H1364" s="88" t="s">
        <v>3858</v>
      </c>
      <c r="I1364" s="557"/>
      <c r="J1364" s="289"/>
      <c r="K1364" s="123" t="s">
        <v>3338</v>
      </c>
      <c r="L1364" s="478">
        <v>1</v>
      </c>
      <c r="N1364" s="408"/>
    </row>
    <row r="1365" spans="1:14" s="4" customFormat="1" ht="11.25" customHeight="1" outlineLevel="2" x14ac:dyDescent="0.2">
      <c r="A1365" s="377">
        <v>113</v>
      </c>
      <c r="B1365" s="137" t="s">
        <v>77</v>
      </c>
      <c r="C1365" s="170">
        <v>101180604</v>
      </c>
      <c r="D1365" s="123" t="s">
        <v>3540</v>
      </c>
      <c r="E1365" s="123" t="s">
        <v>3541</v>
      </c>
      <c r="F1365" s="123" t="s">
        <v>3931</v>
      </c>
      <c r="G1365" s="481">
        <v>44698</v>
      </c>
      <c r="H1365" s="88" t="s">
        <v>3858</v>
      </c>
      <c r="I1365" s="557"/>
      <c r="J1365" s="289"/>
      <c r="K1365" s="123" t="s">
        <v>3338</v>
      </c>
      <c r="L1365" s="478">
        <v>1</v>
      </c>
      <c r="N1365" s="408"/>
    </row>
    <row r="1366" spans="1:14" s="4" customFormat="1" ht="11.25" customHeight="1" outlineLevel="2" x14ac:dyDescent="0.2">
      <c r="A1366" s="377">
        <v>114</v>
      </c>
      <c r="B1366" s="137" t="s">
        <v>77</v>
      </c>
      <c r="C1366" s="170">
        <v>101180409</v>
      </c>
      <c r="D1366" s="123" t="s">
        <v>3540</v>
      </c>
      <c r="E1366" s="123" t="s">
        <v>3541</v>
      </c>
      <c r="F1366" s="123" t="s">
        <v>3932</v>
      </c>
      <c r="G1366" s="481">
        <v>44698</v>
      </c>
      <c r="H1366" s="88" t="s">
        <v>3858</v>
      </c>
      <c r="I1366" s="557"/>
      <c r="J1366" s="289"/>
      <c r="K1366" s="123" t="s">
        <v>3338</v>
      </c>
      <c r="L1366" s="478">
        <v>1</v>
      </c>
      <c r="N1366" s="408"/>
    </row>
    <row r="1367" spans="1:14" s="4" customFormat="1" ht="11.25" customHeight="1" outlineLevel="2" x14ac:dyDescent="0.2">
      <c r="A1367" s="377">
        <v>115</v>
      </c>
      <c r="B1367" s="137" t="s">
        <v>77</v>
      </c>
      <c r="C1367" s="170">
        <v>101181057</v>
      </c>
      <c r="D1367" s="123" t="s">
        <v>3540</v>
      </c>
      <c r="E1367" s="123" t="s">
        <v>3541</v>
      </c>
      <c r="F1367" s="123" t="s">
        <v>3933</v>
      </c>
      <c r="G1367" s="481">
        <v>44698</v>
      </c>
      <c r="H1367" s="88" t="s">
        <v>3858</v>
      </c>
      <c r="I1367" s="557"/>
      <c r="J1367" s="289"/>
      <c r="K1367" s="123" t="s">
        <v>3338</v>
      </c>
      <c r="L1367" s="478">
        <v>1</v>
      </c>
      <c r="N1367" s="408"/>
    </row>
    <row r="1368" spans="1:14" s="4" customFormat="1" ht="11.25" customHeight="1" outlineLevel="2" x14ac:dyDescent="0.2">
      <c r="A1368" s="377">
        <v>116</v>
      </c>
      <c r="B1368" s="137" t="s">
        <v>77</v>
      </c>
      <c r="C1368" s="170">
        <v>101181031</v>
      </c>
      <c r="D1368" s="123" t="s">
        <v>3540</v>
      </c>
      <c r="E1368" s="123" t="s">
        <v>3541</v>
      </c>
      <c r="F1368" s="123" t="s">
        <v>3934</v>
      </c>
      <c r="G1368" s="481">
        <v>44699</v>
      </c>
      <c r="H1368" s="88" t="s">
        <v>3858</v>
      </c>
      <c r="I1368" s="557"/>
      <c r="J1368" s="289"/>
      <c r="K1368" s="123" t="s">
        <v>3338</v>
      </c>
      <c r="L1368" s="478">
        <v>1</v>
      </c>
      <c r="N1368" s="408"/>
    </row>
    <row r="1369" spans="1:14" s="4" customFormat="1" ht="11.25" customHeight="1" outlineLevel="2" x14ac:dyDescent="0.2">
      <c r="A1369" s="377">
        <v>117</v>
      </c>
      <c r="B1369" s="137" t="s">
        <v>77</v>
      </c>
      <c r="C1369" s="170">
        <v>101231066</v>
      </c>
      <c r="D1369" s="123" t="s">
        <v>3681</v>
      </c>
      <c r="E1369" s="123" t="s">
        <v>3682</v>
      </c>
      <c r="F1369" s="123" t="s">
        <v>3935</v>
      </c>
      <c r="G1369" s="481">
        <v>44699</v>
      </c>
      <c r="H1369" s="88" t="s">
        <v>3858</v>
      </c>
      <c r="I1369" s="557"/>
      <c r="J1369" s="289"/>
      <c r="K1369" s="123" t="s">
        <v>3338</v>
      </c>
      <c r="L1369" s="478">
        <v>1</v>
      </c>
      <c r="N1369" s="408"/>
    </row>
    <row r="1370" spans="1:14" s="4" customFormat="1" ht="11.25" customHeight="1" outlineLevel="2" x14ac:dyDescent="0.2">
      <c r="A1370" s="377">
        <v>118</v>
      </c>
      <c r="B1370" s="137" t="s">
        <v>77</v>
      </c>
      <c r="C1370" s="170">
        <v>101231088</v>
      </c>
      <c r="D1370" s="123" t="s">
        <v>3681</v>
      </c>
      <c r="E1370" s="123" t="s">
        <v>3682</v>
      </c>
      <c r="F1370" s="123" t="s">
        <v>3936</v>
      </c>
      <c r="G1370" s="481">
        <v>44699</v>
      </c>
      <c r="H1370" s="88" t="s">
        <v>3858</v>
      </c>
      <c r="I1370" s="557"/>
      <c r="J1370" s="289"/>
      <c r="K1370" s="123" t="s">
        <v>3338</v>
      </c>
      <c r="L1370" s="478">
        <v>1</v>
      </c>
      <c r="N1370" s="408"/>
    </row>
    <row r="1371" spans="1:14" s="4" customFormat="1" ht="11.25" customHeight="1" outlineLevel="2" x14ac:dyDescent="0.2">
      <c r="A1371" s="377">
        <v>119</v>
      </c>
      <c r="B1371" s="137" t="s">
        <v>77</v>
      </c>
      <c r="C1371" s="170">
        <v>101231180</v>
      </c>
      <c r="D1371" s="123" t="s">
        <v>3681</v>
      </c>
      <c r="E1371" s="123" t="s">
        <v>3682</v>
      </c>
      <c r="F1371" s="123" t="s">
        <v>3937</v>
      </c>
      <c r="G1371" s="481">
        <v>44699</v>
      </c>
      <c r="H1371" s="88" t="s">
        <v>3858</v>
      </c>
      <c r="I1371" s="557"/>
      <c r="J1371" s="289"/>
      <c r="K1371" s="123" t="s">
        <v>3338</v>
      </c>
      <c r="L1371" s="478">
        <v>1</v>
      </c>
      <c r="N1371" s="408"/>
    </row>
    <row r="1372" spans="1:14" s="4" customFormat="1" ht="11.25" customHeight="1" outlineLevel="2" x14ac:dyDescent="0.2">
      <c r="A1372" s="377">
        <v>120</v>
      </c>
      <c r="B1372" s="137" t="s">
        <v>77</v>
      </c>
      <c r="C1372" s="123" t="s">
        <v>3938</v>
      </c>
      <c r="D1372" s="123" t="s">
        <v>3939</v>
      </c>
      <c r="E1372" s="123" t="s">
        <v>3304</v>
      </c>
      <c r="F1372" s="123" t="s">
        <v>3940</v>
      </c>
      <c r="G1372" s="481">
        <v>44685</v>
      </c>
      <c r="H1372" s="88" t="s">
        <v>3506</v>
      </c>
      <c r="I1372" s="557"/>
      <c r="J1372" s="289"/>
      <c r="K1372" s="123" t="s">
        <v>3338</v>
      </c>
      <c r="L1372" s="478">
        <v>1</v>
      </c>
      <c r="N1372" s="408"/>
    </row>
    <row r="1373" spans="1:14" s="4" customFormat="1" ht="11.25" customHeight="1" outlineLevel="2" x14ac:dyDescent="0.2">
      <c r="A1373" s="377">
        <v>121</v>
      </c>
      <c r="B1373" s="137" t="s">
        <v>77</v>
      </c>
      <c r="C1373" s="123" t="s">
        <v>3941</v>
      </c>
      <c r="D1373" s="123" t="s">
        <v>3942</v>
      </c>
      <c r="E1373" s="123" t="s">
        <v>3943</v>
      </c>
      <c r="F1373" s="123" t="s">
        <v>3944</v>
      </c>
      <c r="G1373" s="481">
        <v>44685</v>
      </c>
      <c r="H1373" s="88" t="s">
        <v>3506</v>
      </c>
      <c r="I1373" s="557"/>
      <c r="J1373" s="289"/>
      <c r="K1373" s="123" t="s">
        <v>3338</v>
      </c>
      <c r="L1373" s="478">
        <v>1</v>
      </c>
      <c r="N1373" s="408"/>
    </row>
    <row r="1374" spans="1:14" s="4" customFormat="1" ht="11.25" customHeight="1" outlineLevel="2" x14ac:dyDescent="0.2">
      <c r="A1374" s="377">
        <v>122</v>
      </c>
      <c r="B1374" s="137" t="s">
        <v>77</v>
      </c>
      <c r="C1374" s="123" t="s">
        <v>3945</v>
      </c>
      <c r="D1374" s="123" t="s">
        <v>3540</v>
      </c>
      <c r="E1374" s="123" t="s">
        <v>3541</v>
      </c>
      <c r="F1374" s="123" t="s">
        <v>3946</v>
      </c>
      <c r="G1374" s="481">
        <v>44685</v>
      </c>
      <c r="H1374" s="88" t="s">
        <v>3506</v>
      </c>
      <c r="I1374" s="557"/>
      <c r="J1374" s="289"/>
      <c r="K1374" s="123" t="s">
        <v>3338</v>
      </c>
      <c r="L1374" s="478">
        <v>1</v>
      </c>
      <c r="N1374" s="408"/>
    </row>
    <row r="1375" spans="1:14" s="4" customFormat="1" ht="11.25" customHeight="1" outlineLevel="2" x14ac:dyDescent="0.2">
      <c r="A1375" s="377">
        <v>123</v>
      </c>
      <c r="B1375" s="137" t="s">
        <v>77</v>
      </c>
      <c r="C1375" s="123" t="s">
        <v>3947</v>
      </c>
      <c r="D1375" s="123" t="s">
        <v>3540</v>
      </c>
      <c r="E1375" s="123" t="s">
        <v>3541</v>
      </c>
      <c r="F1375" s="123" t="s">
        <v>3948</v>
      </c>
      <c r="G1375" s="481">
        <v>44685</v>
      </c>
      <c r="H1375" s="88" t="s">
        <v>3506</v>
      </c>
      <c r="I1375" s="557"/>
      <c r="J1375" s="289"/>
      <c r="K1375" s="123" t="s">
        <v>3338</v>
      </c>
      <c r="L1375" s="478">
        <v>1</v>
      </c>
      <c r="N1375" s="408"/>
    </row>
    <row r="1376" spans="1:14" s="4" customFormat="1" ht="11.25" customHeight="1" outlineLevel="2" x14ac:dyDescent="0.2">
      <c r="A1376" s="377">
        <v>124</v>
      </c>
      <c r="B1376" s="137" t="s">
        <v>77</v>
      </c>
      <c r="C1376" s="123" t="s">
        <v>3949</v>
      </c>
      <c r="D1376" s="123" t="s">
        <v>3540</v>
      </c>
      <c r="E1376" s="123" t="s">
        <v>3541</v>
      </c>
      <c r="F1376" s="123" t="s">
        <v>3950</v>
      </c>
      <c r="G1376" s="481">
        <v>44685</v>
      </c>
      <c r="H1376" s="88" t="s">
        <v>3506</v>
      </c>
      <c r="I1376" s="557"/>
      <c r="J1376" s="289"/>
      <c r="K1376" s="123" t="s">
        <v>3338</v>
      </c>
      <c r="L1376" s="478">
        <v>1</v>
      </c>
      <c r="N1376" s="408"/>
    </row>
    <row r="1377" spans="1:14" s="4" customFormat="1" ht="11.25" customHeight="1" outlineLevel="2" x14ac:dyDescent="0.2">
      <c r="A1377" s="377">
        <v>125</v>
      </c>
      <c r="B1377" s="137" t="s">
        <v>77</v>
      </c>
      <c r="C1377" s="123" t="s">
        <v>3951</v>
      </c>
      <c r="D1377" s="123" t="s">
        <v>3540</v>
      </c>
      <c r="E1377" s="123" t="s">
        <v>3541</v>
      </c>
      <c r="F1377" s="123" t="s">
        <v>3952</v>
      </c>
      <c r="G1377" s="481">
        <v>44686</v>
      </c>
      <c r="H1377" s="88" t="s">
        <v>3506</v>
      </c>
      <c r="I1377" s="557"/>
      <c r="J1377" s="289"/>
      <c r="K1377" s="123" t="s">
        <v>3338</v>
      </c>
      <c r="L1377" s="478">
        <v>1</v>
      </c>
      <c r="N1377" s="408"/>
    </row>
    <row r="1378" spans="1:14" s="4" customFormat="1" ht="11.25" customHeight="1" outlineLevel="2" x14ac:dyDescent="0.2">
      <c r="A1378" s="377">
        <v>126</v>
      </c>
      <c r="B1378" s="137" t="s">
        <v>77</v>
      </c>
      <c r="C1378" s="123" t="s">
        <v>3953</v>
      </c>
      <c r="D1378" s="123" t="s">
        <v>3540</v>
      </c>
      <c r="E1378" s="123" t="s">
        <v>3511</v>
      </c>
      <c r="F1378" s="123" t="s">
        <v>3954</v>
      </c>
      <c r="G1378" s="481">
        <v>44686</v>
      </c>
      <c r="H1378" s="88" t="s">
        <v>3506</v>
      </c>
      <c r="I1378" s="557"/>
      <c r="J1378" s="289"/>
      <c r="K1378" s="123" t="s">
        <v>3338</v>
      </c>
      <c r="L1378" s="478">
        <v>1</v>
      </c>
      <c r="N1378" s="408"/>
    </row>
    <row r="1379" spans="1:14" s="4" customFormat="1" ht="11.25" customHeight="1" outlineLevel="2" x14ac:dyDescent="0.2">
      <c r="A1379" s="377">
        <v>127</v>
      </c>
      <c r="B1379" s="137" t="s">
        <v>77</v>
      </c>
      <c r="C1379" s="123" t="s">
        <v>3955</v>
      </c>
      <c r="D1379" s="123" t="s">
        <v>3510</v>
      </c>
      <c r="E1379" s="123" t="s">
        <v>3511</v>
      </c>
      <c r="F1379" s="123" t="s">
        <v>3956</v>
      </c>
      <c r="G1379" s="481">
        <v>44686</v>
      </c>
      <c r="H1379" s="88" t="s">
        <v>3506</v>
      </c>
      <c r="I1379" s="557"/>
      <c r="J1379" s="289"/>
      <c r="K1379" s="123" t="s">
        <v>3338</v>
      </c>
      <c r="L1379" s="478">
        <v>1</v>
      </c>
      <c r="N1379" s="408"/>
    </row>
    <row r="1380" spans="1:14" s="4" customFormat="1" ht="11.25" customHeight="1" outlineLevel="2" x14ac:dyDescent="0.2">
      <c r="A1380" s="377">
        <v>128</v>
      </c>
      <c r="B1380" s="137" t="s">
        <v>77</v>
      </c>
      <c r="C1380" s="123" t="s">
        <v>3957</v>
      </c>
      <c r="D1380" s="123" t="s">
        <v>3958</v>
      </c>
      <c r="E1380" s="123" t="s">
        <v>3959</v>
      </c>
      <c r="F1380" s="123" t="s">
        <v>3960</v>
      </c>
      <c r="G1380" s="481">
        <v>44686</v>
      </c>
      <c r="H1380" s="88" t="s">
        <v>3506</v>
      </c>
      <c r="I1380" s="557"/>
      <c r="J1380" s="289"/>
      <c r="K1380" s="123" t="s">
        <v>3338</v>
      </c>
      <c r="L1380" s="478">
        <v>1</v>
      </c>
      <c r="N1380" s="408"/>
    </row>
    <row r="1381" spans="1:14" s="4" customFormat="1" ht="11.25" customHeight="1" outlineLevel="2" x14ac:dyDescent="0.2">
      <c r="A1381" s="377">
        <v>129</v>
      </c>
      <c r="B1381" s="137" t="s">
        <v>77</v>
      </c>
      <c r="C1381" s="123" t="s">
        <v>3961</v>
      </c>
      <c r="D1381" s="123" t="s">
        <v>3962</v>
      </c>
      <c r="E1381" s="123" t="s">
        <v>3963</v>
      </c>
      <c r="F1381" s="123" t="s">
        <v>3964</v>
      </c>
      <c r="G1381" s="481">
        <v>44686</v>
      </c>
      <c r="H1381" s="88" t="s">
        <v>3506</v>
      </c>
      <c r="I1381" s="557"/>
      <c r="J1381" s="289"/>
      <c r="K1381" s="123" t="s">
        <v>3338</v>
      </c>
      <c r="L1381" s="478">
        <v>1</v>
      </c>
      <c r="N1381" s="408"/>
    </row>
    <row r="1382" spans="1:14" s="4" customFormat="1" ht="11.25" customHeight="1" outlineLevel="2" x14ac:dyDescent="0.2">
      <c r="A1382" s="377">
        <v>130</v>
      </c>
      <c r="B1382" s="137" t="s">
        <v>77</v>
      </c>
      <c r="C1382" s="123" t="s">
        <v>3965</v>
      </c>
      <c r="D1382" s="123" t="s">
        <v>3966</v>
      </c>
      <c r="E1382" s="123" t="s">
        <v>3967</v>
      </c>
      <c r="F1382" s="123" t="s">
        <v>3968</v>
      </c>
      <c r="G1382" s="481">
        <v>44687</v>
      </c>
      <c r="H1382" s="88" t="s">
        <v>3506</v>
      </c>
      <c r="I1382" s="557"/>
      <c r="J1382" s="289"/>
      <c r="K1382" s="123" t="s">
        <v>3338</v>
      </c>
      <c r="L1382" s="478">
        <v>1</v>
      </c>
      <c r="N1382" s="408"/>
    </row>
    <row r="1383" spans="1:14" s="4" customFormat="1" ht="11.25" customHeight="1" outlineLevel="2" x14ac:dyDescent="0.2">
      <c r="A1383" s="377">
        <v>131</v>
      </c>
      <c r="B1383" s="137" t="s">
        <v>77</v>
      </c>
      <c r="C1383" s="123" t="s">
        <v>3969</v>
      </c>
      <c r="D1383" s="123" t="s">
        <v>3970</v>
      </c>
      <c r="E1383" s="123" t="s">
        <v>3721</v>
      </c>
      <c r="F1383" s="123" t="s">
        <v>3971</v>
      </c>
      <c r="G1383" s="481">
        <v>44687</v>
      </c>
      <c r="H1383" s="88" t="s">
        <v>3506</v>
      </c>
      <c r="I1383" s="557"/>
      <c r="J1383" s="289"/>
      <c r="K1383" s="123" t="s">
        <v>3338</v>
      </c>
      <c r="L1383" s="478">
        <v>1</v>
      </c>
      <c r="N1383" s="408"/>
    </row>
    <row r="1384" spans="1:14" s="4" customFormat="1" ht="11.25" customHeight="1" outlineLevel="2" x14ac:dyDescent="0.2">
      <c r="A1384" s="377">
        <v>132</v>
      </c>
      <c r="B1384" s="137" t="s">
        <v>77</v>
      </c>
      <c r="C1384" s="123" t="s">
        <v>3972</v>
      </c>
      <c r="D1384" s="123" t="s">
        <v>3973</v>
      </c>
      <c r="E1384" s="123" t="s">
        <v>3974</v>
      </c>
      <c r="F1384" s="123" t="s">
        <v>3975</v>
      </c>
      <c r="G1384" s="481">
        <v>44687</v>
      </c>
      <c r="H1384" s="88" t="s">
        <v>3506</v>
      </c>
      <c r="I1384" s="557"/>
      <c r="J1384" s="289"/>
      <c r="K1384" s="123" t="s">
        <v>3338</v>
      </c>
      <c r="L1384" s="478">
        <v>1</v>
      </c>
      <c r="N1384" s="408"/>
    </row>
    <row r="1385" spans="1:14" s="4" customFormat="1" ht="11.25" customHeight="1" outlineLevel="2" x14ac:dyDescent="0.2">
      <c r="A1385" s="377">
        <v>133</v>
      </c>
      <c r="B1385" s="137" t="s">
        <v>77</v>
      </c>
      <c r="C1385" s="123" t="s">
        <v>3976</v>
      </c>
      <c r="D1385" s="123" t="s">
        <v>3977</v>
      </c>
      <c r="E1385" s="123" t="s">
        <v>3978</v>
      </c>
      <c r="F1385" s="123" t="s">
        <v>3979</v>
      </c>
      <c r="G1385" s="481">
        <v>44687</v>
      </c>
      <c r="H1385" s="88" t="s">
        <v>3506</v>
      </c>
      <c r="I1385" s="557"/>
      <c r="J1385" s="289"/>
      <c r="K1385" s="123" t="s">
        <v>3338</v>
      </c>
      <c r="L1385" s="478">
        <v>1</v>
      </c>
      <c r="N1385" s="408"/>
    </row>
    <row r="1386" spans="1:14" s="4" customFormat="1" ht="11.25" customHeight="1" outlineLevel="2" x14ac:dyDescent="0.2">
      <c r="A1386" s="377">
        <v>134</v>
      </c>
      <c r="B1386" s="137" t="s">
        <v>77</v>
      </c>
      <c r="C1386" s="123" t="s">
        <v>3980</v>
      </c>
      <c r="D1386" s="123" t="s">
        <v>3534</v>
      </c>
      <c r="E1386" s="123" t="s">
        <v>3535</v>
      </c>
      <c r="F1386" s="123" t="s">
        <v>3981</v>
      </c>
      <c r="G1386" s="481">
        <v>44687</v>
      </c>
      <c r="H1386" s="88" t="s">
        <v>3506</v>
      </c>
      <c r="I1386" s="557"/>
      <c r="J1386" s="289"/>
      <c r="K1386" s="123" t="s">
        <v>3338</v>
      </c>
      <c r="L1386" s="478">
        <v>1</v>
      </c>
      <c r="N1386" s="408"/>
    </row>
    <row r="1387" spans="1:14" s="4" customFormat="1" ht="11.25" customHeight="1" outlineLevel="2" x14ac:dyDescent="0.2">
      <c r="A1387" s="377">
        <v>135</v>
      </c>
      <c r="B1387" s="137" t="s">
        <v>77</v>
      </c>
      <c r="C1387" s="123" t="s">
        <v>3982</v>
      </c>
      <c r="D1387" s="123" t="s">
        <v>3534</v>
      </c>
      <c r="E1387" s="123" t="s">
        <v>3535</v>
      </c>
      <c r="F1387" s="123" t="s">
        <v>3983</v>
      </c>
      <c r="G1387" s="481">
        <v>44687</v>
      </c>
      <c r="H1387" s="88" t="s">
        <v>3506</v>
      </c>
      <c r="I1387" s="557"/>
      <c r="J1387" s="289"/>
      <c r="K1387" s="123" t="s">
        <v>3338</v>
      </c>
      <c r="L1387" s="478">
        <v>1</v>
      </c>
      <c r="N1387" s="408"/>
    </row>
    <row r="1388" spans="1:14" s="4" customFormat="1" ht="11.25" customHeight="1" outlineLevel="2" x14ac:dyDescent="0.2">
      <c r="A1388" s="377">
        <v>136</v>
      </c>
      <c r="B1388" s="137" t="s">
        <v>77</v>
      </c>
      <c r="C1388" s="170">
        <v>101180476</v>
      </c>
      <c r="D1388" s="123">
        <v>3408</v>
      </c>
      <c r="E1388" s="123" t="s">
        <v>3984</v>
      </c>
      <c r="F1388" s="123" t="s">
        <v>3985</v>
      </c>
      <c r="G1388" s="481">
        <v>44693</v>
      </c>
      <c r="H1388" s="88" t="s">
        <v>3506</v>
      </c>
      <c r="I1388" s="557"/>
      <c r="J1388" s="289"/>
      <c r="K1388" s="123" t="s">
        <v>3338</v>
      </c>
      <c r="L1388" s="478">
        <v>1</v>
      </c>
      <c r="N1388" s="408"/>
    </row>
    <row r="1389" spans="1:14" s="4" customFormat="1" ht="11.25" customHeight="1" outlineLevel="2" x14ac:dyDescent="0.2">
      <c r="A1389" s="377">
        <v>137</v>
      </c>
      <c r="B1389" s="137" t="s">
        <v>77</v>
      </c>
      <c r="C1389" s="170">
        <v>101181075</v>
      </c>
      <c r="D1389" s="123">
        <v>3408</v>
      </c>
      <c r="E1389" s="123" t="s">
        <v>3984</v>
      </c>
      <c r="F1389" s="123" t="s">
        <v>3986</v>
      </c>
      <c r="G1389" s="481">
        <v>44693</v>
      </c>
      <c r="H1389" s="88" t="s">
        <v>3506</v>
      </c>
      <c r="I1389" s="557"/>
      <c r="J1389" s="289"/>
      <c r="K1389" s="123" t="s">
        <v>3338</v>
      </c>
      <c r="L1389" s="478">
        <v>1</v>
      </c>
      <c r="N1389" s="408"/>
    </row>
    <row r="1390" spans="1:14" s="4" customFormat="1" ht="11.25" customHeight="1" outlineLevel="2" x14ac:dyDescent="0.2">
      <c r="A1390" s="377">
        <v>138</v>
      </c>
      <c r="B1390" s="137" t="s">
        <v>77</v>
      </c>
      <c r="C1390" s="170">
        <v>101180737</v>
      </c>
      <c r="D1390" s="123">
        <v>3408</v>
      </c>
      <c r="E1390" s="123" t="s">
        <v>3984</v>
      </c>
      <c r="F1390" s="123" t="s">
        <v>3987</v>
      </c>
      <c r="G1390" s="481">
        <v>44693</v>
      </c>
      <c r="H1390" s="88" t="s">
        <v>3506</v>
      </c>
      <c r="I1390" s="557"/>
      <c r="J1390" s="289"/>
      <c r="K1390" s="123" t="s">
        <v>3338</v>
      </c>
      <c r="L1390" s="478">
        <v>1</v>
      </c>
      <c r="N1390" s="408"/>
    </row>
    <row r="1391" spans="1:14" s="4" customFormat="1" ht="11.25" customHeight="1" outlineLevel="2" x14ac:dyDescent="0.2">
      <c r="A1391" s="377">
        <v>139</v>
      </c>
      <c r="B1391" s="137" t="s">
        <v>77</v>
      </c>
      <c r="C1391" s="170">
        <v>101189965</v>
      </c>
      <c r="D1391" s="123" t="s">
        <v>3988</v>
      </c>
      <c r="E1391" s="123" t="s">
        <v>3989</v>
      </c>
      <c r="F1391" s="123" t="s">
        <v>3990</v>
      </c>
      <c r="G1391" s="481">
        <v>44693</v>
      </c>
      <c r="H1391" s="88" t="s">
        <v>3506</v>
      </c>
      <c r="I1391" s="557"/>
      <c r="J1391" s="289"/>
      <c r="K1391" s="123" t="s">
        <v>3338</v>
      </c>
      <c r="L1391" s="478">
        <v>1</v>
      </c>
      <c r="N1391" s="408"/>
    </row>
    <row r="1392" spans="1:14" s="4" customFormat="1" ht="11.25" customHeight="1" outlineLevel="2" x14ac:dyDescent="0.2">
      <c r="A1392" s="377">
        <v>140</v>
      </c>
      <c r="B1392" s="137" t="s">
        <v>77</v>
      </c>
      <c r="C1392" s="170">
        <v>101202495</v>
      </c>
      <c r="D1392" s="123" t="s">
        <v>3991</v>
      </c>
      <c r="E1392" s="123" t="s">
        <v>3992</v>
      </c>
      <c r="F1392" s="123" t="s">
        <v>3993</v>
      </c>
      <c r="G1392" s="481">
        <v>44693</v>
      </c>
      <c r="H1392" s="88" t="s">
        <v>3506</v>
      </c>
      <c r="I1392" s="557"/>
      <c r="J1392" s="289"/>
      <c r="K1392" s="123" t="s">
        <v>3338</v>
      </c>
      <c r="L1392" s="478">
        <v>1</v>
      </c>
      <c r="N1392" s="408"/>
    </row>
    <row r="1393" spans="1:14" s="4" customFormat="1" ht="11.25" customHeight="1" outlineLevel="2" x14ac:dyDescent="0.2">
      <c r="A1393" s="377">
        <v>141</v>
      </c>
      <c r="B1393" s="137" t="s">
        <v>77</v>
      </c>
      <c r="C1393" s="170">
        <v>101180884</v>
      </c>
      <c r="D1393" s="123">
        <v>3408</v>
      </c>
      <c r="E1393" s="123" t="s">
        <v>3984</v>
      </c>
      <c r="F1393" s="123" t="s">
        <v>3994</v>
      </c>
      <c r="G1393" s="481">
        <v>44694</v>
      </c>
      <c r="H1393" s="88" t="s">
        <v>3506</v>
      </c>
      <c r="I1393" s="557"/>
      <c r="J1393" s="289"/>
      <c r="K1393" s="123" t="s">
        <v>3338</v>
      </c>
      <c r="L1393" s="478">
        <v>1</v>
      </c>
      <c r="N1393" s="408"/>
    </row>
    <row r="1394" spans="1:14" s="4" customFormat="1" ht="11.25" customHeight="1" outlineLevel="2" x14ac:dyDescent="0.2">
      <c r="A1394" s="377">
        <v>142</v>
      </c>
      <c r="B1394" s="137" t="s">
        <v>77</v>
      </c>
      <c r="C1394" s="170">
        <v>101180365</v>
      </c>
      <c r="D1394" s="123">
        <v>3408</v>
      </c>
      <c r="E1394" s="123" t="s">
        <v>3984</v>
      </c>
      <c r="F1394" s="123" t="s">
        <v>3995</v>
      </c>
      <c r="G1394" s="481">
        <v>44694</v>
      </c>
      <c r="H1394" s="88" t="s">
        <v>3506</v>
      </c>
      <c r="I1394" s="557"/>
      <c r="J1394" s="289"/>
      <c r="K1394" s="123" t="s">
        <v>3338</v>
      </c>
      <c r="L1394" s="478">
        <v>1</v>
      </c>
      <c r="N1394" s="408"/>
    </row>
    <row r="1395" spans="1:14" s="4" customFormat="1" ht="11.25" customHeight="1" outlineLevel="2" x14ac:dyDescent="0.2">
      <c r="A1395" s="377">
        <v>143</v>
      </c>
      <c r="B1395" s="137" t="s">
        <v>77</v>
      </c>
      <c r="C1395" s="170">
        <v>101181119</v>
      </c>
      <c r="D1395" s="123">
        <v>3408</v>
      </c>
      <c r="E1395" s="123" t="s">
        <v>3984</v>
      </c>
      <c r="F1395" s="123" t="s">
        <v>3996</v>
      </c>
      <c r="G1395" s="481">
        <v>44694</v>
      </c>
      <c r="H1395" s="88" t="s">
        <v>3506</v>
      </c>
      <c r="I1395" s="557"/>
      <c r="J1395" s="289"/>
      <c r="K1395" s="123" t="s">
        <v>3338</v>
      </c>
      <c r="L1395" s="478">
        <v>1</v>
      </c>
      <c r="N1395" s="408"/>
    </row>
    <row r="1396" spans="1:14" s="4" customFormat="1" ht="11.25" customHeight="1" outlineLevel="2" x14ac:dyDescent="0.2">
      <c r="A1396" s="377">
        <v>144</v>
      </c>
      <c r="B1396" s="137" t="s">
        <v>77</v>
      </c>
      <c r="C1396" s="170">
        <v>101156246</v>
      </c>
      <c r="D1396" s="123" t="s">
        <v>3997</v>
      </c>
      <c r="E1396" s="123" t="s">
        <v>3355</v>
      </c>
      <c r="F1396" s="123" t="s">
        <v>3998</v>
      </c>
      <c r="G1396" s="481">
        <v>44694</v>
      </c>
      <c r="H1396" s="88" t="s">
        <v>3506</v>
      </c>
      <c r="I1396" s="557"/>
      <c r="J1396" s="289"/>
      <c r="K1396" s="123" t="s">
        <v>3338</v>
      </c>
      <c r="L1396" s="478">
        <v>1</v>
      </c>
      <c r="N1396" s="408"/>
    </row>
    <row r="1397" spans="1:14" s="4" customFormat="1" ht="11.25" customHeight="1" outlineLevel="2" x14ac:dyDescent="0.2">
      <c r="A1397" s="377">
        <v>145</v>
      </c>
      <c r="B1397" s="137" t="s">
        <v>77</v>
      </c>
      <c r="C1397" s="170">
        <v>101156351</v>
      </c>
      <c r="D1397" s="123" t="s">
        <v>3997</v>
      </c>
      <c r="E1397" s="123" t="s">
        <v>3355</v>
      </c>
      <c r="F1397" s="123" t="s">
        <v>3999</v>
      </c>
      <c r="G1397" s="481">
        <v>44694</v>
      </c>
      <c r="H1397" s="88" t="s">
        <v>3506</v>
      </c>
      <c r="I1397" s="557"/>
      <c r="J1397" s="289"/>
      <c r="K1397" s="123" t="s">
        <v>3338</v>
      </c>
      <c r="L1397" s="478">
        <v>1</v>
      </c>
      <c r="N1397" s="408"/>
    </row>
    <row r="1398" spans="1:14" s="4" customFormat="1" ht="11.25" customHeight="1" outlineLevel="2" x14ac:dyDescent="0.2">
      <c r="A1398" s="377">
        <v>146</v>
      </c>
      <c r="B1398" s="137" t="s">
        <v>77</v>
      </c>
      <c r="C1398" s="170">
        <v>101180999</v>
      </c>
      <c r="D1398" s="123">
        <v>3408</v>
      </c>
      <c r="E1398" s="123" t="s">
        <v>3984</v>
      </c>
      <c r="F1398" s="123" t="s">
        <v>4000</v>
      </c>
      <c r="G1398" s="481">
        <v>44697</v>
      </c>
      <c r="H1398" s="88" t="s">
        <v>3506</v>
      </c>
      <c r="I1398" s="557"/>
      <c r="J1398" s="289"/>
      <c r="K1398" s="123" t="s">
        <v>3338</v>
      </c>
      <c r="L1398" s="478">
        <v>1</v>
      </c>
      <c r="N1398" s="408"/>
    </row>
    <row r="1399" spans="1:14" s="4" customFormat="1" ht="11.25" customHeight="1" outlineLevel="2" x14ac:dyDescent="0.2">
      <c r="A1399" s="377">
        <v>147</v>
      </c>
      <c r="B1399" s="137" t="s">
        <v>77</v>
      </c>
      <c r="C1399" s="170">
        <v>101180215</v>
      </c>
      <c r="D1399" s="123">
        <v>3408</v>
      </c>
      <c r="E1399" s="123" t="s">
        <v>3984</v>
      </c>
      <c r="F1399" s="123" t="s">
        <v>4001</v>
      </c>
      <c r="G1399" s="481">
        <v>44697</v>
      </c>
      <c r="H1399" s="88" t="s">
        <v>3506</v>
      </c>
      <c r="I1399" s="557"/>
      <c r="J1399" s="289"/>
      <c r="K1399" s="123" t="s">
        <v>3338</v>
      </c>
      <c r="L1399" s="478">
        <v>1</v>
      </c>
      <c r="N1399" s="408"/>
    </row>
    <row r="1400" spans="1:14" s="4" customFormat="1" ht="11.25" customHeight="1" outlineLevel="2" x14ac:dyDescent="0.2">
      <c r="A1400" s="377">
        <v>148</v>
      </c>
      <c r="B1400" s="137" t="s">
        <v>77</v>
      </c>
      <c r="C1400" s="170">
        <v>101180017</v>
      </c>
      <c r="D1400" s="123">
        <v>3408</v>
      </c>
      <c r="E1400" s="123" t="s">
        <v>3984</v>
      </c>
      <c r="F1400" s="123" t="s">
        <v>4001</v>
      </c>
      <c r="G1400" s="481">
        <v>44697</v>
      </c>
      <c r="H1400" s="88" t="s">
        <v>3506</v>
      </c>
      <c r="I1400" s="557"/>
      <c r="J1400" s="289"/>
      <c r="K1400" s="123" t="s">
        <v>3338</v>
      </c>
      <c r="L1400" s="478">
        <v>1</v>
      </c>
      <c r="N1400" s="408"/>
    </row>
    <row r="1401" spans="1:14" s="4" customFormat="1" ht="11.25" customHeight="1" outlineLevel="2" x14ac:dyDescent="0.2">
      <c r="A1401" s="377">
        <v>149</v>
      </c>
      <c r="B1401" s="137" t="s">
        <v>77</v>
      </c>
      <c r="C1401" s="170">
        <v>101181025</v>
      </c>
      <c r="D1401" s="123">
        <v>3408</v>
      </c>
      <c r="E1401" s="123" t="s">
        <v>3984</v>
      </c>
      <c r="F1401" s="123" t="s">
        <v>4002</v>
      </c>
      <c r="G1401" s="481">
        <v>44697</v>
      </c>
      <c r="H1401" s="88" t="s">
        <v>3506</v>
      </c>
      <c r="I1401" s="557"/>
      <c r="J1401" s="289"/>
      <c r="K1401" s="123" t="s">
        <v>3338</v>
      </c>
      <c r="L1401" s="478">
        <v>1</v>
      </c>
      <c r="N1401" s="408"/>
    </row>
    <row r="1402" spans="1:14" s="4" customFormat="1" ht="11.25" customHeight="1" outlineLevel="2" x14ac:dyDescent="0.2">
      <c r="A1402" s="377">
        <v>150</v>
      </c>
      <c r="B1402" s="137" t="s">
        <v>77</v>
      </c>
      <c r="C1402" s="170">
        <v>101180628</v>
      </c>
      <c r="D1402" s="123">
        <v>3408</v>
      </c>
      <c r="E1402" s="123" t="s">
        <v>3984</v>
      </c>
      <c r="F1402" s="123" t="s">
        <v>4003</v>
      </c>
      <c r="G1402" s="481">
        <v>44697</v>
      </c>
      <c r="H1402" s="88" t="s">
        <v>3506</v>
      </c>
      <c r="I1402" s="557"/>
      <c r="J1402" s="289"/>
      <c r="K1402" s="123" t="s">
        <v>3338</v>
      </c>
      <c r="L1402" s="478">
        <v>1</v>
      </c>
      <c r="N1402" s="408"/>
    </row>
    <row r="1403" spans="1:14" s="4" customFormat="1" ht="11.25" customHeight="1" outlineLevel="2" x14ac:dyDescent="0.2">
      <c r="A1403" s="377">
        <v>151</v>
      </c>
      <c r="B1403" s="137" t="s">
        <v>77</v>
      </c>
      <c r="C1403" s="170">
        <v>101181039</v>
      </c>
      <c r="D1403" s="123">
        <v>3408</v>
      </c>
      <c r="E1403" s="123" t="s">
        <v>3984</v>
      </c>
      <c r="F1403" s="123" t="s">
        <v>4004</v>
      </c>
      <c r="G1403" s="481">
        <v>44697</v>
      </c>
      <c r="H1403" s="88" t="s">
        <v>3506</v>
      </c>
      <c r="I1403" s="557"/>
      <c r="J1403" s="289"/>
      <c r="K1403" s="123" t="s">
        <v>3338</v>
      </c>
      <c r="L1403" s="478">
        <v>1</v>
      </c>
      <c r="N1403" s="408"/>
    </row>
    <row r="1404" spans="1:14" s="4" customFormat="1" ht="11.25" customHeight="1" outlineLevel="2" x14ac:dyDescent="0.2">
      <c r="A1404" s="377">
        <v>152</v>
      </c>
      <c r="B1404" s="137" t="s">
        <v>77</v>
      </c>
      <c r="C1404" s="170">
        <v>101180072</v>
      </c>
      <c r="D1404" s="123">
        <v>3408</v>
      </c>
      <c r="E1404" s="123" t="s">
        <v>3984</v>
      </c>
      <c r="F1404" s="123" t="s">
        <v>4005</v>
      </c>
      <c r="G1404" s="481">
        <v>44698</v>
      </c>
      <c r="H1404" s="88" t="s">
        <v>3506</v>
      </c>
      <c r="I1404" s="557"/>
      <c r="J1404" s="289"/>
      <c r="K1404" s="123" t="s">
        <v>3338</v>
      </c>
      <c r="L1404" s="478">
        <v>1</v>
      </c>
      <c r="N1404" s="408"/>
    </row>
    <row r="1405" spans="1:14" s="4" customFormat="1" ht="11.25" customHeight="1" outlineLevel="2" x14ac:dyDescent="0.2">
      <c r="A1405" s="377">
        <v>153</v>
      </c>
      <c r="B1405" s="137" t="s">
        <v>77</v>
      </c>
      <c r="C1405" s="170">
        <v>101180874</v>
      </c>
      <c r="D1405" s="123">
        <v>3408</v>
      </c>
      <c r="E1405" s="123" t="s">
        <v>3984</v>
      </c>
      <c r="F1405" s="123" t="s">
        <v>4005</v>
      </c>
      <c r="G1405" s="481">
        <v>44698</v>
      </c>
      <c r="H1405" s="88" t="s">
        <v>3506</v>
      </c>
      <c r="I1405" s="557"/>
      <c r="J1405" s="289"/>
      <c r="K1405" s="123" t="s">
        <v>3338</v>
      </c>
      <c r="L1405" s="478">
        <v>1</v>
      </c>
      <c r="N1405" s="408"/>
    </row>
    <row r="1406" spans="1:14" s="4" customFormat="1" ht="11.25" customHeight="1" outlineLevel="2" x14ac:dyDescent="0.2">
      <c r="A1406" s="377">
        <v>154</v>
      </c>
      <c r="B1406" s="137" t="s">
        <v>77</v>
      </c>
      <c r="C1406" s="170">
        <v>101180666</v>
      </c>
      <c r="D1406" s="123">
        <v>3408</v>
      </c>
      <c r="E1406" s="123" t="s">
        <v>3984</v>
      </c>
      <c r="F1406" s="123" t="s">
        <v>4006</v>
      </c>
      <c r="G1406" s="481">
        <v>44698</v>
      </c>
      <c r="H1406" s="88" t="s">
        <v>3506</v>
      </c>
      <c r="I1406" s="557"/>
      <c r="J1406" s="289"/>
      <c r="K1406" s="123" t="s">
        <v>3338</v>
      </c>
      <c r="L1406" s="478">
        <v>1</v>
      </c>
      <c r="N1406" s="408"/>
    </row>
    <row r="1407" spans="1:14" s="4" customFormat="1" ht="11.25" customHeight="1" outlineLevel="2" x14ac:dyDescent="0.2">
      <c r="A1407" s="377">
        <v>155</v>
      </c>
      <c r="B1407" s="137" t="s">
        <v>77</v>
      </c>
      <c r="C1407" s="170">
        <v>101180080</v>
      </c>
      <c r="D1407" s="123">
        <v>3408</v>
      </c>
      <c r="E1407" s="123" t="s">
        <v>3984</v>
      </c>
      <c r="F1407" s="123" t="s">
        <v>4007</v>
      </c>
      <c r="G1407" s="481">
        <v>44698</v>
      </c>
      <c r="H1407" s="88" t="s">
        <v>3506</v>
      </c>
      <c r="I1407" s="557"/>
      <c r="J1407" s="289"/>
      <c r="K1407" s="123" t="s">
        <v>3338</v>
      </c>
      <c r="L1407" s="478">
        <v>1</v>
      </c>
      <c r="N1407" s="408"/>
    </row>
    <row r="1408" spans="1:14" s="4" customFormat="1" ht="11.25" customHeight="1" outlineLevel="2" x14ac:dyDescent="0.2">
      <c r="A1408" s="377">
        <v>156</v>
      </c>
      <c r="B1408" s="137" t="s">
        <v>77</v>
      </c>
      <c r="C1408" s="170">
        <v>101187222</v>
      </c>
      <c r="D1408" s="123" t="s">
        <v>4008</v>
      </c>
      <c r="E1408" s="123" t="s">
        <v>4009</v>
      </c>
      <c r="F1408" s="123" t="s">
        <v>4010</v>
      </c>
      <c r="G1408" s="481">
        <v>44698</v>
      </c>
      <c r="H1408" s="88" t="s">
        <v>3506</v>
      </c>
      <c r="I1408" s="557"/>
      <c r="J1408" s="289"/>
      <c r="K1408" s="123" t="s">
        <v>3338</v>
      </c>
      <c r="L1408" s="478">
        <v>1</v>
      </c>
      <c r="N1408" s="408"/>
    </row>
    <row r="1409" spans="1:14" s="4" customFormat="1" ht="11.25" customHeight="1" outlineLevel="2" x14ac:dyDescent="0.2">
      <c r="A1409" s="377">
        <v>157</v>
      </c>
      <c r="B1409" s="137" t="s">
        <v>77</v>
      </c>
      <c r="C1409" s="170">
        <v>101203733</v>
      </c>
      <c r="D1409" s="123" t="s">
        <v>4011</v>
      </c>
      <c r="E1409" s="123" t="s">
        <v>4012</v>
      </c>
      <c r="F1409" s="123" t="s">
        <v>4013</v>
      </c>
      <c r="G1409" s="481">
        <v>44699</v>
      </c>
      <c r="H1409" s="88" t="s">
        <v>3506</v>
      </c>
      <c r="I1409" s="557"/>
      <c r="J1409" s="289"/>
      <c r="K1409" s="123" t="s">
        <v>3338</v>
      </c>
      <c r="L1409" s="478">
        <v>1</v>
      </c>
      <c r="N1409" s="408"/>
    </row>
    <row r="1410" spans="1:14" s="4" customFormat="1" ht="11.25" customHeight="1" outlineLevel="2" x14ac:dyDescent="0.2">
      <c r="A1410" s="377">
        <v>158</v>
      </c>
      <c r="B1410" s="137" t="s">
        <v>77</v>
      </c>
      <c r="C1410" s="170">
        <v>101205682</v>
      </c>
      <c r="D1410" s="123" t="s">
        <v>4014</v>
      </c>
      <c r="E1410" s="123" t="s">
        <v>4015</v>
      </c>
      <c r="F1410" s="123" t="s">
        <v>4016</v>
      </c>
      <c r="G1410" s="481">
        <v>44699</v>
      </c>
      <c r="H1410" s="88" t="s">
        <v>3506</v>
      </c>
      <c r="I1410" s="557"/>
      <c r="J1410" s="289"/>
      <c r="K1410" s="123" t="s">
        <v>3338</v>
      </c>
      <c r="L1410" s="478">
        <v>1</v>
      </c>
      <c r="N1410" s="408"/>
    </row>
    <row r="1411" spans="1:14" s="4" customFormat="1" ht="11.25" customHeight="1" outlineLevel="2" x14ac:dyDescent="0.2">
      <c r="A1411" s="377">
        <v>159</v>
      </c>
      <c r="B1411" s="137" t="s">
        <v>77</v>
      </c>
      <c r="C1411" s="123" t="s">
        <v>4017</v>
      </c>
      <c r="D1411" s="123" t="s">
        <v>3534</v>
      </c>
      <c r="E1411" s="123" t="s">
        <v>3535</v>
      </c>
      <c r="F1411" s="123" t="s">
        <v>4018</v>
      </c>
      <c r="G1411" s="481">
        <v>44699</v>
      </c>
      <c r="H1411" s="88" t="s">
        <v>3506</v>
      </c>
      <c r="I1411" s="557"/>
      <c r="J1411" s="289"/>
      <c r="K1411" s="123" t="s">
        <v>3338</v>
      </c>
      <c r="L1411" s="478">
        <v>1</v>
      </c>
      <c r="N1411" s="408"/>
    </row>
    <row r="1412" spans="1:14" s="4" customFormat="1" ht="11.25" customHeight="1" outlineLevel="2" x14ac:dyDescent="0.2">
      <c r="A1412" s="377">
        <v>160</v>
      </c>
      <c r="B1412" s="137" t="s">
        <v>77</v>
      </c>
      <c r="C1412" s="123" t="s">
        <v>4019</v>
      </c>
      <c r="D1412" s="123" t="s">
        <v>3534</v>
      </c>
      <c r="E1412" s="123" t="s">
        <v>3535</v>
      </c>
      <c r="F1412" s="123" t="s">
        <v>4020</v>
      </c>
      <c r="G1412" s="481">
        <v>44699</v>
      </c>
      <c r="H1412" s="88" t="s">
        <v>3506</v>
      </c>
      <c r="I1412" s="557"/>
      <c r="J1412" s="289"/>
      <c r="K1412" s="123" t="s">
        <v>3338</v>
      </c>
      <c r="L1412" s="478">
        <v>1</v>
      </c>
      <c r="N1412" s="408"/>
    </row>
    <row r="1413" spans="1:14" s="4" customFormat="1" ht="11.25" customHeight="1" outlineLevel="2" x14ac:dyDescent="0.2">
      <c r="A1413" s="377">
        <v>161</v>
      </c>
      <c r="B1413" s="137" t="s">
        <v>77</v>
      </c>
      <c r="C1413" s="123" t="s">
        <v>4021</v>
      </c>
      <c r="D1413" s="123" t="str">
        <f t="shared" ref="D1413" si="1">F1413</f>
        <v>ул. Бутина д.101 пом.3</v>
      </c>
      <c r="E1413" s="123" t="s">
        <v>4022</v>
      </c>
      <c r="F1413" s="123" t="s">
        <v>4023</v>
      </c>
      <c r="G1413" s="481">
        <v>44699</v>
      </c>
      <c r="H1413" s="88" t="s">
        <v>3506</v>
      </c>
      <c r="I1413" s="557"/>
      <c r="J1413" s="289"/>
      <c r="K1413" s="123" t="s">
        <v>3338</v>
      </c>
      <c r="L1413" s="478">
        <v>1</v>
      </c>
      <c r="N1413" s="408"/>
    </row>
    <row r="1414" spans="1:14" s="4" customFormat="1" ht="11.25" customHeight="1" outlineLevel="2" x14ac:dyDescent="0.2">
      <c r="A1414" s="377">
        <v>162</v>
      </c>
      <c r="B1414" s="137" t="s">
        <v>77</v>
      </c>
      <c r="C1414" s="170">
        <v>101205741</v>
      </c>
      <c r="D1414" s="123" t="s">
        <v>4024</v>
      </c>
      <c r="E1414" s="123" t="s">
        <v>4025</v>
      </c>
      <c r="F1414" s="123" t="s">
        <v>4026</v>
      </c>
      <c r="G1414" s="481">
        <v>44699</v>
      </c>
      <c r="H1414" s="88" t="s">
        <v>3506</v>
      </c>
      <c r="I1414" s="557"/>
      <c r="J1414" s="289"/>
      <c r="K1414" s="123" t="s">
        <v>3338</v>
      </c>
      <c r="L1414" s="478">
        <v>1</v>
      </c>
      <c r="N1414" s="408"/>
    </row>
    <row r="1415" spans="1:14" s="4" customFormat="1" ht="11.25" customHeight="1" outlineLevel="2" x14ac:dyDescent="0.2">
      <c r="A1415" s="377">
        <v>163</v>
      </c>
      <c r="B1415" s="137" t="s">
        <v>77</v>
      </c>
      <c r="C1415" s="123" t="s">
        <v>4027</v>
      </c>
      <c r="D1415" s="123" t="s">
        <v>142</v>
      </c>
      <c r="E1415" s="123" t="s">
        <v>3306</v>
      </c>
      <c r="F1415" s="123" t="s">
        <v>4028</v>
      </c>
      <c r="G1415" s="481">
        <v>44685</v>
      </c>
      <c r="H1415" s="88" t="s">
        <v>3521</v>
      </c>
      <c r="I1415" s="557"/>
      <c r="J1415" s="289"/>
      <c r="K1415" s="123" t="s">
        <v>3338</v>
      </c>
      <c r="L1415" s="478">
        <v>1</v>
      </c>
      <c r="N1415" s="408"/>
    </row>
    <row r="1416" spans="1:14" s="4" customFormat="1" ht="11.25" customHeight="1" outlineLevel="2" x14ac:dyDescent="0.2">
      <c r="A1416" s="377">
        <v>164</v>
      </c>
      <c r="B1416" s="137" t="s">
        <v>77</v>
      </c>
      <c r="C1416" s="123" t="s">
        <v>4029</v>
      </c>
      <c r="D1416" s="123" t="s">
        <v>4030</v>
      </c>
      <c r="E1416" s="123" t="s">
        <v>4031</v>
      </c>
      <c r="F1416" s="123" t="s">
        <v>4032</v>
      </c>
      <c r="G1416" s="481">
        <v>44685</v>
      </c>
      <c r="H1416" s="88" t="s">
        <v>3521</v>
      </c>
      <c r="I1416" s="557"/>
      <c r="J1416" s="289"/>
      <c r="K1416" s="123" t="s">
        <v>3338</v>
      </c>
      <c r="L1416" s="478">
        <v>1</v>
      </c>
      <c r="N1416" s="408"/>
    </row>
    <row r="1417" spans="1:14" s="4" customFormat="1" ht="11.25" customHeight="1" outlineLevel="2" x14ac:dyDescent="0.2">
      <c r="A1417" s="377">
        <v>165</v>
      </c>
      <c r="B1417" s="137" t="s">
        <v>77</v>
      </c>
      <c r="C1417" s="123" t="s">
        <v>4033</v>
      </c>
      <c r="D1417" s="123" t="s">
        <v>4030</v>
      </c>
      <c r="E1417" s="123" t="s">
        <v>4031</v>
      </c>
      <c r="F1417" s="123" t="s">
        <v>4034</v>
      </c>
      <c r="G1417" s="481">
        <v>44685</v>
      </c>
      <c r="H1417" s="88" t="s">
        <v>3521</v>
      </c>
      <c r="I1417" s="557"/>
      <c r="J1417" s="289"/>
      <c r="K1417" s="123" t="s">
        <v>3338</v>
      </c>
      <c r="L1417" s="478">
        <v>1</v>
      </c>
      <c r="N1417" s="408"/>
    </row>
    <row r="1418" spans="1:14" s="4" customFormat="1" ht="11.25" customHeight="1" outlineLevel="2" x14ac:dyDescent="0.2">
      <c r="A1418" s="377">
        <v>166</v>
      </c>
      <c r="B1418" s="137" t="s">
        <v>77</v>
      </c>
      <c r="C1418" s="170">
        <v>101230435</v>
      </c>
      <c r="D1418" s="123" t="s">
        <v>3507</v>
      </c>
      <c r="E1418" s="123" t="s">
        <v>3508</v>
      </c>
      <c r="F1418" s="123" t="s">
        <v>4035</v>
      </c>
      <c r="G1418" s="481">
        <v>44685</v>
      </c>
      <c r="H1418" s="88" t="s">
        <v>3521</v>
      </c>
      <c r="I1418" s="557"/>
      <c r="J1418" s="289"/>
      <c r="K1418" s="123" t="s">
        <v>3338</v>
      </c>
      <c r="L1418" s="478">
        <v>1</v>
      </c>
      <c r="N1418" s="408"/>
    </row>
    <row r="1419" spans="1:14" s="4" customFormat="1" ht="11.25" customHeight="1" outlineLevel="2" x14ac:dyDescent="0.2">
      <c r="A1419" s="377">
        <v>167</v>
      </c>
      <c r="B1419" s="137" t="s">
        <v>77</v>
      </c>
      <c r="C1419" s="170">
        <v>101230439</v>
      </c>
      <c r="D1419" s="123" t="s">
        <v>3507</v>
      </c>
      <c r="E1419" s="123" t="s">
        <v>3508</v>
      </c>
      <c r="F1419" s="123" t="s">
        <v>4036</v>
      </c>
      <c r="G1419" s="481">
        <v>44685</v>
      </c>
      <c r="H1419" s="88" t="s">
        <v>3521</v>
      </c>
      <c r="I1419" s="557"/>
      <c r="J1419" s="289"/>
      <c r="K1419" s="123" t="s">
        <v>3338</v>
      </c>
      <c r="L1419" s="478">
        <v>1</v>
      </c>
      <c r="N1419" s="408"/>
    </row>
    <row r="1420" spans="1:14" s="4" customFormat="1" ht="11.25" customHeight="1" outlineLevel="2" x14ac:dyDescent="0.2">
      <c r="A1420" s="377">
        <v>168</v>
      </c>
      <c r="B1420" s="137" t="s">
        <v>77</v>
      </c>
      <c r="C1420" s="170">
        <v>102091773</v>
      </c>
      <c r="D1420" s="123" t="s">
        <v>4037</v>
      </c>
      <c r="E1420" s="123" t="s">
        <v>4038</v>
      </c>
      <c r="F1420" s="123" t="s">
        <v>4039</v>
      </c>
      <c r="G1420" s="481">
        <v>44686</v>
      </c>
      <c r="H1420" s="88" t="s">
        <v>3521</v>
      </c>
      <c r="I1420" s="557"/>
      <c r="J1420" s="289"/>
      <c r="K1420" s="123" t="s">
        <v>3338</v>
      </c>
      <c r="L1420" s="478">
        <v>1</v>
      </c>
      <c r="N1420" s="408"/>
    </row>
    <row r="1421" spans="1:14" s="4" customFormat="1" ht="11.25" customHeight="1" outlineLevel="2" x14ac:dyDescent="0.2">
      <c r="A1421" s="377">
        <v>169</v>
      </c>
      <c r="B1421" s="137" t="s">
        <v>77</v>
      </c>
      <c r="C1421" s="170">
        <v>102095035</v>
      </c>
      <c r="D1421" s="123" t="s">
        <v>4040</v>
      </c>
      <c r="E1421" s="123" t="s">
        <v>4041</v>
      </c>
      <c r="F1421" s="123" t="s">
        <v>4042</v>
      </c>
      <c r="G1421" s="481">
        <v>44686</v>
      </c>
      <c r="H1421" s="88" t="s">
        <v>3521</v>
      </c>
      <c r="I1421" s="557"/>
      <c r="J1421" s="289"/>
      <c r="K1421" s="123" t="s">
        <v>3338</v>
      </c>
      <c r="L1421" s="478">
        <v>1</v>
      </c>
      <c r="N1421" s="408"/>
    </row>
    <row r="1422" spans="1:14" s="4" customFormat="1" ht="11.25" customHeight="1" outlineLevel="2" x14ac:dyDescent="0.2">
      <c r="A1422" s="377">
        <v>170</v>
      </c>
      <c r="B1422" s="137" t="s">
        <v>77</v>
      </c>
      <c r="C1422" s="170">
        <v>102097167</v>
      </c>
      <c r="D1422" s="123" t="s">
        <v>4043</v>
      </c>
      <c r="E1422" s="123" t="s">
        <v>4044</v>
      </c>
      <c r="F1422" s="123" t="s">
        <v>4045</v>
      </c>
      <c r="G1422" s="481">
        <v>44686</v>
      </c>
      <c r="H1422" s="88" t="s">
        <v>3521</v>
      </c>
      <c r="I1422" s="557"/>
      <c r="J1422" s="289"/>
      <c r="K1422" s="123" t="s">
        <v>3338</v>
      </c>
      <c r="L1422" s="478">
        <v>1</v>
      </c>
      <c r="N1422" s="408"/>
    </row>
    <row r="1423" spans="1:14" s="4" customFormat="1" ht="11.25" customHeight="1" outlineLevel="2" x14ac:dyDescent="0.2">
      <c r="A1423" s="377">
        <v>171</v>
      </c>
      <c r="B1423" s="137" t="s">
        <v>77</v>
      </c>
      <c r="C1423" s="170">
        <v>102097339</v>
      </c>
      <c r="D1423" s="123" t="s">
        <v>4046</v>
      </c>
      <c r="E1423" s="123" t="s">
        <v>4047</v>
      </c>
      <c r="F1423" s="123" t="s">
        <v>4048</v>
      </c>
      <c r="G1423" s="481">
        <v>44686</v>
      </c>
      <c r="H1423" s="88" t="s">
        <v>3521</v>
      </c>
      <c r="I1423" s="557"/>
      <c r="J1423" s="289"/>
      <c r="K1423" s="123" t="s">
        <v>3338</v>
      </c>
      <c r="L1423" s="478">
        <v>1</v>
      </c>
      <c r="N1423" s="408"/>
    </row>
    <row r="1424" spans="1:14" s="4" customFormat="1" ht="11.25" customHeight="1" outlineLevel="2" x14ac:dyDescent="0.2">
      <c r="A1424" s="377">
        <v>172</v>
      </c>
      <c r="B1424" s="137" t="s">
        <v>77</v>
      </c>
      <c r="C1424" s="170">
        <v>102114237</v>
      </c>
      <c r="D1424" s="123" t="s">
        <v>4049</v>
      </c>
      <c r="E1424" s="123" t="s">
        <v>4050</v>
      </c>
      <c r="F1424" s="123" t="s">
        <v>4051</v>
      </c>
      <c r="G1424" s="481">
        <v>44686</v>
      </c>
      <c r="H1424" s="88" t="s">
        <v>3521</v>
      </c>
      <c r="I1424" s="557"/>
      <c r="J1424" s="289"/>
      <c r="K1424" s="123" t="s">
        <v>3338</v>
      </c>
      <c r="L1424" s="478">
        <v>1</v>
      </c>
      <c r="N1424" s="408"/>
    </row>
    <row r="1425" spans="1:14" s="4" customFormat="1" ht="11.25" customHeight="1" outlineLevel="2" x14ac:dyDescent="0.2">
      <c r="A1425" s="377">
        <v>173</v>
      </c>
      <c r="B1425" s="137" t="s">
        <v>77</v>
      </c>
      <c r="C1425" s="170">
        <v>102126306</v>
      </c>
      <c r="D1425" s="123" t="s">
        <v>4052</v>
      </c>
      <c r="E1425" s="123" t="s">
        <v>4053</v>
      </c>
      <c r="F1425" s="123" t="s">
        <v>4054</v>
      </c>
      <c r="G1425" s="481">
        <v>44687</v>
      </c>
      <c r="H1425" s="88" t="s">
        <v>3521</v>
      </c>
      <c r="I1425" s="557"/>
      <c r="J1425" s="289"/>
      <c r="K1425" s="123" t="s">
        <v>3338</v>
      </c>
      <c r="L1425" s="478">
        <v>1</v>
      </c>
      <c r="N1425" s="408"/>
    </row>
    <row r="1426" spans="1:14" s="4" customFormat="1" ht="11.25" customHeight="1" outlineLevel="2" x14ac:dyDescent="0.2">
      <c r="A1426" s="377">
        <v>174</v>
      </c>
      <c r="B1426" s="137" t="s">
        <v>77</v>
      </c>
      <c r="C1426" s="170">
        <v>102143543</v>
      </c>
      <c r="D1426" s="123" t="s">
        <v>3525</v>
      </c>
      <c r="E1426" s="123" t="s">
        <v>3526</v>
      </c>
      <c r="F1426" s="123" t="s">
        <v>4055</v>
      </c>
      <c r="G1426" s="481">
        <v>44687</v>
      </c>
      <c r="H1426" s="88" t="s">
        <v>3521</v>
      </c>
      <c r="I1426" s="557"/>
      <c r="J1426" s="289"/>
      <c r="K1426" s="123" t="s">
        <v>3338</v>
      </c>
      <c r="L1426" s="478">
        <v>1</v>
      </c>
      <c r="N1426" s="408"/>
    </row>
    <row r="1427" spans="1:14" s="4" customFormat="1" ht="11.25" customHeight="1" outlineLevel="2" x14ac:dyDescent="0.2">
      <c r="A1427" s="377">
        <v>175</v>
      </c>
      <c r="B1427" s="137" t="s">
        <v>77</v>
      </c>
      <c r="C1427" s="170">
        <v>102231433</v>
      </c>
      <c r="D1427" s="123" t="s">
        <v>4056</v>
      </c>
      <c r="E1427" s="123" t="s">
        <v>4057</v>
      </c>
      <c r="F1427" s="123" t="s">
        <v>4058</v>
      </c>
      <c r="G1427" s="481">
        <v>44687</v>
      </c>
      <c r="H1427" s="88" t="s">
        <v>3521</v>
      </c>
      <c r="I1427" s="557"/>
      <c r="J1427" s="289"/>
      <c r="K1427" s="123" t="s">
        <v>3338</v>
      </c>
      <c r="L1427" s="478">
        <v>1</v>
      </c>
      <c r="N1427" s="408"/>
    </row>
    <row r="1428" spans="1:14" s="4" customFormat="1" ht="11.25" customHeight="1" outlineLevel="2" x14ac:dyDescent="0.2">
      <c r="A1428" s="377">
        <v>176</v>
      </c>
      <c r="B1428" s="137" t="s">
        <v>77</v>
      </c>
      <c r="C1428" s="170">
        <v>102294098</v>
      </c>
      <c r="D1428" s="123" t="s">
        <v>4059</v>
      </c>
      <c r="E1428" s="123" t="s">
        <v>4060</v>
      </c>
      <c r="F1428" s="123" t="s">
        <v>4061</v>
      </c>
      <c r="G1428" s="481">
        <v>44687</v>
      </c>
      <c r="H1428" s="88" t="s">
        <v>3521</v>
      </c>
      <c r="I1428" s="557"/>
      <c r="J1428" s="289"/>
      <c r="K1428" s="123" t="s">
        <v>3338</v>
      </c>
      <c r="L1428" s="478">
        <v>1</v>
      </c>
      <c r="N1428" s="408"/>
    </row>
    <row r="1429" spans="1:14" s="4" customFormat="1" ht="11.25" customHeight="1" outlineLevel="2" x14ac:dyDescent="0.2">
      <c r="A1429" s="377">
        <v>177</v>
      </c>
      <c r="B1429" s="137" t="s">
        <v>77</v>
      </c>
      <c r="C1429" s="170">
        <v>102305451</v>
      </c>
      <c r="D1429" s="123" t="s">
        <v>4062</v>
      </c>
      <c r="E1429" s="123" t="s">
        <v>4063</v>
      </c>
      <c r="F1429" s="123" t="s">
        <v>4064</v>
      </c>
      <c r="G1429" s="481">
        <v>44687</v>
      </c>
      <c r="H1429" s="88" t="s">
        <v>3521</v>
      </c>
      <c r="I1429" s="557"/>
      <c r="J1429" s="289"/>
      <c r="K1429" s="123" t="s">
        <v>3338</v>
      </c>
      <c r="L1429" s="478">
        <v>1</v>
      </c>
      <c r="N1429" s="408"/>
    </row>
    <row r="1430" spans="1:14" s="4" customFormat="1" ht="11.25" customHeight="1" outlineLevel="2" x14ac:dyDescent="0.2">
      <c r="A1430" s="377">
        <v>178</v>
      </c>
      <c r="B1430" s="137" t="s">
        <v>77</v>
      </c>
      <c r="C1430" s="170">
        <v>101180685</v>
      </c>
      <c r="D1430" s="123">
        <v>3408</v>
      </c>
      <c r="E1430" s="123" t="s">
        <v>3984</v>
      </c>
      <c r="F1430" s="123" t="s">
        <v>4065</v>
      </c>
      <c r="G1430" s="481">
        <v>44693</v>
      </c>
      <c r="H1430" s="88" t="s">
        <v>3521</v>
      </c>
      <c r="I1430" s="557"/>
      <c r="J1430" s="289"/>
      <c r="K1430" s="123" t="s">
        <v>3338</v>
      </c>
      <c r="L1430" s="478">
        <v>1</v>
      </c>
      <c r="N1430" s="408"/>
    </row>
    <row r="1431" spans="1:14" s="4" customFormat="1" ht="11.25" customHeight="1" outlineLevel="2" x14ac:dyDescent="0.2">
      <c r="A1431" s="377">
        <v>179</v>
      </c>
      <c r="B1431" s="137" t="s">
        <v>77</v>
      </c>
      <c r="C1431" s="170">
        <v>101180577</v>
      </c>
      <c r="D1431" s="123">
        <v>3408</v>
      </c>
      <c r="E1431" s="123" t="s">
        <v>3984</v>
      </c>
      <c r="F1431" s="123" t="s">
        <v>4066</v>
      </c>
      <c r="G1431" s="481">
        <v>44693</v>
      </c>
      <c r="H1431" s="88" t="s">
        <v>3521</v>
      </c>
      <c r="I1431" s="557"/>
      <c r="J1431" s="289"/>
      <c r="K1431" s="123" t="s">
        <v>3338</v>
      </c>
      <c r="L1431" s="478">
        <v>1</v>
      </c>
      <c r="N1431" s="408"/>
    </row>
    <row r="1432" spans="1:14" s="4" customFormat="1" ht="11.25" customHeight="1" outlineLevel="2" x14ac:dyDescent="0.2">
      <c r="A1432" s="377">
        <v>180</v>
      </c>
      <c r="B1432" s="137" t="s">
        <v>77</v>
      </c>
      <c r="C1432" s="170">
        <v>102330083</v>
      </c>
      <c r="D1432" s="123" t="s">
        <v>4067</v>
      </c>
      <c r="E1432" s="123" t="s">
        <v>4068</v>
      </c>
      <c r="F1432" s="123" t="s">
        <v>4069</v>
      </c>
      <c r="G1432" s="481">
        <v>44693</v>
      </c>
      <c r="H1432" s="88" t="s">
        <v>3521</v>
      </c>
      <c r="I1432" s="557"/>
      <c r="J1432" s="289"/>
      <c r="K1432" s="123" t="s">
        <v>3338</v>
      </c>
      <c r="L1432" s="478">
        <v>1</v>
      </c>
      <c r="N1432" s="408"/>
    </row>
    <row r="1433" spans="1:14" s="4" customFormat="1" ht="11.25" customHeight="1" outlineLevel="2" x14ac:dyDescent="0.2">
      <c r="A1433" s="377">
        <v>181</v>
      </c>
      <c r="B1433" s="137" t="s">
        <v>77</v>
      </c>
      <c r="C1433" s="170">
        <v>102330084</v>
      </c>
      <c r="D1433" s="123" t="s">
        <v>4067</v>
      </c>
      <c r="E1433" s="123" t="s">
        <v>4068</v>
      </c>
      <c r="F1433" s="123" t="s">
        <v>4069</v>
      </c>
      <c r="G1433" s="481">
        <v>44693</v>
      </c>
      <c r="H1433" s="88" t="s">
        <v>3521</v>
      </c>
      <c r="I1433" s="557"/>
      <c r="J1433" s="289"/>
      <c r="K1433" s="123" t="s">
        <v>3338</v>
      </c>
      <c r="L1433" s="478">
        <v>1</v>
      </c>
      <c r="N1433" s="408"/>
    </row>
    <row r="1434" spans="1:14" s="4" customFormat="1" ht="11.25" customHeight="1" outlineLevel="2" x14ac:dyDescent="0.2">
      <c r="A1434" s="377">
        <v>182</v>
      </c>
      <c r="B1434" s="137" t="s">
        <v>77</v>
      </c>
      <c r="C1434" s="170">
        <v>102495280</v>
      </c>
      <c r="D1434" s="123" t="s">
        <v>4070</v>
      </c>
      <c r="E1434" s="123" t="s">
        <v>4071</v>
      </c>
      <c r="F1434" s="123" t="s">
        <v>4072</v>
      </c>
      <c r="G1434" s="481">
        <v>44693</v>
      </c>
      <c r="H1434" s="88" t="s">
        <v>3521</v>
      </c>
      <c r="I1434" s="557"/>
      <c r="J1434" s="289"/>
      <c r="K1434" s="123" t="s">
        <v>3338</v>
      </c>
      <c r="L1434" s="478">
        <v>1</v>
      </c>
      <c r="N1434" s="408"/>
    </row>
    <row r="1435" spans="1:14" s="4" customFormat="1" ht="11.25" customHeight="1" outlineLevel="2" x14ac:dyDescent="0.2">
      <c r="A1435" s="377">
        <v>183</v>
      </c>
      <c r="B1435" s="137" t="s">
        <v>77</v>
      </c>
      <c r="C1435" s="170">
        <v>101180398</v>
      </c>
      <c r="D1435" s="123">
        <v>3408</v>
      </c>
      <c r="E1435" s="123" t="s">
        <v>3984</v>
      </c>
      <c r="F1435" s="123" t="s">
        <v>4073</v>
      </c>
      <c r="G1435" s="481">
        <v>44694</v>
      </c>
      <c r="H1435" s="88" t="s">
        <v>3521</v>
      </c>
      <c r="I1435" s="557"/>
      <c r="J1435" s="289"/>
      <c r="K1435" s="123" t="s">
        <v>3338</v>
      </c>
      <c r="L1435" s="478">
        <v>1</v>
      </c>
      <c r="N1435" s="408"/>
    </row>
    <row r="1436" spans="1:14" s="4" customFormat="1" ht="11.25" customHeight="1" outlineLevel="2" x14ac:dyDescent="0.2">
      <c r="A1436" s="377">
        <v>184</v>
      </c>
      <c r="B1436" s="137" t="s">
        <v>77</v>
      </c>
      <c r="C1436" s="170">
        <v>101180878</v>
      </c>
      <c r="D1436" s="123">
        <v>3408</v>
      </c>
      <c r="E1436" s="123" t="s">
        <v>3984</v>
      </c>
      <c r="F1436" s="123" t="s">
        <v>4074</v>
      </c>
      <c r="G1436" s="481">
        <v>44694</v>
      </c>
      <c r="H1436" s="88" t="s">
        <v>3521</v>
      </c>
      <c r="I1436" s="557"/>
      <c r="J1436" s="289"/>
      <c r="K1436" s="123" t="s">
        <v>3338</v>
      </c>
      <c r="L1436" s="478">
        <v>1</v>
      </c>
      <c r="N1436" s="408"/>
    </row>
    <row r="1437" spans="1:14" s="4" customFormat="1" ht="11.25" customHeight="1" outlineLevel="2" x14ac:dyDescent="0.2">
      <c r="A1437" s="377">
        <v>185</v>
      </c>
      <c r="B1437" s="137" t="s">
        <v>77</v>
      </c>
      <c r="C1437" s="170">
        <v>102173311</v>
      </c>
      <c r="D1437" s="123" t="s">
        <v>4075</v>
      </c>
      <c r="E1437" s="123" t="s">
        <v>4076</v>
      </c>
      <c r="F1437" s="123" t="s">
        <v>4077</v>
      </c>
      <c r="G1437" s="481">
        <v>44694</v>
      </c>
      <c r="H1437" s="88" t="s">
        <v>3521</v>
      </c>
      <c r="I1437" s="557"/>
      <c r="J1437" s="289"/>
      <c r="K1437" s="123" t="s">
        <v>3338</v>
      </c>
      <c r="L1437" s="478">
        <v>1</v>
      </c>
      <c r="N1437" s="408"/>
    </row>
    <row r="1438" spans="1:14" s="4" customFormat="1" ht="11.25" customHeight="1" outlineLevel="2" x14ac:dyDescent="0.2">
      <c r="A1438" s="377">
        <v>186</v>
      </c>
      <c r="B1438" s="137" t="s">
        <v>77</v>
      </c>
      <c r="C1438" s="170">
        <v>102177283</v>
      </c>
      <c r="D1438" s="123" t="s">
        <v>4078</v>
      </c>
      <c r="E1438" s="123" t="s">
        <v>4079</v>
      </c>
      <c r="F1438" s="123" t="s">
        <v>4080</v>
      </c>
      <c r="G1438" s="481">
        <v>44694</v>
      </c>
      <c r="H1438" s="88" t="s">
        <v>3521</v>
      </c>
      <c r="I1438" s="557"/>
      <c r="J1438" s="289"/>
      <c r="K1438" s="123" t="s">
        <v>3338</v>
      </c>
      <c r="L1438" s="478">
        <v>1</v>
      </c>
      <c r="N1438" s="408"/>
    </row>
    <row r="1439" spans="1:14" s="4" customFormat="1" ht="11.25" customHeight="1" outlineLevel="2" x14ac:dyDescent="0.2">
      <c r="A1439" s="377">
        <v>187</v>
      </c>
      <c r="B1439" s="137" t="s">
        <v>77</v>
      </c>
      <c r="C1439" s="170">
        <v>102177396</v>
      </c>
      <c r="D1439" s="123" t="s">
        <v>4081</v>
      </c>
      <c r="E1439" s="123" t="s">
        <v>4082</v>
      </c>
      <c r="F1439" s="123" t="s">
        <v>4083</v>
      </c>
      <c r="G1439" s="481">
        <v>44694</v>
      </c>
      <c r="H1439" s="88" t="s">
        <v>3521</v>
      </c>
      <c r="I1439" s="557"/>
      <c r="J1439" s="289"/>
      <c r="K1439" s="123" t="s">
        <v>3338</v>
      </c>
      <c r="L1439" s="478">
        <v>1</v>
      </c>
      <c r="N1439" s="408"/>
    </row>
    <row r="1440" spans="1:14" s="4" customFormat="1" ht="11.25" customHeight="1" outlineLevel="2" x14ac:dyDescent="0.2">
      <c r="A1440" s="377">
        <v>188</v>
      </c>
      <c r="B1440" s="137" t="s">
        <v>77</v>
      </c>
      <c r="C1440" s="170">
        <v>102200266</v>
      </c>
      <c r="D1440" s="123" t="s">
        <v>4084</v>
      </c>
      <c r="E1440" s="123" t="s">
        <v>4085</v>
      </c>
      <c r="F1440" s="123" t="s">
        <v>4086</v>
      </c>
      <c r="G1440" s="481">
        <v>44697</v>
      </c>
      <c r="H1440" s="88" t="s">
        <v>3521</v>
      </c>
      <c r="I1440" s="557"/>
      <c r="J1440" s="289"/>
      <c r="K1440" s="123" t="s">
        <v>3338</v>
      </c>
      <c r="L1440" s="478">
        <v>1</v>
      </c>
      <c r="N1440" s="408"/>
    </row>
    <row r="1441" spans="1:14" s="4" customFormat="1" ht="11.25" customHeight="1" outlineLevel="2" x14ac:dyDescent="0.2">
      <c r="A1441" s="377">
        <v>189</v>
      </c>
      <c r="B1441" s="137" t="s">
        <v>77</v>
      </c>
      <c r="C1441" s="170">
        <v>102313740</v>
      </c>
      <c r="D1441" s="123" t="s">
        <v>4087</v>
      </c>
      <c r="E1441" s="123" t="s">
        <v>4088</v>
      </c>
      <c r="F1441" s="123" t="s">
        <v>4089</v>
      </c>
      <c r="G1441" s="481">
        <v>44697</v>
      </c>
      <c r="H1441" s="88" t="s">
        <v>3521</v>
      </c>
      <c r="I1441" s="557"/>
      <c r="J1441" s="289"/>
      <c r="K1441" s="123" t="s">
        <v>3338</v>
      </c>
      <c r="L1441" s="478">
        <v>1</v>
      </c>
      <c r="N1441" s="408"/>
    </row>
    <row r="1442" spans="1:14" s="4" customFormat="1" ht="11.25" customHeight="1" outlineLevel="2" x14ac:dyDescent="0.2">
      <c r="A1442" s="377">
        <v>190</v>
      </c>
      <c r="B1442" s="137" t="s">
        <v>77</v>
      </c>
      <c r="C1442" s="170">
        <v>102319397</v>
      </c>
      <c r="D1442" s="123" t="s">
        <v>3577</v>
      </c>
      <c r="E1442" s="123" t="s">
        <v>3578</v>
      </c>
      <c r="F1442" s="123" t="s">
        <v>4090</v>
      </c>
      <c r="G1442" s="481">
        <v>44697</v>
      </c>
      <c r="H1442" s="88" t="s">
        <v>3521</v>
      </c>
      <c r="I1442" s="557"/>
      <c r="J1442" s="289"/>
      <c r="K1442" s="123" t="s">
        <v>3338</v>
      </c>
      <c r="L1442" s="478">
        <v>1</v>
      </c>
      <c r="N1442" s="408"/>
    </row>
    <row r="1443" spans="1:14" s="4" customFormat="1" ht="11.25" customHeight="1" outlineLevel="2" x14ac:dyDescent="0.2">
      <c r="A1443" s="377">
        <v>191</v>
      </c>
      <c r="B1443" s="137" t="s">
        <v>77</v>
      </c>
      <c r="C1443" s="170">
        <v>102319461</v>
      </c>
      <c r="D1443" s="123" t="s">
        <v>4091</v>
      </c>
      <c r="E1443" s="123" t="s">
        <v>4092</v>
      </c>
      <c r="F1443" s="123" t="s">
        <v>4093</v>
      </c>
      <c r="G1443" s="481">
        <v>44697</v>
      </c>
      <c r="H1443" s="88" t="s">
        <v>3521</v>
      </c>
      <c r="I1443" s="557"/>
      <c r="J1443" s="289"/>
      <c r="K1443" s="123" t="s">
        <v>3338</v>
      </c>
      <c r="L1443" s="478">
        <v>1</v>
      </c>
      <c r="N1443" s="408"/>
    </row>
    <row r="1444" spans="1:14" s="4" customFormat="1" ht="11.25" customHeight="1" outlineLevel="2" x14ac:dyDescent="0.2">
      <c r="A1444" s="377">
        <v>192</v>
      </c>
      <c r="B1444" s="137" t="s">
        <v>77</v>
      </c>
      <c r="C1444" s="170">
        <v>102319896</v>
      </c>
      <c r="D1444" s="123" t="s">
        <v>4094</v>
      </c>
      <c r="E1444" s="123" t="s">
        <v>4095</v>
      </c>
      <c r="F1444" s="123" t="s">
        <v>4096</v>
      </c>
      <c r="G1444" s="481">
        <v>44697</v>
      </c>
      <c r="H1444" s="88" t="s">
        <v>3521</v>
      </c>
      <c r="I1444" s="557"/>
      <c r="J1444" s="289"/>
      <c r="K1444" s="123" t="s">
        <v>3338</v>
      </c>
      <c r="L1444" s="478">
        <v>1</v>
      </c>
      <c r="N1444" s="408"/>
    </row>
    <row r="1445" spans="1:14" s="4" customFormat="1" ht="11.25" customHeight="1" outlineLevel="2" x14ac:dyDescent="0.2">
      <c r="A1445" s="377">
        <v>193</v>
      </c>
      <c r="B1445" s="137" t="s">
        <v>77</v>
      </c>
      <c r="C1445" s="170">
        <v>101231110</v>
      </c>
      <c r="D1445" s="123">
        <v>3408</v>
      </c>
      <c r="E1445" s="123" t="s">
        <v>3984</v>
      </c>
      <c r="F1445" s="123" t="s">
        <v>4097</v>
      </c>
      <c r="G1445" s="481">
        <v>44698</v>
      </c>
      <c r="H1445" s="88" t="s">
        <v>3521</v>
      </c>
      <c r="I1445" s="557"/>
      <c r="J1445" s="289"/>
      <c r="K1445" s="123" t="s">
        <v>3338</v>
      </c>
      <c r="L1445" s="478">
        <v>1</v>
      </c>
      <c r="N1445" s="408"/>
    </row>
    <row r="1446" spans="1:14" s="4" customFormat="1" ht="11.25" customHeight="1" outlineLevel="2" x14ac:dyDescent="0.2">
      <c r="A1446" s="377">
        <v>194</v>
      </c>
      <c r="B1446" s="137" t="s">
        <v>77</v>
      </c>
      <c r="C1446" s="170">
        <v>102152329</v>
      </c>
      <c r="D1446" s="123" t="s">
        <v>4098</v>
      </c>
      <c r="E1446" s="123" t="s">
        <v>4099</v>
      </c>
      <c r="F1446" s="123" t="s">
        <v>4100</v>
      </c>
      <c r="G1446" s="481">
        <v>44698</v>
      </c>
      <c r="H1446" s="88" t="s">
        <v>3521</v>
      </c>
      <c r="I1446" s="557"/>
      <c r="J1446" s="289"/>
      <c r="K1446" s="123" t="s">
        <v>3338</v>
      </c>
      <c r="L1446" s="478">
        <v>1</v>
      </c>
      <c r="N1446" s="408"/>
    </row>
    <row r="1447" spans="1:14" s="4" customFormat="1" ht="11.25" customHeight="1" outlineLevel="2" x14ac:dyDescent="0.2">
      <c r="A1447" s="377">
        <v>195</v>
      </c>
      <c r="B1447" s="137" t="s">
        <v>77</v>
      </c>
      <c r="C1447" s="170">
        <v>102161629</v>
      </c>
      <c r="D1447" s="123" t="s">
        <v>4101</v>
      </c>
      <c r="E1447" s="123" t="s">
        <v>4102</v>
      </c>
      <c r="F1447" s="123" t="s">
        <v>4103</v>
      </c>
      <c r="G1447" s="481">
        <v>44698</v>
      </c>
      <c r="H1447" s="88" t="s">
        <v>3521</v>
      </c>
      <c r="I1447" s="557"/>
      <c r="J1447" s="289"/>
      <c r="K1447" s="123" t="s">
        <v>3338</v>
      </c>
      <c r="L1447" s="478">
        <v>1</v>
      </c>
      <c r="N1447" s="408"/>
    </row>
    <row r="1448" spans="1:14" s="4" customFormat="1" ht="11.25" customHeight="1" outlineLevel="2" x14ac:dyDescent="0.2">
      <c r="A1448" s="377">
        <v>196</v>
      </c>
      <c r="B1448" s="137" t="s">
        <v>77</v>
      </c>
      <c r="C1448" s="170">
        <v>102167010</v>
      </c>
      <c r="D1448" s="123" t="s">
        <v>4104</v>
      </c>
      <c r="E1448" s="123" t="s">
        <v>4105</v>
      </c>
      <c r="F1448" s="123" t="s">
        <v>4106</v>
      </c>
      <c r="G1448" s="481">
        <v>44698</v>
      </c>
      <c r="H1448" s="88" t="s">
        <v>3521</v>
      </c>
      <c r="I1448" s="557"/>
      <c r="J1448" s="289"/>
      <c r="K1448" s="123" t="s">
        <v>3338</v>
      </c>
      <c r="L1448" s="478">
        <v>1</v>
      </c>
      <c r="N1448" s="408"/>
    </row>
    <row r="1449" spans="1:14" s="4" customFormat="1" ht="11.25" customHeight="1" outlineLevel="2" x14ac:dyDescent="0.2">
      <c r="A1449" s="377">
        <v>197</v>
      </c>
      <c r="B1449" s="137" t="s">
        <v>77</v>
      </c>
      <c r="C1449" s="170">
        <v>102167059</v>
      </c>
      <c r="D1449" s="123" t="s">
        <v>4107</v>
      </c>
      <c r="E1449" s="123" t="s">
        <v>4108</v>
      </c>
      <c r="F1449" s="123" t="s">
        <v>4109</v>
      </c>
      <c r="G1449" s="481">
        <v>44698</v>
      </c>
      <c r="H1449" s="88" t="s">
        <v>3521</v>
      </c>
      <c r="I1449" s="557"/>
      <c r="J1449" s="289"/>
      <c r="K1449" s="123" t="s">
        <v>3338</v>
      </c>
      <c r="L1449" s="478">
        <v>1</v>
      </c>
      <c r="N1449" s="408"/>
    </row>
    <row r="1450" spans="1:14" s="4" customFormat="1" ht="11.25" customHeight="1" outlineLevel="2" x14ac:dyDescent="0.2">
      <c r="A1450" s="377">
        <v>198</v>
      </c>
      <c r="B1450" s="137" t="s">
        <v>77</v>
      </c>
      <c r="C1450" s="170">
        <v>102168408</v>
      </c>
      <c r="D1450" s="123" t="s">
        <v>4110</v>
      </c>
      <c r="E1450" s="123" t="s">
        <v>4111</v>
      </c>
      <c r="F1450" s="123" t="s">
        <v>4112</v>
      </c>
      <c r="G1450" s="481">
        <v>44699</v>
      </c>
      <c r="H1450" s="88" t="s">
        <v>3521</v>
      </c>
      <c r="I1450" s="557"/>
      <c r="J1450" s="289"/>
      <c r="K1450" s="123" t="s">
        <v>3338</v>
      </c>
      <c r="L1450" s="478">
        <v>1</v>
      </c>
      <c r="N1450" s="408"/>
    </row>
    <row r="1451" spans="1:14" s="4" customFormat="1" ht="11.25" customHeight="1" outlineLevel="2" x14ac:dyDescent="0.2">
      <c r="A1451" s="377">
        <v>199</v>
      </c>
      <c r="B1451" s="137" t="s">
        <v>77</v>
      </c>
      <c r="C1451" s="170">
        <v>102168631</v>
      </c>
      <c r="D1451" s="123" t="s">
        <v>4113</v>
      </c>
      <c r="E1451" s="123" t="s">
        <v>4114</v>
      </c>
      <c r="F1451" s="123" t="s">
        <v>4115</v>
      </c>
      <c r="G1451" s="481">
        <v>44699</v>
      </c>
      <c r="H1451" s="88" t="s">
        <v>3521</v>
      </c>
      <c r="I1451" s="557"/>
      <c r="J1451" s="289"/>
      <c r="K1451" s="123" t="s">
        <v>3338</v>
      </c>
      <c r="L1451" s="478">
        <v>1</v>
      </c>
      <c r="N1451" s="408"/>
    </row>
    <row r="1452" spans="1:14" s="4" customFormat="1" ht="11.25" customHeight="1" outlineLevel="2" x14ac:dyDescent="0.2">
      <c r="A1452" s="377">
        <v>200</v>
      </c>
      <c r="B1452" s="137" t="s">
        <v>77</v>
      </c>
      <c r="C1452" s="170">
        <v>102168952</v>
      </c>
      <c r="D1452" s="123" t="s">
        <v>4116</v>
      </c>
      <c r="E1452" s="123" t="s">
        <v>4117</v>
      </c>
      <c r="F1452" s="123" t="s">
        <v>4118</v>
      </c>
      <c r="G1452" s="481">
        <v>44699</v>
      </c>
      <c r="H1452" s="88" t="s">
        <v>3521</v>
      </c>
      <c r="I1452" s="557"/>
      <c r="J1452" s="289"/>
      <c r="K1452" s="123" t="s">
        <v>3338</v>
      </c>
      <c r="L1452" s="478">
        <v>1</v>
      </c>
      <c r="N1452" s="408"/>
    </row>
    <row r="1453" spans="1:14" s="4" customFormat="1" ht="11.25" customHeight="1" outlineLevel="2" x14ac:dyDescent="0.2">
      <c r="A1453" s="377">
        <v>201</v>
      </c>
      <c r="B1453" s="137" t="s">
        <v>77</v>
      </c>
      <c r="C1453" s="170">
        <v>102168966</v>
      </c>
      <c r="D1453" s="123" t="s">
        <v>4116</v>
      </c>
      <c r="E1453" s="123" t="s">
        <v>4117</v>
      </c>
      <c r="F1453" s="123" t="s">
        <v>4119</v>
      </c>
      <c r="G1453" s="481">
        <v>44699</v>
      </c>
      <c r="H1453" s="88" t="s">
        <v>3521</v>
      </c>
      <c r="I1453" s="557"/>
      <c r="J1453" s="289"/>
      <c r="K1453" s="123" t="s">
        <v>3338</v>
      </c>
      <c r="L1453" s="478">
        <v>1</v>
      </c>
      <c r="N1453" s="408"/>
    </row>
    <row r="1454" spans="1:14" s="4" customFormat="1" ht="11.25" customHeight="1" outlineLevel="2" x14ac:dyDescent="0.2">
      <c r="A1454" s="377">
        <v>202</v>
      </c>
      <c r="B1454" s="137" t="s">
        <v>77</v>
      </c>
      <c r="C1454" s="170">
        <v>102169560</v>
      </c>
      <c r="D1454" s="123" t="s">
        <v>4120</v>
      </c>
      <c r="E1454" s="123" t="s">
        <v>4121</v>
      </c>
      <c r="F1454" s="123" t="s">
        <v>4122</v>
      </c>
      <c r="G1454" s="481">
        <v>44699</v>
      </c>
      <c r="H1454" s="88" t="s">
        <v>3521</v>
      </c>
      <c r="I1454" s="557"/>
      <c r="J1454" s="289"/>
      <c r="K1454" s="123" t="s">
        <v>3338</v>
      </c>
      <c r="L1454" s="478">
        <v>1</v>
      </c>
      <c r="N1454" s="408"/>
    </row>
    <row r="1455" spans="1:14" s="4" customFormat="1" ht="11.25" customHeight="1" outlineLevel="2" x14ac:dyDescent="0.2">
      <c r="A1455" s="377">
        <v>203</v>
      </c>
      <c r="B1455" s="194" t="s">
        <v>77</v>
      </c>
      <c r="C1455" s="170">
        <v>101133214</v>
      </c>
      <c r="D1455" s="123" t="s">
        <v>3756</v>
      </c>
      <c r="E1455" s="123" t="s">
        <v>3757</v>
      </c>
      <c r="F1455" s="123" t="s">
        <v>4123</v>
      </c>
      <c r="G1455" s="481">
        <v>44693</v>
      </c>
      <c r="H1455" s="88" t="s">
        <v>3516</v>
      </c>
      <c r="I1455" s="611"/>
      <c r="J1455" s="309"/>
      <c r="K1455" s="180" t="s">
        <v>3338</v>
      </c>
      <c r="L1455" s="478">
        <v>1</v>
      </c>
      <c r="N1455" s="408"/>
    </row>
    <row r="1456" spans="1:14" s="4" customFormat="1" ht="11.25" customHeight="1" outlineLevel="2" x14ac:dyDescent="0.2">
      <c r="A1456" s="377">
        <v>204</v>
      </c>
      <c r="B1456" s="194" t="s">
        <v>77</v>
      </c>
      <c r="C1456" s="170">
        <v>101157109</v>
      </c>
      <c r="D1456" s="123" t="s">
        <v>3438</v>
      </c>
      <c r="E1456" s="123" t="s">
        <v>3439</v>
      </c>
      <c r="F1456" s="123" t="s">
        <v>3517</v>
      </c>
      <c r="G1456" s="481">
        <v>44693</v>
      </c>
      <c r="H1456" s="88" t="s">
        <v>3516</v>
      </c>
      <c r="I1456" s="611"/>
      <c r="J1456" s="309"/>
      <c r="K1456" s="180" t="s">
        <v>4124</v>
      </c>
      <c r="L1456" s="478">
        <v>1</v>
      </c>
      <c r="N1456" s="408"/>
    </row>
    <row r="1457" spans="1:14" s="4" customFormat="1" ht="11.25" customHeight="1" outlineLevel="2" x14ac:dyDescent="0.2">
      <c r="A1457" s="377">
        <v>205</v>
      </c>
      <c r="B1457" s="194" t="s">
        <v>77</v>
      </c>
      <c r="C1457" s="170">
        <v>101176535</v>
      </c>
      <c r="D1457" s="123" t="s">
        <v>4125</v>
      </c>
      <c r="E1457" s="123" t="s">
        <v>4126</v>
      </c>
      <c r="F1457" s="123" t="s">
        <v>4127</v>
      </c>
      <c r="G1457" s="481">
        <v>44693</v>
      </c>
      <c r="H1457" s="88" t="s">
        <v>3516</v>
      </c>
      <c r="I1457" s="611"/>
      <c r="J1457" s="309"/>
      <c r="K1457" s="180" t="s">
        <v>4128</v>
      </c>
      <c r="L1457" s="478">
        <v>1</v>
      </c>
      <c r="N1457" s="408"/>
    </row>
    <row r="1458" spans="1:14" s="4" customFormat="1" ht="11.25" customHeight="1" outlineLevel="2" x14ac:dyDescent="0.2">
      <c r="A1458" s="377">
        <v>206</v>
      </c>
      <c r="B1458" s="194" t="s">
        <v>77</v>
      </c>
      <c r="C1458" s="170">
        <v>101224345</v>
      </c>
      <c r="D1458" s="123" t="s">
        <v>4129</v>
      </c>
      <c r="E1458" s="123" t="s">
        <v>4130</v>
      </c>
      <c r="F1458" s="123" t="s">
        <v>4131</v>
      </c>
      <c r="G1458" s="481">
        <v>44693</v>
      </c>
      <c r="H1458" s="88" t="s">
        <v>3516</v>
      </c>
      <c r="I1458" s="611"/>
      <c r="J1458" s="309"/>
      <c r="K1458" s="180" t="s">
        <v>4132</v>
      </c>
      <c r="L1458" s="478">
        <v>1</v>
      </c>
      <c r="N1458" s="408"/>
    </row>
    <row r="1459" spans="1:14" s="4" customFormat="1" ht="11.25" customHeight="1" outlineLevel="2" x14ac:dyDescent="0.2">
      <c r="A1459" s="377">
        <v>207</v>
      </c>
      <c r="B1459" s="194" t="s">
        <v>77</v>
      </c>
      <c r="C1459" s="170">
        <v>101227853</v>
      </c>
      <c r="D1459" s="123" t="s">
        <v>4133</v>
      </c>
      <c r="E1459" s="123" t="s">
        <v>4134</v>
      </c>
      <c r="F1459" s="123" t="s">
        <v>4135</v>
      </c>
      <c r="G1459" s="481">
        <v>44693</v>
      </c>
      <c r="H1459" s="88" t="s">
        <v>3516</v>
      </c>
      <c r="I1459" s="611"/>
      <c r="J1459" s="309"/>
      <c r="K1459" s="180" t="s">
        <v>4136</v>
      </c>
      <c r="L1459" s="478">
        <v>1</v>
      </c>
      <c r="N1459" s="408"/>
    </row>
    <row r="1460" spans="1:14" s="4" customFormat="1" ht="11.25" customHeight="1" outlineLevel="2" x14ac:dyDescent="0.2">
      <c r="A1460" s="377">
        <v>208</v>
      </c>
      <c r="B1460" s="194" t="s">
        <v>77</v>
      </c>
      <c r="C1460" s="170">
        <v>101233417</v>
      </c>
      <c r="D1460" s="123" t="s">
        <v>4137</v>
      </c>
      <c r="E1460" s="123" t="s">
        <v>4138</v>
      </c>
      <c r="F1460" s="123" t="s">
        <v>4139</v>
      </c>
      <c r="G1460" s="481">
        <v>44694</v>
      </c>
      <c r="H1460" s="88" t="s">
        <v>3516</v>
      </c>
      <c r="I1460" s="611"/>
      <c r="J1460" s="309"/>
      <c r="K1460" s="180" t="s">
        <v>4140</v>
      </c>
      <c r="L1460" s="478">
        <v>1</v>
      </c>
      <c r="N1460" s="408"/>
    </row>
    <row r="1461" spans="1:14" s="4" customFormat="1" ht="11.25" customHeight="1" outlineLevel="2" x14ac:dyDescent="0.2">
      <c r="A1461" s="377">
        <v>209</v>
      </c>
      <c r="B1461" s="194" t="s">
        <v>77</v>
      </c>
      <c r="C1461" s="170">
        <v>101234526</v>
      </c>
      <c r="D1461" s="123" t="s">
        <v>4141</v>
      </c>
      <c r="E1461" s="123" t="s">
        <v>4142</v>
      </c>
      <c r="F1461" s="123" t="s">
        <v>4143</v>
      </c>
      <c r="G1461" s="481">
        <v>44694</v>
      </c>
      <c r="H1461" s="88" t="s">
        <v>3516</v>
      </c>
      <c r="I1461" s="611"/>
      <c r="J1461" s="309"/>
      <c r="K1461" s="180" t="s">
        <v>4144</v>
      </c>
      <c r="L1461" s="478">
        <v>1</v>
      </c>
      <c r="N1461" s="408"/>
    </row>
    <row r="1462" spans="1:14" s="4" customFormat="1" ht="11.25" customHeight="1" outlineLevel="2" x14ac:dyDescent="0.2">
      <c r="A1462" s="377">
        <v>210</v>
      </c>
      <c r="B1462" s="194" t="s">
        <v>77</v>
      </c>
      <c r="C1462" s="170">
        <v>101237949</v>
      </c>
      <c r="D1462" s="123" t="s">
        <v>4145</v>
      </c>
      <c r="E1462" s="123" t="s">
        <v>4146</v>
      </c>
      <c r="F1462" s="123" t="s">
        <v>4147</v>
      </c>
      <c r="G1462" s="481">
        <v>44694</v>
      </c>
      <c r="H1462" s="88" t="s">
        <v>3516</v>
      </c>
      <c r="I1462" s="611"/>
      <c r="J1462" s="309"/>
      <c r="K1462" s="180" t="s">
        <v>4148</v>
      </c>
      <c r="L1462" s="478">
        <v>1</v>
      </c>
      <c r="N1462" s="408"/>
    </row>
    <row r="1463" spans="1:14" s="4" customFormat="1" ht="11.25" customHeight="1" outlineLevel="2" x14ac:dyDescent="0.2">
      <c r="A1463" s="377">
        <v>211</v>
      </c>
      <c r="B1463" s="194" t="s">
        <v>77</v>
      </c>
      <c r="C1463" s="170">
        <v>102089518</v>
      </c>
      <c r="D1463" s="123" t="s">
        <v>4149</v>
      </c>
      <c r="E1463" s="123" t="s">
        <v>4150</v>
      </c>
      <c r="F1463" s="123" t="s">
        <v>4151</v>
      </c>
      <c r="G1463" s="481">
        <v>44694</v>
      </c>
      <c r="H1463" s="88" t="s">
        <v>3516</v>
      </c>
      <c r="I1463" s="611"/>
      <c r="J1463" s="309"/>
      <c r="K1463" s="180" t="s">
        <v>4152</v>
      </c>
      <c r="L1463" s="478">
        <v>1</v>
      </c>
      <c r="N1463" s="408"/>
    </row>
    <row r="1464" spans="1:14" s="4" customFormat="1" ht="11.25" customHeight="1" outlineLevel="2" x14ac:dyDescent="0.2">
      <c r="A1464" s="377">
        <v>212</v>
      </c>
      <c r="B1464" s="194" t="s">
        <v>77</v>
      </c>
      <c r="C1464" s="170">
        <v>102101345</v>
      </c>
      <c r="D1464" s="123" t="s">
        <v>4153</v>
      </c>
      <c r="E1464" s="123" t="s">
        <v>4154</v>
      </c>
      <c r="F1464" s="123" t="s">
        <v>4155</v>
      </c>
      <c r="G1464" s="481">
        <v>44694</v>
      </c>
      <c r="H1464" s="88" t="s">
        <v>3516</v>
      </c>
      <c r="I1464" s="611"/>
      <c r="J1464" s="309"/>
      <c r="K1464" s="180" t="s">
        <v>4156</v>
      </c>
      <c r="L1464" s="478">
        <v>1</v>
      </c>
      <c r="N1464" s="408"/>
    </row>
    <row r="1465" spans="1:14" s="4" customFormat="1" ht="11.25" customHeight="1" outlineLevel="2" x14ac:dyDescent="0.2">
      <c r="A1465" s="377">
        <v>213</v>
      </c>
      <c r="B1465" s="194" t="s">
        <v>77</v>
      </c>
      <c r="C1465" s="170">
        <v>102105353</v>
      </c>
      <c r="D1465" s="123" t="s">
        <v>4157</v>
      </c>
      <c r="E1465" s="123" t="s">
        <v>4158</v>
      </c>
      <c r="F1465" s="123" t="s">
        <v>4159</v>
      </c>
      <c r="G1465" s="481">
        <v>44697</v>
      </c>
      <c r="H1465" s="88" t="s">
        <v>3516</v>
      </c>
      <c r="I1465" s="611"/>
      <c r="J1465" s="309"/>
      <c r="K1465" s="180" t="s">
        <v>4160</v>
      </c>
      <c r="L1465" s="478">
        <v>1</v>
      </c>
      <c r="N1465" s="408"/>
    </row>
    <row r="1466" spans="1:14" s="4" customFormat="1" ht="11.25" customHeight="1" outlineLevel="2" x14ac:dyDescent="0.2">
      <c r="A1466" s="377">
        <v>214</v>
      </c>
      <c r="B1466" s="194" t="s">
        <v>77</v>
      </c>
      <c r="C1466" s="170">
        <v>102106353</v>
      </c>
      <c r="D1466" s="123" t="s">
        <v>3312</v>
      </c>
      <c r="E1466" s="123" t="s">
        <v>4161</v>
      </c>
      <c r="F1466" s="123" t="s">
        <v>4162</v>
      </c>
      <c r="G1466" s="481">
        <v>44697</v>
      </c>
      <c r="H1466" s="88" t="s">
        <v>3516</v>
      </c>
      <c r="I1466" s="611"/>
      <c r="J1466" s="309"/>
      <c r="K1466" s="180" t="s">
        <v>4163</v>
      </c>
      <c r="L1466" s="478">
        <v>1</v>
      </c>
      <c r="N1466" s="408"/>
    </row>
    <row r="1467" spans="1:14" s="4" customFormat="1" ht="11.25" customHeight="1" outlineLevel="2" x14ac:dyDescent="0.2">
      <c r="A1467" s="377">
        <v>215</v>
      </c>
      <c r="B1467" s="194" t="s">
        <v>77</v>
      </c>
      <c r="C1467" s="170">
        <v>102152184</v>
      </c>
      <c r="D1467" s="123" t="s">
        <v>4164</v>
      </c>
      <c r="E1467" s="123" t="s">
        <v>4165</v>
      </c>
      <c r="F1467" s="123" t="s">
        <v>4166</v>
      </c>
      <c r="G1467" s="481">
        <v>44697</v>
      </c>
      <c r="H1467" s="88" t="s">
        <v>3516</v>
      </c>
      <c r="I1467" s="611"/>
      <c r="J1467" s="309"/>
      <c r="K1467" s="180" t="s">
        <v>4167</v>
      </c>
      <c r="L1467" s="478">
        <v>1</v>
      </c>
      <c r="N1467" s="408"/>
    </row>
    <row r="1468" spans="1:14" s="4" customFormat="1" ht="11.25" customHeight="1" outlineLevel="2" x14ac:dyDescent="0.2">
      <c r="A1468" s="377">
        <v>216</v>
      </c>
      <c r="B1468" s="194" t="s">
        <v>77</v>
      </c>
      <c r="C1468" s="170">
        <v>102184622</v>
      </c>
      <c r="D1468" s="123" t="s">
        <v>4168</v>
      </c>
      <c r="E1468" s="123" t="s">
        <v>4169</v>
      </c>
      <c r="F1468" s="123" t="s">
        <v>4170</v>
      </c>
      <c r="G1468" s="481">
        <v>44697</v>
      </c>
      <c r="H1468" s="88" t="s">
        <v>3516</v>
      </c>
      <c r="I1468" s="611"/>
      <c r="J1468" s="309"/>
      <c r="K1468" s="180" t="s">
        <v>4171</v>
      </c>
      <c r="L1468" s="478">
        <v>1</v>
      </c>
      <c r="N1468" s="408"/>
    </row>
    <row r="1469" spans="1:14" s="4" customFormat="1" ht="11.25" customHeight="1" outlineLevel="2" x14ac:dyDescent="0.2">
      <c r="A1469" s="377">
        <v>217</v>
      </c>
      <c r="B1469" s="194" t="s">
        <v>77</v>
      </c>
      <c r="C1469" s="170">
        <v>102200298</v>
      </c>
      <c r="D1469" s="123" t="s">
        <v>4172</v>
      </c>
      <c r="E1469" s="123" t="s">
        <v>4173</v>
      </c>
      <c r="F1469" s="123" t="s">
        <v>4174</v>
      </c>
      <c r="G1469" s="481">
        <v>44697</v>
      </c>
      <c r="H1469" s="88" t="s">
        <v>3516</v>
      </c>
      <c r="I1469" s="611"/>
      <c r="J1469" s="309"/>
      <c r="K1469" s="180" t="s">
        <v>4175</v>
      </c>
      <c r="L1469" s="478">
        <v>1</v>
      </c>
      <c r="N1469" s="408"/>
    </row>
    <row r="1470" spans="1:14" s="4" customFormat="1" ht="11.25" customHeight="1" outlineLevel="2" x14ac:dyDescent="0.2">
      <c r="A1470" s="377">
        <v>218</v>
      </c>
      <c r="B1470" s="194" t="s">
        <v>77</v>
      </c>
      <c r="C1470" s="170">
        <v>102217686</v>
      </c>
      <c r="D1470" s="123" t="s">
        <v>4176</v>
      </c>
      <c r="E1470" s="123" t="s">
        <v>4177</v>
      </c>
      <c r="F1470" s="123" t="s">
        <v>4178</v>
      </c>
      <c r="G1470" s="481">
        <v>44698</v>
      </c>
      <c r="H1470" s="88" t="s">
        <v>3516</v>
      </c>
      <c r="I1470" s="611"/>
      <c r="J1470" s="309"/>
      <c r="K1470" s="180" t="s">
        <v>4179</v>
      </c>
      <c r="L1470" s="478">
        <v>1</v>
      </c>
      <c r="N1470" s="408"/>
    </row>
    <row r="1471" spans="1:14" s="4" customFormat="1" ht="11.25" customHeight="1" outlineLevel="2" x14ac:dyDescent="0.2">
      <c r="A1471" s="377">
        <v>219</v>
      </c>
      <c r="B1471" s="194" t="s">
        <v>77</v>
      </c>
      <c r="C1471" s="170">
        <v>102217693</v>
      </c>
      <c r="D1471" s="123" t="s">
        <v>4176</v>
      </c>
      <c r="E1471" s="123" t="s">
        <v>4177</v>
      </c>
      <c r="F1471" s="123" t="s">
        <v>4180</v>
      </c>
      <c r="G1471" s="481">
        <v>44698</v>
      </c>
      <c r="H1471" s="88" t="s">
        <v>3516</v>
      </c>
      <c r="I1471" s="611"/>
      <c r="J1471" s="309"/>
      <c r="K1471" s="180" t="s">
        <v>4181</v>
      </c>
      <c r="L1471" s="478">
        <v>1</v>
      </c>
      <c r="N1471" s="408"/>
    </row>
    <row r="1472" spans="1:14" s="4" customFormat="1" ht="11.25" customHeight="1" outlineLevel="2" x14ac:dyDescent="0.2">
      <c r="A1472" s="377">
        <v>220</v>
      </c>
      <c r="B1472" s="194" t="s">
        <v>77</v>
      </c>
      <c r="C1472" s="170">
        <v>102226099</v>
      </c>
      <c r="D1472" s="123" t="s">
        <v>4182</v>
      </c>
      <c r="E1472" s="123" t="s">
        <v>4183</v>
      </c>
      <c r="F1472" s="123" t="s">
        <v>4184</v>
      </c>
      <c r="G1472" s="481">
        <v>44698</v>
      </c>
      <c r="H1472" s="88" t="s">
        <v>3516</v>
      </c>
      <c r="I1472" s="611"/>
      <c r="J1472" s="309"/>
      <c r="K1472" s="180" t="s">
        <v>4185</v>
      </c>
      <c r="L1472" s="478">
        <v>1</v>
      </c>
      <c r="N1472" s="408"/>
    </row>
    <row r="1473" spans="1:15" s="4" customFormat="1" ht="11.25" customHeight="1" outlineLevel="2" x14ac:dyDescent="0.2">
      <c r="A1473" s="377">
        <v>221</v>
      </c>
      <c r="B1473" s="194" t="s">
        <v>77</v>
      </c>
      <c r="C1473" s="170">
        <v>102318783</v>
      </c>
      <c r="D1473" s="123" t="s">
        <v>4186</v>
      </c>
      <c r="E1473" s="123" t="s">
        <v>4187</v>
      </c>
      <c r="F1473" s="123" t="s">
        <v>4188</v>
      </c>
      <c r="G1473" s="481">
        <v>44698</v>
      </c>
      <c r="H1473" s="88" t="s">
        <v>3516</v>
      </c>
      <c r="I1473" s="611"/>
      <c r="J1473" s="309"/>
      <c r="K1473" s="180" t="s">
        <v>4189</v>
      </c>
      <c r="L1473" s="478">
        <v>1</v>
      </c>
      <c r="N1473" s="408"/>
    </row>
    <row r="1474" spans="1:15" s="4" customFormat="1" ht="11.25" customHeight="1" outlineLevel="2" x14ac:dyDescent="0.2">
      <c r="A1474" s="377">
        <v>222</v>
      </c>
      <c r="B1474" s="194" t="s">
        <v>77</v>
      </c>
      <c r="C1474" s="170">
        <v>102698361</v>
      </c>
      <c r="D1474" s="123" t="s">
        <v>4190</v>
      </c>
      <c r="E1474" s="123" t="s">
        <v>4191</v>
      </c>
      <c r="F1474" s="123" t="s">
        <v>4192</v>
      </c>
      <c r="G1474" s="481">
        <v>44698</v>
      </c>
      <c r="H1474" s="88" t="s">
        <v>3516</v>
      </c>
      <c r="I1474" s="611"/>
      <c r="J1474" s="309"/>
      <c r="K1474" s="180" t="s">
        <v>4193</v>
      </c>
      <c r="L1474" s="478">
        <v>1</v>
      </c>
      <c r="N1474" s="408"/>
    </row>
    <row r="1475" spans="1:15" s="4" customFormat="1" ht="11.25" customHeight="1" outlineLevel="2" x14ac:dyDescent="0.2">
      <c r="A1475" s="377">
        <v>223</v>
      </c>
      <c r="B1475" s="194" t="s">
        <v>77</v>
      </c>
      <c r="C1475" s="170">
        <v>101180202</v>
      </c>
      <c r="D1475" s="123">
        <v>3408</v>
      </c>
      <c r="E1475" s="123" t="s">
        <v>3984</v>
      </c>
      <c r="F1475" s="123" t="s">
        <v>4194</v>
      </c>
      <c r="G1475" s="481">
        <v>44699</v>
      </c>
      <c r="H1475" s="88" t="s">
        <v>3516</v>
      </c>
      <c r="I1475" s="611"/>
      <c r="J1475" s="309"/>
      <c r="K1475" s="180" t="s">
        <v>4195</v>
      </c>
      <c r="L1475" s="478">
        <v>1</v>
      </c>
      <c r="N1475" s="408"/>
    </row>
    <row r="1476" spans="1:15" s="4" customFormat="1" ht="11.25" customHeight="1" outlineLevel="2" x14ac:dyDescent="0.2">
      <c r="A1476" s="377">
        <v>224</v>
      </c>
      <c r="B1476" s="194" t="s">
        <v>77</v>
      </c>
      <c r="C1476" s="170">
        <v>101180024</v>
      </c>
      <c r="D1476" s="123">
        <v>3408</v>
      </c>
      <c r="E1476" s="123" t="s">
        <v>3984</v>
      </c>
      <c r="F1476" s="123" t="s">
        <v>4196</v>
      </c>
      <c r="G1476" s="481">
        <v>44699</v>
      </c>
      <c r="H1476" s="88" t="s">
        <v>3516</v>
      </c>
      <c r="I1476" s="611"/>
      <c r="J1476" s="309"/>
      <c r="K1476" s="180" t="s">
        <v>4197</v>
      </c>
      <c r="L1476" s="478">
        <v>1</v>
      </c>
      <c r="N1476" s="408"/>
    </row>
    <row r="1477" spans="1:15" s="4" customFormat="1" ht="11.25" customHeight="1" outlineLevel="2" x14ac:dyDescent="0.2">
      <c r="A1477" s="377">
        <v>225</v>
      </c>
      <c r="B1477" s="194" t="s">
        <v>77</v>
      </c>
      <c r="C1477" s="170">
        <v>101180616</v>
      </c>
      <c r="D1477" s="123">
        <v>3408</v>
      </c>
      <c r="E1477" s="123" t="s">
        <v>3984</v>
      </c>
      <c r="F1477" s="123" t="s">
        <v>4198</v>
      </c>
      <c r="G1477" s="481">
        <v>44699</v>
      </c>
      <c r="H1477" s="88" t="s">
        <v>3516</v>
      </c>
      <c r="I1477" s="611"/>
      <c r="J1477" s="309"/>
      <c r="K1477" s="180" t="s">
        <v>4199</v>
      </c>
      <c r="L1477" s="478">
        <v>1</v>
      </c>
      <c r="N1477" s="408"/>
    </row>
    <row r="1478" spans="1:15" s="4" customFormat="1" ht="11.25" customHeight="1" outlineLevel="2" x14ac:dyDescent="0.2">
      <c r="A1478" s="377">
        <v>226</v>
      </c>
      <c r="B1478" s="194" t="s">
        <v>77</v>
      </c>
      <c r="C1478" s="170">
        <v>101180766</v>
      </c>
      <c r="D1478" s="123">
        <v>3408</v>
      </c>
      <c r="E1478" s="123" t="s">
        <v>3984</v>
      </c>
      <c r="F1478" s="123" t="s">
        <v>4200</v>
      </c>
      <c r="G1478" s="481">
        <v>44699</v>
      </c>
      <c r="H1478" s="88" t="s">
        <v>3516</v>
      </c>
      <c r="I1478" s="611"/>
      <c r="J1478" s="309"/>
      <c r="K1478" s="180" t="s">
        <v>4197</v>
      </c>
      <c r="L1478" s="478">
        <v>1</v>
      </c>
      <c r="N1478" s="408"/>
    </row>
    <row r="1479" spans="1:15" s="4" customFormat="1" ht="11.25" customHeight="1" outlineLevel="2" thickBot="1" x14ac:dyDescent="0.25">
      <c r="A1479" s="377">
        <v>227</v>
      </c>
      <c r="B1479" s="137" t="s">
        <v>77</v>
      </c>
      <c r="C1479" s="170">
        <v>101223041</v>
      </c>
      <c r="D1479" s="123">
        <v>3408</v>
      </c>
      <c r="E1479" s="123" t="s">
        <v>3984</v>
      </c>
      <c r="F1479" s="123" t="s">
        <v>4201</v>
      </c>
      <c r="G1479" s="481">
        <v>44699</v>
      </c>
      <c r="H1479" s="88" t="s">
        <v>3516</v>
      </c>
      <c r="I1479" s="557"/>
      <c r="J1479" s="289"/>
      <c r="K1479" s="123" t="s">
        <v>4199</v>
      </c>
      <c r="L1479" s="478">
        <v>1</v>
      </c>
      <c r="N1479" s="408"/>
    </row>
    <row r="1480" spans="1:15" s="231" customFormat="1" ht="12.75" customHeight="1" outlineLevel="1" thickBot="1" x14ac:dyDescent="0.25">
      <c r="A1480" s="383" t="s">
        <v>52</v>
      </c>
      <c r="B1480" s="619" t="s">
        <v>27</v>
      </c>
      <c r="C1480" s="619"/>
      <c r="D1480" s="619"/>
      <c r="E1480" s="619"/>
      <c r="F1480" s="619"/>
      <c r="G1480" s="619"/>
      <c r="H1480" s="619"/>
      <c r="I1480" s="188"/>
      <c r="J1480" s="512"/>
      <c r="K1480" s="188"/>
      <c r="L1480" s="316">
        <f>SUM(L1481:L1630)</f>
        <v>150</v>
      </c>
      <c r="O1480" s="407"/>
    </row>
    <row r="1481" spans="1:15" s="231" customFormat="1" ht="22.5" customHeight="1" outlineLevel="2" x14ac:dyDescent="0.2">
      <c r="A1481" s="387">
        <v>1</v>
      </c>
      <c r="B1481" s="466" t="s">
        <v>77</v>
      </c>
      <c r="C1481" s="442" t="s">
        <v>4202</v>
      </c>
      <c r="D1481" s="467">
        <v>33</v>
      </c>
      <c r="E1481" s="442" t="s">
        <v>3561</v>
      </c>
      <c r="F1481" s="442" t="s">
        <v>4203</v>
      </c>
      <c r="G1481" s="468">
        <v>44685</v>
      </c>
      <c r="H1481" s="576" t="s">
        <v>4204</v>
      </c>
      <c r="I1481" s="612"/>
      <c r="J1481" s="595"/>
      <c r="K1481" s="466" t="s">
        <v>3352</v>
      </c>
      <c r="L1481" s="466">
        <v>1</v>
      </c>
      <c r="O1481" s="407"/>
    </row>
    <row r="1482" spans="1:15" s="231" customFormat="1" ht="22.5" customHeight="1" outlineLevel="2" x14ac:dyDescent="0.2">
      <c r="A1482" s="387">
        <v>2</v>
      </c>
      <c r="B1482" s="466" t="s">
        <v>77</v>
      </c>
      <c r="C1482" s="442" t="s">
        <v>4205</v>
      </c>
      <c r="D1482" s="467">
        <v>33</v>
      </c>
      <c r="E1482" s="442" t="s">
        <v>3561</v>
      </c>
      <c r="F1482" s="442" t="s">
        <v>4206</v>
      </c>
      <c r="G1482" s="468">
        <v>44685</v>
      </c>
      <c r="H1482" s="576" t="s">
        <v>4204</v>
      </c>
      <c r="I1482" s="612"/>
      <c r="J1482" s="595"/>
      <c r="K1482" s="466" t="s">
        <v>3352</v>
      </c>
      <c r="L1482" s="466">
        <v>1</v>
      </c>
      <c r="O1482" s="407"/>
    </row>
    <row r="1483" spans="1:15" s="231" customFormat="1" ht="22.5" customHeight="1" outlineLevel="2" x14ac:dyDescent="0.2">
      <c r="A1483" s="387">
        <v>3</v>
      </c>
      <c r="B1483" s="466" t="s">
        <v>77</v>
      </c>
      <c r="C1483" s="442" t="s">
        <v>4207</v>
      </c>
      <c r="D1483" s="467">
        <v>33</v>
      </c>
      <c r="E1483" s="442" t="s">
        <v>3561</v>
      </c>
      <c r="F1483" s="442" t="s">
        <v>4208</v>
      </c>
      <c r="G1483" s="468">
        <v>44685</v>
      </c>
      <c r="H1483" s="576" t="s">
        <v>4204</v>
      </c>
      <c r="I1483" s="612"/>
      <c r="J1483" s="595"/>
      <c r="K1483" s="466" t="s">
        <v>3352</v>
      </c>
      <c r="L1483" s="466">
        <v>1</v>
      </c>
      <c r="O1483" s="407"/>
    </row>
    <row r="1484" spans="1:15" s="231" customFormat="1" ht="12.75" customHeight="1" outlineLevel="2" x14ac:dyDescent="0.2">
      <c r="A1484" s="387">
        <v>4</v>
      </c>
      <c r="B1484" s="466" t="s">
        <v>77</v>
      </c>
      <c r="C1484" s="442" t="s">
        <v>4209</v>
      </c>
      <c r="D1484" s="467">
        <v>33</v>
      </c>
      <c r="E1484" s="442" t="s">
        <v>3561</v>
      </c>
      <c r="F1484" s="442" t="s">
        <v>4210</v>
      </c>
      <c r="G1484" s="468">
        <v>44685</v>
      </c>
      <c r="H1484" s="576" t="s">
        <v>4204</v>
      </c>
      <c r="I1484" s="612"/>
      <c r="J1484" s="595"/>
      <c r="K1484" s="466" t="s">
        <v>3352</v>
      </c>
      <c r="L1484" s="466">
        <v>1</v>
      </c>
      <c r="O1484" s="407"/>
    </row>
    <row r="1485" spans="1:15" s="231" customFormat="1" ht="12.75" customHeight="1" outlineLevel="2" x14ac:dyDescent="0.2">
      <c r="A1485" s="387">
        <v>5</v>
      </c>
      <c r="B1485" s="466" t="s">
        <v>77</v>
      </c>
      <c r="C1485" s="442" t="s">
        <v>4211</v>
      </c>
      <c r="D1485" s="467">
        <v>33</v>
      </c>
      <c r="E1485" s="442" t="s">
        <v>3561</v>
      </c>
      <c r="F1485" s="442" t="s">
        <v>4212</v>
      </c>
      <c r="G1485" s="468">
        <v>44685</v>
      </c>
      <c r="H1485" s="576" t="s">
        <v>4204</v>
      </c>
      <c r="I1485" s="612"/>
      <c r="J1485" s="595"/>
      <c r="K1485" s="466" t="s">
        <v>3352</v>
      </c>
      <c r="L1485" s="466">
        <v>1</v>
      </c>
      <c r="O1485" s="407"/>
    </row>
    <row r="1486" spans="1:15" s="231" customFormat="1" ht="12.75" customHeight="1" outlineLevel="2" x14ac:dyDescent="0.2">
      <c r="A1486" s="387">
        <v>6</v>
      </c>
      <c r="B1486" s="466" t="s">
        <v>77</v>
      </c>
      <c r="C1486" s="442" t="s">
        <v>4213</v>
      </c>
      <c r="D1486" s="467">
        <v>33</v>
      </c>
      <c r="E1486" s="442" t="s">
        <v>3561</v>
      </c>
      <c r="F1486" s="442" t="s">
        <v>4214</v>
      </c>
      <c r="G1486" s="468">
        <v>44686</v>
      </c>
      <c r="H1486" s="576" t="s">
        <v>4204</v>
      </c>
      <c r="I1486" s="612"/>
      <c r="J1486" s="595"/>
      <c r="K1486" s="466" t="s">
        <v>3352</v>
      </c>
      <c r="L1486" s="466">
        <v>1</v>
      </c>
      <c r="O1486" s="407"/>
    </row>
    <row r="1487" spans="1:15" s="231" customFormat="1" ht="12.75" customHeight="1" outlineLevel="2" x14ac:dyDescent="0.2">
      <c r="A1487" s="387">
        <v>7</v>
      </c>
      <c r="B1487" s="466" t="s">
        <v>77</v>
      </c>
      <c r="C1487" s="442" t="s">
        <v>4215</v>
      </c>
      <c r="D1487" s="467">
        <v>33</v>
      </c>
      <c r="E1487" s="442" t="s">
        <v>3561</v>
      </c>
      <c r="F1487" s="442" t="s">
        <v>4216</v>
      </c>
      <c r="G1487" s="468">
        <v>44686</v>
      </c>
      <c r="H1487" s="576" t="s">
        <v>4204</v>
      </c>
      <c r="I1487" s="612"/>
      <c r="J1487" s="595"/>
      <c r="K1487" s="466" t="s">
        <v>3352</v>
      </c>
      <c r="L1487" s="466">
        <v>1</v>
      </c>
      <c r="O1487" s="407"/>
    </row>
    <row r="1488" spans="1:15" s="231" customFormat="1" ht="12.75" customHeight="1" outlineLevel="2" x14ac:dyDescent="0.2">
      <c r="A1488" s="387">
        <v>8</v>
      </c>
      <c r="B1488" s="466" t="s">
        <v>77</v>
      </c>
      <c r="C1488" s="442" t="s">
        <v>4217</v>
      </c>
      <c r="D1488" s="467">
        <v>33</v>
      </c>
      <c r="E1488" s="442" t="s">
        <v>3561</v>
      </c>
      <c r="F1488" s="442" t="s">
        <v>4218</v>
      </c>
      <c r="G1488" s="468">
        <v>44686</v>
      </c>
      <c r="H1488" s="576" t="s">
        <v>4204</v>
      </c>
      <c r="I1488" s="612"/>
      <c r="J1488" s="595"/>
      <c r="K1488" s="466" t="s">
        <v>3352</v>
      </c>
      <c r="L1488" s="466">
        <v>1</v>
      </c>
      <c r="O1488" s="407"/>
    </row>
    <row r="1489" spans="1:15" s="231" customFormat="1" ht="14.25" customHeight="1" outlineLevel="2" x14ac:dyDescent="0.2">
      <c r="A1489" s="387">
        <v>9</v>
      </c>
      <c r="B1489" s="466" t="s">
        <v>77</v>
      </c>
      <c r="C1489" s="442" t="s">
        <v>4219</v>
      </c>
      <c r="D1489" s="467">
        <v>33</v>
      </c>
      <c r="E1489" s="442" t="s">
        <v>3561</v>
      </c>
      <c r="F1489" s="442" t="s">
        <v>4220</v>
      </c>
      <c r="G1489" s="468">
        <v>44686</v>
      </c>
      <c r="H1489" s="576" t="s">
        <v>4204</v>
      </c>
      <c r="I1489" s="612"/>
      <c r="J1489" s="595"/>
      <c r="K1489" s="466" t="s">
        <v>3352</v>
      </c>
      <c r="L1489" s="466">
        <v>1</v>
      </c>
      <c r="O1489" s="407"/>
    </row>
    <row r="1490" spans="1:15" s="231" customFormat="1" ht="12.75" customHeight="1" outlineLevel="2" x14ac:dyDescent="0.2">
      <c r="A1490" s="387">
        <v>10</v>
      </c>
      <c r="B1490" s="466" t="s">
        <v>77</v>
      </c>
      <c r="C1490" s="442" t="s">
        <v>4221</v>
      </c>
      <c r="D1490" s="467">
        <v>33</v>
      </c>
      <c r="E1490" s="442" t="s">
        <v>3561</v>
      </c>
      <c r="F1490" s="442" t="s">
        <v>4222</v>
      </c>
      <c r="G1490" s="468">
        <v>44686</v>
      </c>
      <c r="H1490" s="576" t="s">
        <v>4204</v>
      </c>
      <c r="I1490" s="612"/>
      <c r="J1490" s="595"/>
      <c r="K1490" s="466" t="s">
        <v>3352</v>
      </c>
      <c r="L1490" s="466">
        <v>1</v>
      </c>
      <c r="O1490" s="407"/>
    </row>
    <row r="1491" spans="1:15" s="231" customFormat="1" ht="12.75" customHeight="1" outlineLevel="2" x14ac:dyDescent="0.2">
      <c r="A1491" s="387">
        <v>11</v>
      </c>
      <c r="B1491" s="466" t="s">
        <v>77</v>
      </c>
      <c r="C1491" s="442" t="s">
        <v>4223</v>
      </c>
      <c r="D1491" s="467">
        <v>33</v>
      </c>
      <c r="E1491" s="442" t="s">
        <v>3561</v>
      </c>
      <c r="F1491" s="442" t="s">
        <v>4224</v>
      </c>
      <c r="G1491" s="468">
        <v>44687</v>
      </c>
      <c r="H1491" s="576" t="s">
        <v>4204</v>
      </c>
      <c r="I1491" s="612"/>
      <c r="J1491" s="595"/>
      <c r="K1491" s="466" t="s">
        <v>3352</v>
      </c>
      <c r="L1491" s="466">
        <v>1</v>
      </c>
      <c r="O1491" s="407"/>
    </row>
    <row r="1492" spans="1:15" s="231" customFormat="1" ht="12.75" customHeight="1" outlineLevel="2" x14ac:dyDescent="0.2">
      <c r="A1492" s="387">
        <v>12</v>
      </c>
      <c r="B1492" s="466" t="s">
        <v>77</v>
      </c>
      <c r="C1492" s="442" t="s">
        <v>4225</v>
      </c>
      <c r="D1492" s="467">
        <v>33</v>
      </c>
      <c r="E1492" s="442" t="s">
        <v>3561</v>
      </c>
      <c r="F1492" s="442" t="s">
        <v>4226</v>
      </c>
      <c r="G1492" s="468">
        <v>44687</v>
      </c>
      <c r="H1492" s="576" t="s">
        <v>4204</v>
      </c>
      <c r="I1492" s="612"/>
      <c r="J1492" s="595"/>
      <c r="K1492" s="466" t="s">
        <v>3352</v>
      </c>
      <c r="L1492" s="466">
        <v>1</v>
      </c>
      <c r="O1492" s="407"/>
    </row>
    <row r="1493" spans="1:15" s="231" customFormat="1" ht="12.75" customHeight="1" outlineLevel="2" x14ac:dyDescent="0.2">
      <c r="A1493" s="387">
        <v>13</v>
      </c>
      <c r="B1493" s="466" t="s">
        <v>77</v>
      </c>
      <c r="C1493" s="442" t="s">
        <v>4227</v>
      </c>
      <c r="D1493" s="467">
        <v>33</v>
      </c>
      <c r="E1493" s="442" t="s">
        <v>3561</v>
      </c>
      <c r="F1493" s="442" t="s">
        <v>4228</v>
      </c>
      <c r="G1493" s="468">
        <v>44687</v>
      </c>
      <c r="H1493" s="576" t="s">
        <v>4204</v>
      </c>
      <c r="I1493" s="612"/>
      <c r="J1493" s="595"/>
      <c r="K1493" s="466" t="s">
        <v>3352</v>
      </c>
      <c r="L1493" s="466">
        <v>1</v>
      </c>
      <c r="O1493" s="407"/>
    </row>
    <row r="1494" spans="1:15" s="231" customFormat="1" ht="12.75" customHeight="1" outlineLevel="2" x14ac:dyDescent="0.2">
      <c r="A1494" s="387">
        <v>14</v>
      </c>
      <c r="B1494" s="466" t="s">
        <v>77</v>
      </c>
      <c r="C1494" s="442" t="s">
        <v>4229</v>
      </c>
      <c r="D1494" s="467">
        <v>33</v>
      </c>
      <c r="E1494" s="442" t="s">
        <v>3561</v>
      </c>
      <c r="F1494" s="442" t="s">
        <v>4230</v>
      </c>
      <c r="G1494" s="468">
        <v>44687</v>
      </c>
      <c r="H1494" s="576" t="s">
        <v>4204</v>
      </c>
      <c r="I1494" s="612"/>
      <c r="J1494" s="595"/>
      <c r="K1494" s="466" t="s">
        <v>3352</v>
      </c>
      <c r="L1494" s="466">
        <v>1</v>
      </c>
      <c r="O1494" s="407"/>
    </row>
    <row r="1495" spans="1:15" s="231" customFormat="1" ht="12.75" customHeight="1" outlineLevel="2" x14ac:dyDescent="0.2">
      <c r="A1495" s="387">
        <v>15</v>
      </c>
      <c r="B1495" s="466" t="s">
        <v>77</v>
      </c>
      <c r="C1495" s="442" t="s">
        <v>4231</v>
      </c>
      <c r="D1495" s="467">
        <v>33</v>
      </c>
      <c r="E1495" s="442" t="s">
        <v>3561</v>
      </c>
      <c r="F1495" s="442" t="s">
        <v>4232</v>
      </c>
      <c r="G1495" s="468">
        <v>44687</v>
      </c>
      <c r="H1495" s="576" t="s">
        <v>4204</v>
      </c>
      <c r="I1495" s="612"/>
      <c r="J1495" s="595"/>
      <c r="K1495" s="466" t="s">
        <v>3352</v>
      </c>
      <c r="L1495" s="466">
        <v>1</v>
      </c>
      <c r="O1495" s="407"/>
    </row>
    <row r="1496" spans="1:15" s="231" customFormat="1" ht="12.75" customHeight="1" outlineLevel="2" x14ac:dyDescent="0.2">
      <c r="A1496" s="387">
        <v>16</v>
      </c>
      <c r="B1496" s="466" t="s">
        <v>77</v>
      </c>
      <c r="C1496" s="442" t="s">
        <v>4233</v>
      </c>
      <c r="D1496" s="467">
        <v>33</v>
      </c>
      <c r="E1496" s="442" t="s">
        <v>3561</v>
      </c>
      <c r="F1496" s="442" t="s">
        <v>4234</v>
      </c>
      <c r="G1496" s="468">
        <v>44693</v>
      </c>
      <c r="H1496" s="576" t="s">
        <v>4204</v>
      </c>
      <c r="I1496" s="612"/>
      <c r="J1496" s="595"/>
      <c r="K1496" s="466" t="s">
        <v>3352</v>
      </c>
      <c r="L1496" s="466">
        <v>1</v>
      </c>
      <c r="O1496" s="407"/>
    </row>
    <row r="1497" spans="1:15" s="231" customFormat="1" ht="12.75" customHeight="1" outlineLevel="2" x14ac:dyDescent="0.2">
      <c r="A1497" s="387">
        <v>17</v>
      </c>
      <c r="B1497" s="466" t="s">
        <v>77</v>
      </c>
      <c r="C1497" s="442" t="s">
        <v>4235</v>
      </c>
      <c r="D1497" s="467">
        <v>33</v>
      </c>
      <c r="E1497" s="442" t="s">
        <v>3561</v>
      </c>
      <c r="F1497" s="442" t="s">
        <v>4236</v>
      </c>
      <c r="G1497" s="468">
        <v>44693</v>
      </c>
      <c r="H1497" s="576" t="s">
        <v>4204</v>
      </c>
      <c r="I1497" s="612"/>
      <c r="J1497" s="595"/>
      <c r="K1497" s="466" t="s">
        <v>3352</v>
      </c>
      <c r="L1497" s="466">
        <v>1</v>
      </c>
      <c r="O1497" s="407"/>
    </row>
    <row r="1498" spans="1:15" s="231" customFormat="1" ht="12.75" customHeight="1" outlineLevel="2" x14ac:dyDescent="0.2">
      <c r="A1498" s="387">
        <v>18</v>
      </c>
      <c r="B1498" s="466" t="s">
        <v>77</v>
      </c>
      <c r="C1498" s="442" t="s">
        <v>4237</v>
      </c>
      <c r="D1498" s="467">
        <v>33</v>
      </c>
      <c r="E1498" s="442" t="s">
        <v>3561</v>
      </c>
      <c r="F1498" s="442" t="s">
        <v>4238</v>
      </c>
      <c r="G1498" s="468">
        <v>44693</v>
      </c>
      <c r="H1498" s="576" t="s">
        <v>4204</v>
      </c>
      <c r="I1498" s="612"/>
      <c r="J1498" s="595"/>
      <c r="K1498" s="466" t="s">
        <v>3352</v>
      </c>
      <c r="L1498" s="466">
        <v>1</v>
      </c>
      <c r="O1498" s="407"/>
    </row>
    <row r="1499" spans="1:15" s="231" customFormat="1" ht="12.75" customHeight="1" outlineLevel="2" x14ac:dyDescent="0.2">
      <c r="A1499" s="387">
        <v>19</v>
      </c>
      <c r="B1499" s="466" t="s">
        <v>77</v>
      </c>
      <c r="C1499" s="442" t="s">
        <v>4239</v>
      </c>
      <c r="D1499" s="467">
        <v>33</v>
      </c>
      <c r="E1499" s="442" t="s">
        <v>3561</v>
      </c>
      <c r="F1499" s="442" t="s">
        <v>4240</v>
      </c>
      <c r="G1499" s="468">
        <v>44693</v>
      </c>
      <c r="H1499" s="576" t="s">
        <v>4204</v>
      </c>
      <c r="I1499" s="612"/>
      <c r="J1499" s="595"/>
      <c r="K1499" s="466" t="s">
        <v>3352</v>
      </c>
      <c r="L1499" s="466">
        <v>1</v>
      </c>
      <c r="O1499" s="407"/>
    </row>
    <row r="1500" spans="1:15" s="231" customFormat="1" ht="12.75" customHeight="1" outlineLevel="2" x14ac:dyDescent="0.2">
      <c r="A1500" s="387">
        <v>20</v>
      </c>
      <c r="B1500" s="466" t="s">
        <v>77</v>
      </c>
      <c r="C1500" s="442" t="s">
        <v>4241</v>
      </c>
      <c r="D1500" s="467">
        <v>33</v>
      </c>
      <c r="E1500" s="442" t="s">
        <v>3561</v>
      </c>
      <c r="F1500" s="442" t="s">
        <v>4242</v>
      </c>
      <c r="G1500" s="468">
        <v>44693</v>
      </c>
      <c r="H1500" s="576" t="s">
        <v>4204</v>
      </c>
      <c r="I1500" s="612"/>
      <c r="J1500" s="595"/>
      <c r="K1500" s="466" t="s">
        <v>3352</v>
      </c>
      <c r="L1500" s="466">
        <v>1</v>
      </c>
      <c r="O1500" s="407"/>
    </row>
    <row r="1501" spans="1:15" s="231" customFormat="1" ht="12.75" customHeight="1" outlineLevel="2" x14ac:dyDescent="0.2">
      <c r="A1501" s="387">
        <v>21</v>
      </c>
      <c r="B1501" s="466" t="s">
        <v>77</v>
      </c>
      <c r="C1501" s="442" t="s">
        <v>4243</v>
      </c>
      <c r="D1501" s="467">
        <v>33</v>
      </c>
      <c r="E1501" s="442" t="s">
        <v>3561</v>
      </c>
      <c r="F1501" s="442" t="s">
        <v>4244</v>
      </c>
      <c r="G1501" s="468">
        <v>44694</v>
      </c>
      <c r="H1501" s="576" t="s">
        <v>4204</v>
      </c>
      <c r="I1501" s="612"/>
      <c r="J1501" s="595"/>
      <c r="K1501" s="466" t="s">
        <v>3352</v>
      </c>
      <c r="L1501" s="466">
        <v>1</v>
      </c>
      <c r="O1501" s="407"/>
    </row>
    <row r="1502" spans="1:15" s="231" customFormat="1" ht="12.75" customHeight="1" outlineLevel="2" x14ac:dyDescent="0.2">
      <c r="A1502" s="387">
        <v>22</v>
      </c>
      <c r="B1502" s="466" t="s">
        <v>77</v>
      </c>
      <c r="C1502" s="442" t="s">
        <v>4245</v>
      </c>
      <c r="D1502" s="467">
        <v>33</v>
      </c>
      <c r="E1502" s="442" t="s">
        <v>3561</v>
      </c>
      <c r="F1502" s="442" t="s">
        <v>4246</v>
      </c>
      <c r="G1502" s="468">
        <v>44694</v>
      </c>
      <c r="H1502" s="576" t="s">
        <v>4204</v>
      </c>
      <c r="I1502" s="612"/>
      <c r="J1502" s="595"/>
      <c r="K1502" s="466" t="s">
        <v>3352</v>
      </c>
      <c r="L1502" s="466">
        <v>1</v>
      </c>
      <c r="O1502" s="407"/>
    </row>
    <row r="1503" spans="1:15" s="231" customFormat="1" ht="12.75" customHeight="1" outlineLevel="2" x14ac:dyDescent="0.2">
      <c r="A1503" s="387">
        <v>23</v>
      </c>
      <c r="B1503" s="466" t="s">
        <v>77</v>
      </c>
      <c r="C1503" s="442" t="s">
        <v>4247</v>
      </c>
      <c r="D1503" s="467">
        <v>33</v>
      </c>
      <c r="E1503" s="442" t="s">
        <v>3561</v>
      </c>
      <c r="F1503" s="442" t="s">
        <v>4248</v>
      </c>
      <c r="G1503" s="468">
        <v>44694</v>
      </c>
      <c r="H1503" s="576" t="s">
        <v>4204</v>
      </c>
      <c r="I1503" s="612"/>
      <c r="J1503" s="595"/>
      <c r="K1503" s="466" t="s">
        <v>3352</v>
      </c>
      <c r="L1503" s="466">
        <v>1</v>
      </c>
      <c r="O1503" s="407"/>
    </row>
    <row r="1504" spans="1:15" s="231" customFormat="1" ht="12.75" customHeight="1" outlineLevel="2" x14ac:dyDescent="0.2">
      <c r="A1504" s="387">
        <v>24</v>
      </c>
      <c r="B1504" s="466" t="s">
        <v>77</v>
      </c>
      <c r="C1504" s="442" t="s">
        <v>4249</v>
      </c>
      <c r="D1504" s="467">
        <v>33</v>
      </c>
      <c r="E1504" s="442" t="s">
        <v>3561</v>
      </c>
      <c r="F1504" s="442" t="s">
        <v>4250</v>
      </c>
      <c r="G1504" s="468">
        <v>44694</v>
      </c>
      <c r="H1504" s="576" t="s">
        <v>4204</v>
      </c>
      <c r="I1504" s="612"/>
      <c r="J1504" s="595"/>
      <c r="K1504" s="466" t="s">
        <v>3352</v>
      </c>
      <c r="L1504" s="466">
        <v>1</v>
      </c>
      <c r="O1504" s="407"/>
    </row>
    <row r="1505" spans="1:15" s="231" customFormat="1" ht="12.75" customHeight="1" outlineLevel="2" x14ac:dyDescent="0.2">
      <c r="A1505" s="387">
        <v>25</v>
      </c>
      <c r="B1505" s="466" t="s">
        <v>77</v>
      </c>
      <c r="C1505" s="442" t="s">
        <v>4251</v>
      </c>
      <c r="D1505" s="467">
        <v>64</v>
      </c>
      <c r="E1505" s="442" t="s">
        <v>4252</v>
      </c>
      <c r="F1505" s="442" t="s">
        <v>4253</v>
      </c>
      <c r="G1505" s="468">
        <v>44694</v>
      </c>
      <c r="H1505" s="576" t="s">
        <v>4204</v>
      </c>
      <c r="I1505" s="612"/>
      <c r="J1505" s="595"/>
      <c r="K1505" s="466" t="s">
        <v>3352</v>
      </c>
      <c r="L1505" s="466">
        <v>1</v>
      </c>
      <c r="O1505" s="407"/>
    </row>
    <row r="1506" spans="1:15" s="231" customFormat="1" ht="12.75" customHeight="1" outlineLevel="2" x14ac:dyDescent="0.2">
      <c r="A1506" s="387">
        <v>26</v>
      </c>
      <c r="B1506" s="466" t="s">
        <v>77</v>
      </c>
      <c r="C1506" s="442" t="s">
        <v>4254</v>
      </c>
      <c r="D1506" s="467">
        <v>64</v>
      </c>
      <c r="E1506" s="442" t="s">
        <v>4252</v>
      </c>
      <c r="F1506" s="442" t="s">
        <v>4255</v>
      </c>
      <c r="G1506" s="468">
        <v>44698</v>
      </c>
      <c r="H1506" s="576" t="s">
        <v>4204</v>
      </c>
      <c r="I1506" s="612"/>
      <c r="J1506" s="595"/>
      <c r="K1506" s="466" t="s">
        <v>3352</v>
      </c>
      <c r="L1506" s="466">
        <v>1</v>
      </c>
      <c r="O1506" s="407"/>
    </row>
    <row r="1507" spans="1:15" s="231" customFormat="1" ht="12.75" customHeight="1" outlineLevel="2" x14ac:dyDescent="0.2">
      <c r="A1507" s="387">
        <v>27</v>
      </c>
      <c r="B1507" s="466" t="s">
        <v>77</v>
      </c>
      <c r="C1507" s="442" t="s">
        <v>4256</v>
      </c>
      <c r="D1507" s="467">
        <v>1669</v>
      </c>
      <c r="E1507" s="442" t="s">
        <v>3803</v>
      </c>
      <c r="F1507" s="442" t="s">
        <v>4257</v>
      </c>
      <c r="G1507" s="468">
        <v>44698</v>
      </c>
      <c r="H1507" s="576" t="s">
        <v>4204</v>
      </c>
      <c r="I1507" s="612"/>
      <c r="J1507" s="595"/>
      <c r="K1507" s="466" t="s">
        <v>3352</v>
      </c>
      <c r="L1507" s="466">
        <v>1</v>
      </c>
      <c r="O1507" s="407"/>
    </row>
    <row r="1508" spans="1:15" s="231" customFormat="1" ht="12.75" customHeight="1" outlineLevel="2" x14ac:dyDescent="0.2">
      <c r="A1508" s="387">
        <v>28</v>
      </c>
      <c r="B1508" s="466" t="s">
        <v>77</v>
      </c>
      <c r="C1508" s="442" t="s">
        <v>4258</v>
      </c>
      <c r="D1508" s="467">
        <v>1958</v>
      </c>
      <c r="E1508" s="442" t="s">
        <v>4259</v>
      </c>
      <c r="F1508" s="442" t="s">
        <v>4260</v>
      </c>
      <c r="G1508" s="468">
        <v>44698</v>
      </c>
      <c r="H1508" s="576" t="s">
        <v>4204</v>
      </c>
      <c r="I1508" s="612"/>
      <c r="J1508" s="595"/>
      <c r="K1508" s="466" t="s">
        <v>3352</v>
      </c>
      <c r="L1508" s="466">
        <v>1</v>
      </c>
      <c r="O1508" s="407"/>
    </row>
    <row r="1509" spans="1:15" s="231" customFormat="1" ht="12.75" customHeight="1" outlineLevel="2" x14ac:dyDescent="0.2">
      <c r="A1509" s="387">
        <v>29</v>
      </c>
      <c r="B1509" s="466" t="s">
        <v>77</v>
      </c>
      <c r="C1509" s="442" t="s">
        <v>4261</v>
      </c>
      <c r="D1509" s="467">
        <v>2627</v>
      </c>
      <c r="E1509" s="442" t="s">
        <v>4262</v>
      </c>
      <c r="F1509" s="442" t="s">
        <v>4263</v>
      </c>
      <c r="G1509" s="468">
        <v>44698</v>
      </c>
      <c r="H1509" s="576" t="s">
        <v>4204</v>
      </c>
      <c r="I1509" s="612"/>
      <c r="J1509" s="595"/>
      <c r="K1509" s="466" t="s">
        <v>3352</v>
      </c>
      <c r="L1509" s="466">
        <v>1</v>
      </c>
      <c r="O1509" s="407"/>
    </row>
    <row r="1510" spans="1:15" s="231" customFormat="1" ht="12.75" customHeight="1" outlineLevel="2" x14ac:dyDescent="0.2">
      <c r="A1510" s="387">
        <v>30</v>
      </c>
      <c r="B1510" s="466" t="s">
        <v>77</v>
      </c>
      <c r="C1510" s="442" t="s">
        <v>4264</v>
      </c>
      <c r="D1510" s="467">
        <v>2656</v>
      </c>
      <c r="E1510" s="442" t="s">
        <v>4047</v>
      </c>
      <c r="F1510" s="442" t="s">
        <v>4265</v>
      </c>
      <c r="G1510" s="468">
        <v>44698</v>
      </c>
      <c r="H1510" s="576" t="s">
        <v>4204</v>
      </c>
      <c r="I1510" s="612"/>
      <c r="J1510" s="595"/>
      <c r="K1510" s="466" t="s">
        <v>3352</v>
      </c>
      <c r="L1510" s="466">
        <v>1</v>
      </c>
      <c r="O1510" s="407"/>
    </row>
    <row r="1511" spans="1:15" s="231" customFormat="1" ht="12.75" customHeight="1" outlineLevel="2" x14ac:dyDescent="0.2">
      <c r="A1511" s="387">
        <v>31</v>
      </c>
      <c r="B1511" s="466" t="s">
        <v>77</v>
      </c>
      <c r="C1511" s="442" t="s">
        <v>4266</v>
      </c>
      <c r="D1511" s="467">
        <v>3389</v>
      </c>
      <c r="E1511" s="442" t="s">
        <v>4267</v>
      </c>
      <c r="F1511" s="442" t="s">
        <v>4268</v>
      </c>
      <c r="G1511" s="468">
        <v>44699</v>
      </c>
      <c r="H1511" s="576" t="s">
        <v>4204</v>
      </c>
      <c r="I1511" s="612"/>
      <c r="J1511" s="595"/>
      <c r="K1511" s="466" t="s">
        <v>3352</v>
      </c>
      <c r="L1511" s="466">
        <v>1</v>
      </c>
      <c r="O1511" s="407"/>
    </row>
    <row r="1512" spans="1:15" s="231" customFormat="1" ht="12.75" customHeight="1" outlineLevel="2" x14ac:dyDescent="0.2">
      <c r="A1512" s="387">
        <v>32</v>
      </c>
      <c r="B1512" s="466" t="s">
        <v>77</v>
      </c>
      <c r="C1512" s="442" t="s">
        <v>4269</v>
      </c>
      <c r="D1512" s="467">
        <v>4368</v>
      </c>
      <c r="E1512" s="442" t="s">
        <v>4270</v>
      </c>
      <c r="F1512" s="442" t="s">
        <v>4271</v>
      </c>
      <c r="G1512" s="468">
        <v>44699</v>
      </c>
      <c r="H1512" s="576" t="s">
        <v>4204</v>
      </c>
      <c r="I1512" s="612"/>
      <c r="J1512" s="595"/>
      <c r="K1512" s="466" t="s">
        <v>3352</v>
      </c>
      <c r="L1512" s="466">
        <v>1</v>
      </c>
      <c r="O1512" s="407"/>
    </row>
    <row r="1513" spans="1:15" s="231" customFormat="1" ht="12.75" customHeight="1" outlineLevel="2" x14ac:dyDescent="0.2">
      <c r="A1513" s="387">
        <v>33</v>
      </c>
      <c r="B1513" s="466" t="s">
        <v>77</v>
      </c>
      <c r="C1513" s="442" t="s">
        <v>4272</v>
      </c>
      <c r="D1513" s="467">
        <v>6231</v>
      </c>
      <c r="E1513" s="442" t="s">
        <v>4273</v>
      </c>
      <c r="F1513" s="442" t="s">
        <v>4274</v>
      </c>
      <c r="G1513" s="468">
        <v>44699</v>
      </c>
      <c r="H1513" s="576" t="s">
        <v>4204</v>
      </c>
      <c r="I1513" s="612"/>
      <c r="J1513" s="595"/>
      <c r="K1513" s="466" t="s">
        <v>3352</v>
      </c>
      <c r="L1513" s="466">
        <v>1</v>
      </c>
      <c r="O1513" s="407"/>
    </row>
    <row r="1514" spans="1:15" s="231" customFormat="1" ht="12.75" customHeight="1" outlineLevel="2" x14ac:dyDescent="0.2">
      <c r="A1514" s="387">
        <v>34</v>
      </c>
      <c r="B1514" s="466" t="s">
        <v>77</v>
      </c>
      <c r="C1514" s="442" t="s">
        <v>4275</v>
      </c>
      <c r="D1514" s="467">
        <v>6472</v>
      </c>
      <c r="E1514" s="442" t="s">
        <v>4276</v>
      </c>
      <c r="F1514" s="442" t="s">
        <v>4277</v>
      </c>
      <c r="G1514" s="468">
        <v>44699</v>
      </c>
      <c r="H1514" s="576" t="s">
        <v>4204</v>
      </c>
      <c r="I1514" s="612"/>
      <c r="J1514" s="595"/>
      <c r="K1514" s="466" t="s">
        <v>3352</v>
      </c>
      <c r="L1514" s="466">
        <v>1</v>
      </c>
      <c r="O1514" s="407"/>
    </row>
    <row r="1515" spans="1:15" s="231" customFormat="1" ht="12.75" customHeight="1" outlineLevel="2" x14ac:dyDescent="0.2">
      <c r="A1515" s="387">
        <v>35</v>
      </c>
      <c r="B1515" s="466" t="s">
        <v>77</v>
      </c>
      <c r="C1515" s="442" t="s">
        <v>4278</v>
      </c>
      <c r="D1515" s="467">
        <v>6581</v>
      </c>
      <c r="E1515" s="442" t="s">
        <v>4279</v>
      </c>
      <c r="F1515" s="442" t="s">
        <v>4280</v>
      </c>
      <c r="G1515" s="468">
        <v>44699</v>
      </c>
      <c r="H1515" s="576" t="s">
        <v>4204</v>
      </c>
      <c r="I1515" s="612"/>
      <c r="J1515" s="595"/>
      <c r="K1515" s="466" t="s">
        <v>3352</v>
      </c>
      <c r="L1515" s="466">
        <v>1</v>
      </c>
      <c r="O1515" s="407"/>
    </row>
    <row r="1516" spans="1:15" s="231" customFormat="1" ht="12.75" customHeight="1" outlineLevel="2" x14ac:dyDescent="0.2">
      <c r="A1516" s="387">
        <v>36</v>
      </c>
      <c r="B1516" s="466" t="s">
        <v>77</v>
      </c>
      <c r="C1516" s="442" t="s">
        <v>4281</v>
      </c>
      <c r="D1516" s="467">
        <v>6595</v>
      </c>
      <c r="E1516" s="442" t="s">
        <v>4282</v>
      </c>
      <c r="F1516" s="442" t="s">
        <v>4283</v>
      </c>
      <c r="G1516" s="468">
        <v>44700</v>
      </c>
      <c r="H1516" s="576" t="s">
        <v>4204</v>
      </c>
      <c r="I1516" s="612"/>
      <c r="J1516" s="595"/>
      <c r="K1516" s="466" t="s">
        <v>3352</v>
      </c>
      <c r="L1516" s="466">
        <v>1</v>
      </c>
      <c r="O1516" s="407"/>
    </row>
    <row r="1517" spans="1:15" s="231" customFormat="1" ht="12.75" customHeight="1" outlineLevel="2" x14ac:dyDescent="0.2">
      <c r="A1517" s="387">
        <v>37</v>
      </c>
      <c r="B1517" s="466" t="s">
        <v>77</v>
      </c>
      <c r="C1517" s="442" t="s">
        <v>4284</v>
      </c>
      <c r="D1517" s="467">
        <v>7165</v>
      </c>
      <c r="E1517" s="442" t="s">
        <v>4285</v>
      </c>
      <c r="F1517" s="442" t="s">
        <v>4286</v>
      </c>
      <c r="G1517" s="468">
        <v>44700</v>
      </c>
      <c r="H1517" s="576" t="s">
        <v>4204</v>
      </c>
      <c r="I1517" s="612"/>
      <c r="J1517" s="595"/>
      <c r="K1517" s="466" t="s">
        <v>3352</v>
      </c>
      <c r="L1517" s="466">
        <v>1</v>
      </c>
      <c r="O1517" s="407"/>
    </row>
    <row r="1518" spans="1:15" s="231" customFormat="1" ht="12.75" customHeight="1" outlineLevel="2" x14ac:dyDescent="0.2">
      <c r="A1518" s="387">
        <v>38</v>
      </c>
      <c r="B1518" s="466" t="s">
        <v>77</v>
      </c>
      <c r="C1518" s="442" t="s">
        <v>4287</v>
      </c>
      <c r="D1518" s="467">
        <v>8022</v>
      </c>
      <c r="E1518" s="442" t="s">
        <v>4288</v>
      </c>
      <c r="F1518" s="442" t="s">
        <v>4289</v>
      </c>
      <c r="G1518" s="468">
        <v>44700</v>
      </c>
      <c r="H1518" s="576" t="s">
        <v>4204</v>
      </c>
      <c r="I1518" s="612"/>
      <c r="J1518" s="595"/>
      <c r="K1518" s="466" t="s">
        <v>3352</v>
      </c>
      <c r="L1518" s="466">
        <v>1</v>
      </c>
      <c r="O1518" s="407"/>
    </row>
    <row r="1519" spans="1:15" s="231" customFormat="1" ht="12.75" customHeight="1" outlineLevel="2" x14ac:dyDescent="0.2">
      <c r="A1519" s="387">
        <v>39</v>
      </c>
      <c r="B1519" s="466" t="s">
        <v>77</v>
      </c>
      <c r="C1519" s="442" t="s">
        <v>4290</v>
      </c>
      <c r="D1519" s="467">
        <v>8718</v>
      </c>
      <c r="E1519" s="442" t="s">
        <v>4291</v>
      </c>
      <c r="F1519" s="442" t="s">
        <v>4292</v>
      </c>
      <c r="G1519" s="468">
        <v>44700</v>
      </c>
      <c r="H1519" s="576" t="s">
        <v>4204</v>
      </c>
      <c r="I1519" s="612"/>
      <c r="J1519" s="595"/>
      <c r="K1519" s="466" t="s">
        <v>3352</v>
      </c>
      <c r="L1519" s="466">
        <v>1</v>
      </c>
      <c r="O1519" s="407"/>
    </row>
    <row r="1520" spans="1:15" s="231" customFormat="1" ht="12.75" customHeight="1" outlineLevel="2" x14ac:dyDescent="0.2">
      <c r="A1520" s="387">
        <v>40</v>
      </c>
      <c r="B1520" s="466" t="s">
        <v>77</v>
      </c>
      <c r="C1520" s="442" t="s">
        <v>4293</v>
      </c>
      <c r="D1520" s="467">
        <v>8724</v>
      </c>
      <c r="E1520" s="442" t="s">
        <v>4294</v>
      </c>
      <c r="F1520" s="442" t="s">
        <v>4295</v>
      </c>
      <c r="G1520" s="468">
        <v>44700</v>
      </c>
      <c r="H1520" s="576" t="s">
        <v>4204</v>
      </c>
      <c r="I1520" s="612"/>
      <c r="J1520" s="595"/>
      <c r="K1520" s="466" t="s">
        <v>3352</v>
      </c>
      <c r="L1520" s="466">
        <v>1</v>
      </c>
      <c r="O1520" s="407"/>
    </row>
    <row r="1521" spans="1:15" s="231" customFormat="1" ht="12.75" customHeight="1" outlineLevel="2" x14ac:dyDescent="0.2">
      <c r="A1521" s="387">
        <v>41</v>
      </c>
      <c r="B1521" s="466" t="s">
        <v>77</v>
      </c>
      <c r="C1521" s="442" t="s">
        <v>4296</v>
      </c>
      <c r="D1521" s="467">
        <v>8726</v>
      </c>
      <c r="E1521" s="442" t="s">
        <v>4297</v>
      </c>
      <c r="F1521" s="442" t="s">
        <v>4298</v>
      </c>
      <c r="G1521" s="468">
        <v>44701</v>
      </c>
      <c r="H1521" s="576" t="s">
        <v>4204</v>
      </c>
      <c r="I1521" s="612"/>
      <c r="J1521" s="595"/>
      <c r="K1521" s="466" t="s">
        <v>3352</v>
      </c>
      <c r="L1521" s="466">
        <v>1</v>
      </c>
      <c r="O1521" s="407"/>
    </row>
    <row r="1522" spans="1:15" s="231" customFormat="1" ht="12.75" customHeight="1" outlineLevel="2" x14ac:dyDescent="0.2">
      <c r="A1522" s="387">
        <v>42</v>
      </c>
      <c r="B1522" s="466" t="s">
        <v>77</v>
      </c>
      <c r="C1522" s="442" t="s">
        <v>4299</v>
      </c>
      <c r="D1522" s="467">
        <v>8782</v>
      </c>
      <c r="E1522" s="442" t="s">
        <v>4300</v>
      </c>
      <c r="F1522" s="442" t="s">
        <v>4301</v>
      </c>
      <c r="G1522" s="468">
        <v>44701</v>
      </c>
      <c r="H1522" s="576" t="s">
        <v>4204</v>
      </c>
      <c r="I1522" s="612"/>
      <c r="J1522" s="595"/>
      <c r="K1522" s="466" t="s">
        <v>3352</v>
      </c>
      <c r="L1522" s="466">
        <v>1</v>
      </c>
      <c r="O1522" s="407"/>
    </row>
    <row r="1523" spans="1:15" s="231" customFormat="1" ht="12.75" customHeight="1" outlineLevel="2" x14ac:dyDescent="0.2">
      <c r="A1523" s="387">
        <v>43</v>
      </c>
      <c r="B1523" s="466" t="s">
        <v>77</v>
      </c>
      <c r="C1523" s="442" t="s">
        <v>4302</v>
      </c>
      <c r="D1523" s="467">
        <v>8816</v>
      </c>
      <c r="E1523" s="442" t="s">
        <v>4303</v>
      </c>
      <c r="F1523" s="442" t="s">
        <v>4304</v>
      </c>
      <c r="G1523" s="468">
        <v>44701</v>
      </c>
      <c r="H1523" s="576" t="s">
        <v>4204</v>
      </c>
      <c r="I1523" s="612"/>
      <c r="J1523" s="595"/>
      <c r="K1523" s="466" t="s">
        <v>3352</v>
      </c>
      <c r="L1523" s="466">
        <v>1</v>
      </c>
      <c r="O1523" s="407"/>
    </row>
    <row r="1524" spans="1:15" s="231" customFormat="1" ht="12.75" customHeight="1" outlineLevel="2" x14ac:dyDescent="0.2">
      <c r="A1524" s="387">
        <v>44</v>
      </c>
      <c r="B1524" s="466" t="s">
        <v>77</v>
      </c>
      <c r="C1524" s="442" t="s">
        <v>4305</v>
      </c>
      <c r="D1524" s="467">
        <v>8868</v>
      </c>
      <c r="E1524" s="442" t="s">
        <v>4306</v>
      </c>
      <c r="F1524" s="442" t="s">
        <v>4307</v>
      </c>
      <c r="G1524" s="468">
        <v>44701</v>
      </c>
      <c r="H1524" s="576" t="s">
        <v>4204</v>
      </c>
      <c r="I1524" s="612"/>
      <c r="J1524" s="595"/>
      <c r="K1524" s="466" t="s">
        <v>3352</v>
      </c>
      <c r="L1524" s="466">
        <v>1</v>
      </c>
      <c r="O1524" s="407"/>
    </row>
    <row r="1525" spans="1:15" s="231" customFormat="1" ht="12.75" customHeight="1" outlineLevel="2" x14ac:dyDescent="0.2">
      <c r="A1525" s="387">
        <v>45</v>
      </c>
      <c r="B1525" s="466" t="s">
        <v>77</v>
      </c>
      <c r="C1525" s="442" t="s">
        <v>4308</v>
      </c>
      <c r="D1525" s="467">
        <v>8904</v>
      </c>
      <c r="E1525" s="442" t="s">
        <v>4309</v>
      </c>
      <c r="F1525" s="442" t="s">
        <v>4310</v>
      </c>
      <c r="G1525" s="468">
        <v>44701</v>
      </c>
      <c r="H1525" s="576" t="s">
        <v>4204</v>
      </c>
      <c r="I1525" s="612"/>
      <c r="J1525" s="595"/>
      <c r="K1525" s="466" t="s">
        <v>3352</v>
      </c>
      <c r="L1525" s="466">
        <v>1</v>
      </c>
      <c r="O1525" s="407"/>
    </row>
    <row r="1526" spans="1:15" s="231" customFormat="1" ht="12.75" customHeight="1" outlineLevel="2" x14ac:dyDescent="0.2">
      <c r="A1526" s="387">
        <v>46</v>
      </c>
      <c r="B1526" s="466" t="s">
        <v>77</v>
      </c>
      <c r="C1526" s="442" t="s">
        <v>4311</v>
      </c>
      <c r="D1526" s="467">
        <v>8918</v>
      </c>
      <c r="E1526" s="442" t="s">
        <v>4312</v>
      </c>
      <c r="F1526" s="442" t="s">
        <v>4313</v>
      </c>
      <c r="G1526" s="468">
        <v>44702</v>
      </c>
      <c r="H1526" s="576" t="s">
        <v>4204</v>
      </c>
      <c r="I1526" s="612"/>
      <c r="J1526" s="595"/>
      <c r="K1526" s="466" t="s">
        <v>3352</v>
      </c>
      <c r="L1526" s="466">
        <v>1</v>
      </c>
      <c r="O1526" s="407"/>
    </row>
    <row r="1527" spans="1:15" s="231" customFormat="1" ht="12.75" customHeight="1" outlineLevel="2" x14ac:dyDescent="0.2">
      <c r="A1527" s="387">
        <v>47</v>
      </c>
      <c r="B1527" s="466" t="s">
        <v>77</v>
      </c>
      <c r="C1527" s="442" t="s">
        <v>4314</v>
      </c>
      <c r="D1527" s="467">
        <v>8926</v>
      </c>
      <c r="E1527" s="442" t="s">
        <v>4315</v>
      </c>
      <c r="F1527" s="442" t="s">
        <v>4316</v>
      </c>
      <c r="G1527" s="468">
        <v>44702</v>
      </c>
      <c r="H1527" s="576" t="s">
        <v>4204</v>
      </c>
      <c r="I1527" s="612"/>
      <c r="J1527" s="595"/>
      <c r="K1527" s="466" t="s">
        <v>3352</v>
      </c>
      <c r="L1527" s="466">
        <v>1</v>
      </c>
      <c r="O1527" s="407"/>
    </row>
    <row r="1528" spans="1:15" s="231" customFormat="1" ht="12.75" customHeight="1" outlineLevel="2" x14ac:dyDescent="0.2">
      <c r="A1528" s="387">
        <v>48</v>
      </c>
      <c r="B1528" s="466" t="s">
        <v>77</v>
      </c>
      <c r="C1528" s="442" t="s">
        <v>4317</v>
      </c>
      <c r="D1528" s="467">
        <v>8941</v>
      </c>
      <c r="E1528" s="442" t="s">
        <v>4318</v>
      </c>
      <c r="F1528" s="442" t="s">
        <v>4319</v>
      </c>
      <c r="G1528" s="468">
        <v>44702</v>
      </c>
      <c r="H1528" s="576" t="s">
        <v>4204</v>
      </c>
      <c r="I1528" s="612"/>
      <c r="J1528" s="595"/>
      <c r="K1528" s="466" t="s">
        <v>3352</v>
      </c>
      <c r="L1528" s="466">
        <v>1</v>
      </c>
      <c r="O1528" s="407"/>
    </row>
    <row r="1529" spans="1:15" s="231" customFormat="1" ht="12.75" customHeight="1" outlineLevel="2" x14ac:dyDescent="0.2">
      <c r="A1529" s="387">
        <v>49</v>
      </c>
      <c r="B1529" s="466" t="s">
        <v>77</v>
      </c>
      <c r="C1529" s="442" t="s">
        <v>4320</v>
      </c>
      <c r="D1529" s="467">
        <v>8946</v>
      </c>
      <c r="E1529" s="442" t="s">
        <v>4321</v>
      </c>
      <c r="F1529" s="442" t="s">
        <v>4322</v>
      </c>
      <c r="G1529" s="468">
        <v>44702</v>
      </c>
      <c r="H1529" s="576" t="s">
        <v>4204</v>
      </c>
      <c r="I1529" s="612"/>
      <c r="J1529" s="595"/>
      <c r="K1529" s="466" t="s">
        <v>3352</v>
      </c>
      <c r="L1529" s="466">
        <v>1</v>
      </c>
      <c r="O1529" s="407"/>
    </row>
    <row r="1530" spans="1:15" s="231" customFormat="1" ht="12.75" customHeight="1" outlineLevel="2" x14ac:dyDescent="0.2">
      <c r="A1530" s="387">
        <v>50</v>
      </c>
      <c r="B1530" s="466" t="s">
        <v>77</v>
      </c>
      <c r="C1530" s="442" t="s">
        <v>4323</v>
      </c>
      <c r="D1530" s="442" t="s">
        <v>4324</v>
      </c>
      <c r="E1530" s="442" t="s">
        <v>4325</v>
      </c>
      <c r="F1530" s="442" t="s">
        <v>4326</v>
      </c>
      <c r="G1530" s="468">
        <v>44702</v>
      </c>
      <c r="H1530" s="576" t="s">
        <v>4204</v>
      </c>
      <c r="I1530" s="612"/>
      <c r="J1530" s="595"/>
      <c r="K1530" s="466" t="s">
        <v>3352</v>
      </c>
      <c r="L1530" s="466">
        <v>1</v>
      </c>
      <c r="O1530" s="407"/>
    </row>
    <row r="1531" spans="1:15" s="231" customFormat="1" ht="12.75" customHeight="1" outlineLevel="2" x14ac:dyDescent="0.2">
      <c r="A1531" s="387">
        <v>51</v>
      </c>
      <c r="B1531" s="466" t="s">
        <v>77</v>
      </c>
      <c r="C1531" s="442" t="s">
        <v>4327</v>
      </c>
      <c r="D1531" s="467">
        <v>706</v>
      </c>
      <c r="E1531" s="442" t="s">
        <v>4328</v>
      </c>
      <c r="F1531" s="442" t="s">
        <v>4329</v>
      </c>
      <c r="G1531" s="468">
        <v>44685</v>
      </c>
      <c r="H1531" s="576" t="s">
        <v>3353</v>
      </c>
      <c r="I1531" s="612"/>
      <c r="J1531" s="595"/>
      <c r="K1531" s="466" t="s">
        <v>3352</v>
      </c>
      <c r="L1531" s="466">
        <v>1</v>
      </c>
      <c r="O1531" s="407"/>
    </row>
    <row r="1532" spans="1:15" s="231" customFormat="1" ht="12.75" customHeight="1" outlineLevel="2" x14ac:dyDescent="0.2">
      <c r="A1532" s="387">
        <v>52</v>
      </c>
      <c r="B1532" s="466" t="s">
        <v>77</v>
      </c>
      <c r="C1532" s="442" t="s">
        <v>4330</v>
      </c>
      <c r="D1532" s="467">
        <v>706</v>
      </c>
      <c r="E1532" s="442" t="s">
        <v>4328</v>
      </c>
      <c r="F1532" s="442" t="s">
        <v>4331</v>
      </c>
      <c r="G1532" s="468">
        <v>44685</v>
      </c>
      <c r="H1532" s="576" t="s">
        <v>3353</v>
      </c>
      <c r="I1532" s="612"/>
      <c r="J1532" s="595"/>
      <c r="K1532" s="466" t="s">
        <v>3352</v>
      </c>
      <c r="L1532" s="466">
        <v>1</v>
      </c>
      <c r="O1532" s="407"/>
    </row>
    <row r="1533" spans="1:15" s="231" customFormat="1" ht="12.75" customHeight="1" outlineLevel="2" x14ac:dyDescent="0.2">
      <c r="A1533" s="387">
        <v>53</v>
      </c>
      <c r="B1533" s="466" t="s">
        <v>77</v>
      </c>
      <c r="C1533" s="442" t="s">
        <v>4332</v>
      </c>
      <c r="D1533" s="467">
        <v>706</v>
      </c>
      <c r="E1533" s="442" t="s">
        <v>4328</v>
      </c>
      <c r="F1533" s="442" t="s">
        <v>4333</v>
      </c>
      <c r="G1533" s="468">
        <v>44685</v>
      </c>
      <c r="H1533" s="576" t="s">
        <v>3353</v>
      </c>
      <c r="I1533" s="612"/>
      <c r="J1533" s="595"/>
      <c r="K1533" s="466" t="s">
        <v>3352</v>
      </c>
      <c r="L1533" s="466">
        <v>1</v>
      </c>
      <c r="O1533" s="407"/>
    </row>
    <row r="1534" spans="1:15" s="231" customFormat="1" ht="12.75" customHeight="1" outlineLevel="2" x14ac:dyDescent="0.2">
      <c r="A1534" s="387">
        <v>54</v>
      </c>
      <c r="B1534" s="466" t="s">
        <v>77</v>
      </c>
      <c r="C1534" s="442" t="s">
        <v>4334</v>
      </c>
      <c r="D1534" s="467">
        <v>706</v>
      </c>
      <c r="E1534" s="442" t="s">
        <v>4328</v>
      </c>
      <c r="F1534" s="442" t="s">
        <v>4335</v>
      </c>
      <c r="G1534" s="468">
        <v>44685</v>
      </c>
      <c r="H1534" s="576" t="s">
        <v>3353</v>
      </c>
      <c r="I1534" s="612"/>
      <c r="J1534" s="595"/>
      <c r="K1534" s="466" t="s">
        <v>3352</v>
      </c>
      <c r="L1534" s="466">
        <v>1</v>
      </c>
      <c r="O1534" s="407"/>
    </row>
    <row r="1535" spans="1:15" s="231" customFormat="1" ht="12.75" customHeight="1" outlineLevel="2" x14ac:dyDescent="0.2">
      <c r="A1535" s="387">
        <v>55</v>
      </c>
      <c r="B1535" s="466" t="s">
        <v>77</v>
      </c>
      <c r="C1535" s="442" t="s">
        <v>4336</v>
      </c>
      <c r="D1535" s="467">
        <v>706</v>
      </c>
      <c r="E1535" s="442" t="s">
        <v>4328</v>
      </c>
      <c r="F1535" s="442" t="s">
        <v>4337</v>
      </c>
      <c r="G1535" s="468">
        <v>44685</v>
      </c>
      <c r="H1535" s="576" t="s">
        <v>3353</v>
      </c>
      <c r="I1535" s="612"/>
      <c r="J1535" s="595"/>
      <c r="K1535" s="466" t="s">
        <v>3352</v>
      </c>
      <c r="L1535" s="466">
        <v>1</v>
      </c>
      <c r="O1535" s="407"/>
    </row>
    <row r="1536" spans="1:15" s="231" customFormat="1" ht="12.75" customHeight="1" outlineLevel="2" x14ac:dyDescent="0.2">
      <c r="A1536" s="387">
        <v>56</v>
      </c>
      <c r="B1536" s="466" t="s">
        <v>77</v>
      </c>
      <c r="C1536" s="442" t="s">
        <v>4338</v>
      </c>
      <c r="D1536" s="467">
        <v>706</v>
      </c>
      <c r="E1536" s="442" t="s">
        <v>4328</v>
      </c>
      <c r="F1536" s="442" t="s">
        <v>4339</v>
      </c>
      <c r="G1536" s="468">
        <v>44686</v>
      </c>
      <c r="H1536" s="576" t="s">
        <v>3353</v>
      </c>
      <c r="I1536" s="612"/>
      <c r="J1536" s="595"/>
      <c r="K1536" s="466" t="s">
        <v>3352</v>
      </c>
      <c r="L1536" s="466">
        <v>1</v>
      </c>
      <c r="O1536" s="407"/>
    </row>
    <row r="1537" spans="1:15" s="231" customFormat="1" ht="12.75" customHeight="1" outlineLevel="2" x14ac:dyDescent="0.2">
      <c r="A1537" s="387">
        <v>57</v>
      </c>
      <c r="B1537" s="466" t="s">
        <v>77</v>
      </c>
      <c r="C1537" s="442" t="s">
        <v>4340</v>
      </c>
      <c r="D1537" s="467">
        <v>706</v>
      </c>
      <c r="E1537" s="442" t="s">
        <v>4328</v>
      </c>
      <c r="F1537" s="442" t="s">
        <v>4341</v>
      </c>
      <c r="G1537" s="468">
        <v>44686</v>
      </c>
      <c r="H1537" s="576" t="s">
        <v>3353</v>
      </c>
      <c r="I1537" s="612"/>
      <c r="J1537" s="595"/>
      <c r="K1537" s="466" t="s">
        <v>3352</v>
      </c>
      <c r="L1537" s="466">
        <v>1</v>
      </c>
      <c r="O1537" s="407"/>
    </row>
    <row r="1538" spans="1:15" s="231" customFormat="1" ht="12.75" customHeight="1" outlineLevel="2" x14ac:dyDescent="0.2">
      <c r="A1538" s="387">
        <v>58</v>
      </c>
      <c r="B1538" s="466" t="s">
        <v>77</v>
      </c>
      <c r="C1538" s="442" t="s">
        <v>4342</v>
      </c>
      <c r="D1538" s="467">
        <v>706</v>
      </c>
      <c r="E1538" s="442" t="s">
        <v>4328</v>
      </c>
      <c r="F1538" s="442" t="s">
        <v>4343</v>
      </c>
      <c r="G1538" s="468">
        <v>44686</v>
      </c>
      <c r="H1538" s="576" t="s">
        <v>3353</v>
      </c>
      <c r="I1538" s="612"/>
      <c r="J1538" s="595"/>
      <c r="K1538" s="466" t="s">
        <v>3352</v>
      </c>
      <c r="L1538" s="466">
        <v>1</v>
      </c>
      <c r="O1538" s="407"/>
    </row>
    <row r="1539" spans="1:15" s="231" customFormat="1" ht="12.75" customHeight="1" outlineLevel="2" x14ac:dyDescent="0.2">
      <c r="A1539" s="387">
        <v>59</v>
      </c>
      <c r="B1539" s="466" t="s">
        <v>77</v>
      </c>
      <c r="C1539" s="442" t="s">
        <v>4344</v>
      </c>
      <c r="D1539" s="467">
        <v>706</v>
      </c>
      <c r="E1539" s="442" t="s">
        <v>4328</v>
      </c>
      <c r="F1539" s="442" t="s">
        <v>4345</v>
      </c>
      <c r="G1539" s="468">
        <v>44686</v>
      </c>
      <c r="H1539" s="576" t="s">
        <v>3353</v>
      </c>
      <c r="I1539" s="612"/>
      <c r="J1539" s="595"/>
      <c r="K1539" s="466" t="s">
        <v>3352</v>
      </c>
      <c r="L1539" s="466">
        <v>1</v>
      </c>
      <c r="O1539" s="407"/>
    </row>
    <row r="1540" spans="1:15" s="231" customFormat="1" ht="12.75" customHeight="1" outlineLevel="2" x14ac:dyDescent="0.2">
      <c r="A1540" s="387">
        <v>60</v>
      </c>
      <c r="B1540" s="466" t="s">
        <v>77</v>
      </c>
      <c r="C1540" s="442" t="s">
        <v>4346</v>
      </c>
      <c r="D1540" s="467">
        <v>706</v>
      </c>
      <c r="E1540" s="442" t="s">
        <v>4328</v>
      </c>
      <c r="F1540" s="442" t="s">
        <v>4347</v>
      </c>
      <c r="G1540" s="468">
        <v>44686</v>
      </c>
      <c r="H1540" s="576" t="s">
        <v>3353</v>
      </c>
      <c r="I1540" s="612"/>
      <c r="J1540" s="595"/>
      <c r="K1540" s="466" t="s">
        <v>3352</v>
      </c>
      <c r="L1540" s="466">
        <v>1</v>
      </c>
      <c r="O1540" s="407"/>
    </row>
    <row r="1541" spans="1:15" s="231" customFormat="1" ht="12.75" customHeight="1" outlineLevel="2" x14ac:dyDescent="0.2">
      <c r="A1541" s="387">
        <v>61</v>
      </c>
      <c r="B1541" s="466" t="s">
        <v>77</v>
      </c>
      <c r="C1541" s="442" t="s">
        <v>4348</v>
      </c>
      <c r="D1541" s="467">
        <v>706</v>
      </c>
      <c r="E1541" s="442" t="s">
        <v>4328</v>
      </c>
      <c r="F1541" s="442" t="s">
        <v>4349</v>
      </c>
      <c r="G1541" s="468">
        <v>44687</v>
      </c>
      <c r="H1541" s="576" t="s">
        <v>3353</v>
      </c>
      <c r="I1541" s="612"/>
      <c r="J1541" s="595"/>
      <c r="K1541" s="466" t="s">
        <v>3352</v>
      </c>
      <c r="L1541" s="466">
        <v>1</v>
      </c>
      <c r="O1541" s="407"/>
    </row>
    <row r="1542" spans="1:15" s="231" customFormat="1" ht="12.75" customHeight="1" outlineLevel="2" x14ac:dyDescent="0.2">
      <c r="A1542" s="387">
        <v>62</v>
      </c>
      <c r="B1542" s="466" t="s">
        <v>77</v>
      </c>
      <c r="C1542" s="442" t="s">
        <v>4350</v>
      </c>
      <c r="D1542" s="467">
        <v>706</v>
      </c>
      <c r="E1542" s="442" t="s">
        <v>4328</v>
      </c>
      <c r="F1542" s="442" t="s">
        <v>4351</v>
      </c>
      <c r="G1542" s="468">
        <v>44687</v>
      </c>
      <c r="H1542" s="576" t="s">
        <v>3353</v>
      </c>
      <c r="I1542" s="612"/>
      <c r="J1542" s="595"/>
      <c r="K1542" s="466" t="s">
        <v>3352</v>
      </c>
      <c r="L1542" s="466">
        <v>1</v>
      </c>
      <c r="O1542" s="407"/>
    </row>
    <row r="1543" spans="1:15" s="231" customFormat="1" ht="12.75" customHeight="1" outlineLevel="2" x14ac:dyDescent="0.2">
      <c r="A1543" s="387">
        <v>63</v>
      </c>
      <c r="B1543" s="466" t="s">
        <v>77</v>
      </c>
      <c r="C1543" s="442" t="s">
        <v>4352</v>
      </c>
      <c r="D1543" s="467">
        <v>706</v>
      </c>
      <c r="E1543" s="442" t="s">
        <v>4328</v>
      </c>
      <c r="F1543" s="442" t="s">
        <v>4353</v>
      </c>
      <c r="G1543" s="468">
        <v>44687</v>
      </c>
      <c r="H1543" s="576" t="s">
        <v>3353</v>
      </c>
      <c r="I1543" s="612"/>
      <c r="J1543" s="595"/>
      <c r="K1543" s="466" t="s">
        <v>3352</v>
      </c>
      <c r="L1543" s="466">
        <v>1</v>
      </c>
      <c r="O1543" s="407"/>
    </row>
    <row r="1544" spans="1:15" s="231" customFormat="1" ht="12.75" customHeight="1" outlineLevel="2" x14ac:dyDescent="0.2">
      <c r="A1544" s="387">
        <v>64</v>
      </c>
      <c r="B1544" s="466" t="s">
        <v>77</v>
      </c>
      <c r="C1544" s="442" t="s">
        <v>4354</v>
      </c>
      <c r="D1544" s="467">
        <v>706</v>
      </c>
      <c r="E1544" s="442" t="s">
        <v>4328</v>
      </c>
      <c r="F1544" s="442" t="s">
        <v>4355</v>
      </c>
      <c r="G1544" s="468">
        <v>44687</v>
      </c>
      <c r="H1544" s="576" t="s">
        <v>3353</v>
      </c>
      <c r="I1544" s="612"/>
      <c r="J1544" s="595"/>
      <c r="K1544" s="466" t="s">
        <v>3352</v>
      </c>
      <c r="L1544" s="466">
        <v>1</v>
      </c>
      <c r="O1544" s="407"/>
    </row>
    <row r="1545" spans="1:15" s="231" customFormat="1" ht="12.75" customHeight="1" outlineLevel="2" x14ac:dyDescent="0.2">
      <c r="A1545" s="387">
        <v>65</v>
      </c>
      <c r="B1545" s="466" t="s">
        <v>77</v>
      </c>
      <c r="C1545" s="442" t="s">
        <v>4356</v>
      </c>
      <c r="D1545" s="467">
        <v>706</v>
      </c>
      <c r="E1545" s="442" t="s">
        <v>4328</v>
      </c>
      <c r="F1545" s="442" t="s">
        <v>4357</v>
      </c>
      <c r="G1545" s="468">
        <v>44687</v>
      </c>
      <c r="H1545" s="576" t="s">
        <v>3353</v>
      </c>
      <c r="I1545" s="612"/>
      <c r="J1545" s="595"/>
      <c r="K1545" s="466" t="s">
        <v>3352</v>
      </c>
      <c r="L1545" s="466">
        <v>1</v>
      </c>
      <c r="O1545" s="407"/>
    </row>
    <row r="1546" spans="1:15" s="231" customFormat="1" ht="12.75" customHeight="1" outlineLevel="2" x14ac:dyDescent="0.2">
      <c r="A1546" s="387">
        <v>66</v>
      </c>
      <c r="B1546" s="466" t="s">
        <v>77</v>
      </c>
      <c r="C1546" s="442" t="s">
        <v>4358</v>
      </c>
      <c r="D1546" s="467">
        <v>706</v>
      </c>
      <c r="E1546" s="442" t="s">
        <v>4328</v>
      </c>
      <c r="F1546" s="442" t="s">
        <v>4359</v>
      </c>
      <c r="G1546" s="468">
        <v>44693</v>
      </c>
      <c r="H1546" s="576" t="s">
        <v>3353</v>
      </c>
      <c r="I1546" s="612"/>
      <c r="J1546" s="595"/>
      <c r="K1546" s="466" t="s">
        <v>3352</v>
      </c>
      <c r="L1546" s="466">
        <v>1</v>
      </c>
      <c r="O1546" s="407"/>
    </row>
    <row r="1547" spans="1:15" s="231" customFormat="1" ht="12.75" customHeight="1" outlineLevel="2" x14ac:dyDescent="0.2">
      <c r="A1547" s="387">
        <v>67</v>
      </c>
      <c r="B1547" s="466" t="s">
        <v>77</v>
      </c>
      <c r="C1547" s="442" t="s">
        <v>4360</v>
      </c>
      <c r="D1547" s="467">
        <v>706</v>
      </c>
      <c r="E1547" s="442" t="s">
        <v>4328</v>
      </c>
      <c r="F1547" s="442" t="s">
        <v>4361</v>
      </c>
      <c r="G1547" s="468">
        <v>44693</v>
      </c>
      <c r="H1547" s="576" t="s">
        <v>3353</v>
      </c>
      <c r="I1547" s="612"/>
      <c r="J1547" s="595"/>
      <c r="K1547" s="466" t="s">
        <v>3352</v>
      </c>
      <c r="L1547" s="466">
        <v>1</v>
      </c>
      <c r="O1547" s="407"/>
    </row>
    <row r="1548" spans="1:15" s="231" customFormat="1" ht="12.75" customHeight="1" outlineLevel="2" x14ac:dyDescent="0.2">
      <c r="A1548" s="387">
        <v>68</v>
      </c>
      <c r="B1548" s="466" t="s">
        <v>77</v>
      </c>
      <c r="C1548" s="442" t="s">
        <v>4362</v>
      </c>
      <c r="D1548" s="467">
        <v>706</v>
      </c>
      <c r="E1548" s="442" t="s">
        <v>4328</v>
      </c>
      <c r="F1548" s="442" t="s">
        <v>4363</v>
      </c>
      <c r="G1548" s="468">
        <v>44693</v>
      </c>
      <c r="H1548" s="576" t="s">
        <v>3353</v>
      </c>
      <c r="I1548" s="612"/>
      <c r="J1548" s="595"/>
      <c r="K1548" s="466" t="s">
        <v>3352</v>
      </c>
      <c r="L1548" s="466">
        <v>1</v>
      </c>
      <c r="O1548" s="407"/>
    </row>
    <row r="1549" spans="1:15" s="231" customFormat="1" ht="12.75" customHeight="1" outlineLevel="2" x14ac:dyDescent="0.2">
      <c r="A1549" s="387">
        <v>69</v>
      </c>
      <c r="B1549" s="466" t="s">
        <v>77</v>
      </c>
      <c r="C1549" s="442" t="s">
        <v>4364</v>
      </c>
      <c r="D1549" s="467">
        <v>706</v>
      </c>
      <c r="E1549" s="442" t="s">
        <v>4328</v>
      </c>
      <c r="F1549" s="442" t="s">
        <v>4365</v>
      </c>
      <c r="G1549" s="468">
        <v>44693</v>
      </c>
      <c r="H1549" s="576" t="s">
        <v>3353</v>
      </c>
      <c r="I1549" s="612"/>
      <c r="J1549" s="595"/>
      <c r="K1549" s="466" t="s">
        <v>3352</v>
      </c>
      <c r="L1549" s="466">
        <v>1</v>
      </c>
      <c r="O1549" s="407"/>
    </row>
    <row r="1550" spans="1:15" s="231" customFormat="1" ht="12.75" customHeight="1" outlineLevel="2" x14ac:dyDescent="0.2">
      <c r="A1550" s="387">
        <v>70</v>
      </c>
      <c r="B1550" s="466" t="s">
        <v>77</v>
      </c>
      <c r="C1550" s="442" t="s">
        <v>4366</v>
      </c>
      <c r="D1550" s="467">
        <v>706</v>
      </c>
      <c r="E1550" s="442" t="s">
        <v>4328</v>
      </c>
      <c r="F1550" s="442" t="s">
        <v>4367</v>
      </c>
      <c r="G1550" s="468">
        <v>44693</v>
      </c>
      <c r="H1550" s="576" t="s">
        <v>3353</v>
      </c>
      <c r="I1550" s="612"/>
      <c r="J1550" s="595"/>
      <c r="K1550" s="466" t="s">
        <v>3352</v>
      </c>
      <c r="L1550" s="466">
        <v>1</v>
      </c>
      <c r="O1550" s="407"/>
    </row>
    <row r="1551" spans="1:15" s="231" customFormat="1" ht="12.75" customHeight="1" outlineLevel="2" x14ac:dyDescent="0.2">
      <c r="A1551" s="387">
        <v>71</v>
      </c>
      <c r="B1551" s="466" t="s">
        <v>77</v>
      </c>
      <c r="C1551" s="442" t="s">
        <v>4368</v>
      </c>
      <c r="D1551" s="467">
        <v>706</v>
      </c>
      <c r="E1551" s="442" t="s">
        <v>4328</v>
      </c>
      <c r="F1551" s="442" t="s">
        <v>4369</v>
      </c>
      <c r="G1551" s="468">
        <v>44694</v>
      </c>
      <c r="H1551" s="576" t="s">
        <v>3353</v>
      </c>
      <c r="I1551" s="612"/>
      <c r="J1551" s="595"/>
      <c r="K1551" s="466" t="s">
        <v>3352</v>
      </c>
      <c r="L1551" s="466">
        <v>1</v>
      </c>
      <c r="O1551" s="407"/>
    </row>
    <row r="1552" spans="1:15" s="231" customFormat="1" ht="12.75" customHeight="1" outlineLevel="2" x14ac:dyDescent="0.2">
      <c r="A1552" s="387">
        <v>72</v>
      </c>
      <c r="B1552" s="466" t="s">
        <v>77</v>
      </c>
      <c r="C1552" s="442" t="s">
        <v>4370</v>
      </c>
      <c r="D1552" s="467">
        <v>706</v>
      </c>
      <c r="E1552" s="442" t="s">
        <v>4328</v>
      </c>
      <c r="F1552" s="442" t="s">
        <v>4371</v>
      </c>
      <c r="G1552" s="468">
        <v>44694</v>
      </c>
      <c r="H1552" s="576" t="s">
        <v>3353</v>
      </c>
      <c r="I1552" s="612"/>
      <c r="J1552" s="595"/>
      <c r="K1552" s="466" t="s">
        <v>3352</v>
      </c>
      <c r="L1552" s="466">
        <v>1</v>
      </c>
      <c r="O1552" s="407"/>
    </row>
    <row r="1553" spans="1:15" s="231" customFormat="1" ht="12.75" customHeight="1" outlineLevel="2" x14ac:dyDescent="0.2">
      <c r="A1553" s="387">
        <v>73</v>
      </c>
      <c r="B1553" s="466" t="s">
        <v>77</v>
      </c>
      <c r="C1553" s="442" t="s">
        <v>3544</v>
      </c>
      <c r="D1553" s="467">
        <v>1416</v>
      </c>
      <c r="E1553" s="442" t="s">
        <v>3366</v>
      </c>
      <c r="F1553" s="442" t="s">
        <v>3545</v>
      </c>
      <c r="G1553" s="468">
        <v>44694</v>
      </c>
      <c r="H1553" s="576" t="s">
        <v>3353</v>
      </c>
      <c r="I1553" s="612"/>
      <c r="J1553" s="595"/>
      <c r="K1553" s="466" t="s">
        <v>3352</v>
      </c>
      <c r="L1553" s="466">
        <v>1</v>
      </c>
      <c r="O1553" s="407"/>
    </row>
    <row r="1554" spans="1:15" s="231" customFormat="1" ht="12.75" customHeight="1" outlineLevel="2" x14ac:dyDescent="0.2">
      <c r="A1554" s="387">
        <v>74</v>
      </c>
      <c r="B1554" s="466" t="s">
        <v>77</v>
      </c>
      <c r="C1554" s="442" t="s">
        <v>3546</v>
      </c>
      <c r="D1554" s="467">
        <v>1416</v>
      </c>
      <c r="E1554" s="442" t="s">
        <v>3366</v>
      </c>
      <c r="F1554" s="442" t="s">
        <v>3547</v>
      </c>
      <c r="G1554" s="468">
        <v>44694</v>
      </c>
      <c r="H1554" s="576" t="s">
        <v>3353</v>
      </c>
      <c r="I1554" s="612"/>
      <c r="J1554" s="595"/>
      <c r="K1554" s="466" t="s">
        <v>3352</v>
      </c>
      <c r="L1554" s="466">
        <v>1</v>
      </c>
      <c r="O1554" s="407"/>
    </row>
    <row r="1555" spans="1:15" s="231" customFormat="1" ht="12.75" customHeight="1" outlineLevel="2" x14ac:dyDescent="0.2">
      <c r="A1555" s="387">
        <v>75</v>
      </c>
      <c r="B1555" s="466" t="s">
        <v>77</v>
      </c>
      <c r="C1555" s="442" t="s">
        <v>3548</v>
      </c>
      <c r="D1555" s="467">
        <v>1848</v>
      </c>
      <c r="E1555" s="442" t="s">
        <v>3549</v>
      </c>
      <c r="F1555" s="442" t="s">
        <v>3550</v>
      </c>
      <c r="G1555" s="468">
        <v>44694</v>
      </c>
      <c r="H1555" s="576" t="s">
        <v>3353</v>
      </c>
      <c r="I1555" s="612"/>
      <c r="J1555" s="595"/>
      <c r="K1555" s="466" t="s">
        <v>3352</v>
      </c>
      <c r="L1555" s="466">
        <v>1</v>
      </c>
      <c r="O1555" s="407"/>
    </row>
    <row r="1556" spans="1:15" s="231" customFormat="1" ht="12.75" customHeight="1" outlineLevel="2" x14ac:dyDescent="0.2">
      <c r="A1556" s="387">
        <v>76</v>
      </c>
      <c r="B1556" s="466" t="s">
        <v>77</v>
      </c>
      <c r="C1556" s="442" t="s">
        <v>3551</v>
      </c>
      <c r="D1556" s="467">
        <v>1895</v>
      </c>
      <c r="E1556" s="442" t="s">
        <v>3552</v>
      </c>
      <c r="F1556" s="442" t="s">
        <v>3553</v>
      </c>
      <c r="G1556" s="468">
        <v>44698</v>
      </c>
      <c r="H1556" s="576" t="s">
        <v>3353</v>
      </c>
      <c r="I1556" s="612"/>
      <c r="J1556" s="595"/>
      <c r="K1556" s="466" t="s">
        <v>3352</v>
      </c>
      <c r="L1556" s="466">
        <v>1</v>
      </c>
      <c r="O1556" s="407"/>
    </row>
    <row r="1557" spans="1:15" s="231" customFormat="1" ht="12.75" customHeight="1" outlineLevel="2" x14ac:dyDescent="0.2">
      <c r="A1557" s="387">
        <v>77</v>
      </c>
      <c r="B1557" s="466" t="s">
        <v>77</v>
      </c>
      <c r="C1557" s="442" t="s">
        <v>3554</v>
      </c>
      <c r="D1557" s="467">
        <v>2606</v>
      </c>
      <c r="E1557" s="442" t="s">
        <v>3555</v>
      </c>
      <c r="F1557" s="442" t="s">
        <v>3556</v>
      </c>
      <c r="G1557" s="468">
        <v>44698</v>
      </c>
      <c r="H1557" s="576" t="s">
        <v>3353</v>
      </c>
      <c r="I1557" s="612"/>
      <c r="J1557" s="595"/>
      <c r="K1557" s="466" t="s">
        <v>3352</v>
      </c>
      <c r="L1557" s="466">
        <v>1</v>
      </c>
      <c r="O1557" s="407"/>
    </row>
    <row r="1558" spans="1:15" s="231" customFormat="1" ht="12.75" customHeight="1" outlineLevel="2" x14ac:dyDescent="0.2">
      <c r="A1558" s="387">
        <v>78</v>
      </c>
      <c r="B1558" s="466" t="s">
        <v>77</v>
      </c>
      <c r="C1558" s="442" t="s">
        <v>3557</v>
      </c>
      <c r="D1558" s="467">
        <v>2806</v>
      </c>
      <c r="E1558" s="442" t="s">
        <v>3558</v>
      </c>
      <c r="F1558" s="442" t="s">
        <v>3559</v>
      </c>
      <c r="G1558" s="468">
        <v>44698</v>
      </c>
      <c r="H1558" s="576" t="s">
        <v>3353</v>
      </c>
      <c r="I1558" s="612"/>
      <c r="J1558" s="595"/>
      <c r="K1558" s="466" t="s">
        <v>3352</v>
      </c>
      <c r="L1558" s="466">
        <v>1</v>
      </c>
      <c r="O1558" s="407"/>
    </row>
    <row r="1559" spans="1:15" s="231" customFormat="1" ht="12.75" customHeight="1" outlineLevel="2" x14ac:dyDescent="0.2">
      <c r="A1559" s="387">
        <v>79</v>
      </c>
      <c r="B1559" s="466" t="s">
        <v>77</v>
      </c>
      <c r="C1559" s="442" t="s">
        <v>3562</v>
      </c>
      <c r="D1559" s="467">
        <v>3603</v>
      </c>
      <c r="E1559" s="442" t="s">
        <v>3563</v>
      </c>
      <c r="F1559" s="442" t="s">
        <v>3564</v>
      </c>
      <c r="G1559" s="468">
        <v>44698</v>
      </c>
      <c r="H1559" s="576" t="s">
        <v>3353</v>
      </c>
      <c r="I1559" s="612"/>
      <c r="J1559" s="595"/>
      <c r="K1559" s="466" t="s">
        <v>3352</v>
      </c>
      <c r="L1559" s="466">
        <v>1</v>
      </c>
      <c r="O1559" s="407"/>
    </row>
    <row r="1560" spans="1:15" s="231" customFormat="1" ht="12.75" customHeight="1" outlineLevel="2" x14ac:dyDescent="0.2">
      <c r="A1560" s="387">
        <v>80</v>
      </c>
      <c r="B1560" s="466" t="s">
        <v>77</v>
      </c>
      <c r="C1560" s="442" t="s">
        <v>3568</v>
      </c>
      <c r="D1560" s="467">
        <v>8135</v>
      </c>
      <c r="E1560" s="442" t="s">
        <v>3569</v>
      </c>
      <c r="F1560" s="442" t="s">
        <v>3570</v>
      </c>
      <c r="G1560" s="468">
        <v>44698</v>
      </c>
      <c r="H1560" s="576" t="s">
        <v>3353</v>
      </c>
      <c r="I1560" s="612"/>
      <c r="J1560" s="595"/>
      <c r="K1560" s="466" t="s">
        <v>3352</v>
      </c>
      <c r="L1560" s="466">
        <v>1</v>
      </c>
      <c r="O1560" s="407"/>
    </row>
    <row r="1561" spans="1:15" s="231" customFormat="1" ht="12.75" customHeight="1" outlineLevel="2" x14ac:dyDescent="0.2">
      <c r="A1561" s="387">
        <v>81</v>
      </c>
      <c r="B1561" s="466" t="s">
        <v>77</v>
      </c>
      <c r="C1561" s="442" t="s">
        <v>4372</v>
      </c>
      <c r="D1561" s="467">
        <v>8150</v>
      </c>
      <c r="E1561" s="442" t="s">
        <v>3572</v>
      </c>
      <c r="F1561" s="442" t="s">
        <v>4373</v>
      </c>
      <c r="G1561" s="468">
        <v>44699</v>
      </c>
      <c r="H1561" s="576" t="s">
        <v>3353</v>
      </c>
      <c r="I1561" s="612"/>
      <c r="J1561" s="595"/>
      <c r="K1561" s="466" t="s">
        <v>3352</v>
      </c>
      <c r="L1561" s="466">
        <v>1</v>
      </c>
      <c r="O1561" s="407"/>
    </row>
    <row r="1562" spans="1:15" s="231" customFormat="1" ht="12.75" customHeight="1" outlineLevel="2" x14ac:dyDescent="0.2">
      <c r="A1562" s="387">
        <v>82</v>
      </c>
      <c r="B1562" s="466" t="s">
        <v>77</v>
      </c>
      <c r="C1562" s="442" t="s">
        <v>3571</v>
      </c>
      <c r="D1562" s="467">
        <v>8150</v>
      </c>
      <c r="E1562" s="442" t="s">
        <v>3572</v>
      </c>
      <c r="F1562" s="442" t="s">
        <v>3573</v>
      </c>
      <c r="G1562" s="468">
        <v>44699</v>
      </c>
      <c r="H1562" s="576" t="s">
        <v>3353</v>
      </c>
      <c r="I1562" s="612"/>
      <c r="J1562" s="595"/>
      <c r="K1562" s="466" t="s">
        <v>3352</v>
      </c>
      <c r="L1562" s="466">
        <v>1</v>
      </c>
      <c r="O1562" s="407"/>
    </row>
    <row r="1563" spans="1:15" s="231" customFormat="1" ht="12.75" customHeight="1" outlineLevel="2" x14ac:dyDescent="0.2">
      <c r="A1563" s="387">
        <v>83</v>
      </c>
      <c r="B1563" s="466" t="s">
        <v>77</v>
      </c>
      <c r="C1563" s="442" t="s">
        <v>3574</v>
      </c>
      <c r="D1563" s="467">
        <v>8165</v>
      </c>
      <c r="E1563" s="442" t="s">
        <v>3575</v>
      </c>
      <c r="F1563" s="442" t="s">
        <v>3576</v>
      </c>
      <c r="G1563" s="468">
        <v>44699</v>
      </c>
      <c r="H1563" s="576" t="s">
        <v>3353</v>
      </c>
      <c r="I1563" s="612"/>
      <c r="J1563" s="595"/>
      <c r="K1563" s="466" t="s">
        <v>3352</v>
      </c>
      <c r="L1563" s="466">
        <v>1</v>
      </c>
      <c r="O1563" s="407"/>
    </row>
    <row r="1564" spans="1:15" s="231" customFormat="1" ht="12.75" customHeight="1" outlineLevel="2" x14ac:dyDescent="0.2">
      <c r="A1564" s="387">
        <v>84</v>
      </c>
      <c r="B1564" s="466" t="s">
        <v>77</v>
      </c>
      <c r="C1564" s="442" t="s">
        <v>4374</v>
      </c>
      <c r="D1564" s="467">
        <v>8996</v>
      </c>
      <c r="E1564" s="442" t="s">
        <v>4375</v>
      </c>
      <c r="F1564" s="442" t="s">
        <v>4376</v>
      </c>
      <c r="G1564" s="468">
        <v>44699</v>
      </c>
      <c r="H1564" s="576" t="s">
        <v>3353</v>
      </c>
      <c r="I1564" s="612"/>
      <c r="J1564" s="595"/>
      <c r="K1564" s="466" t="s">
        <v>3352</v>
      </c>
      <c r="L1564" s="466">
        <v>1</v>
      </c>
      <c r="O1564" s="407"/>
    </row>
    <row r="1565" spans="1:15" s="231" customFormat="1" ht="12.75" customHeight="1" outlineLevel="2" x14ac:dyDescent="0.2">
      <c r="A1565" s="387">
        <v>85</v>
      </c>
      <c r="B1565" s="466" t="s">
        <v>77</v>
      </c>
      <c r="C1565" s="442" t="s">
        <v>3565</v>
      </c>
      <c r="D1565" s="467">
        <v>70003</v>
      </c>
      <c r="E1565" s="442" t="s">
        <v>3566</v>
      </c>
      <c r="F1565" s="442" t="s">
        <v>3567</v>
      </c>
      <c r="G1565" s="468">
        <v>44699</v>
      </c>
      <c r="H1565" s="576" t="s">
        <v>3353</v>
      </c>
      <c r="I1565" s="612"/>
      <c r="J1565" s="595"/>
      <c r="K1565" s="466" t="s">
        <v>3352</v>
      </c>
      <c r="L1565" s="466">
        <v>1</v>
      </c>
      <c r="O1565" s="407"/>
    </row>
    <row r="1566" spans="1:15" s="231" customFormat="1" ht="12.75" customHeight="1" outlineLevel="2" x14ac:dyDescent="0.2">
      <c r="A1566" s="387">
        <v>86</v>
      </c>
      <c r="B1566" s="466" t="s">
        <v>77</v>
      </c>
      <c r="C1566" s="442" t="s">
        <v>4377</v>
      </c>
      <c r="D1566" s="467">
        <v>70028</v>
      </c>
      <c r="E1566" s="442" t="s">
        <v>4378</v>
      </c>
      <c r="F1566" s="442" t="s">
        <v>4379</v>
      </c>
      <c r="G1566" s="468">
        <v>44700</v>
      </c>
      <c r="H1566" s="576" t="s">
        <v>3353</v>
      </c>
      <c r="I1566" s="612"/>
      <c r="J1566" s="595"/>
      <c r="K1566" s="466" t="s">
        <v>3352</v>
      </c>
      <c r="L1566" s="466">
        <v>1</v>
      </c>
      <c r="O1566" s="407"/>
    </row>
    <row r="1567" spans="1:15" s="231" customFormat="1" ht="12.75" customHeight="1" outlineLevel="2" x14ac:dyDescent="0.2">
      <c r="A1567" s="387">
        <v>87</v>
      </c>
      <c r="B1567" s="466" t="s">
        <v>77</v>
      </c>
      <c r="C1567" s="442" t="s">
        <v>4380</v>
      </c>
      <c r="D1567" s="467">
        <v>70028</v>
      </c>
      <c r="E1567" s="442" t="s">
        <v>4378</v>
      </c>
      <c r="F1567" s="442" t="s">
        <v>4381</v>
      </c>
      <c r="G1567" s="468">
        <v>44700</v>
      </c>
      <c r="H1567" s="576" t="s">
        <v>3353</v>
      </c>
      <c r="I1567" s="612"/>
      <c r="J1567" s="595"/>
      <c r="K1567" s="466" t="s">
        <v>3352</v>
      </c>
      <c r="L1567" s="466">
        <v>1</v>
      </c>
      <c r="O1567" s="407"/>
    </row>
    <row r="1568" spans="1:15" s="231" customFormat="1" ht="12.75" customHeight="1" outlineLevel="2" x14ac:dyDescent="0.2">
      <c r="A1568" s="387">
        <v>88</v>
      </c>
      <c r="B1568" s="466" t="s">
        <v>77</v>
      </c>
      <c r="C1568" s="442" t="s">
        <v>4382</v>
      </c>
      <c r="D1568" s="467">
        <v>70028</v>
      </c>
      <c r="E1568" s="442" t="s">
        <v>4378</v>
      </c>
      <c r="F1568" s="442" t="s">
        <v>4383</v>
      </c>
      <c r="G1568" s="468">
        <v>44700</v>
      </c>
      <c r="H1568" s="576" t="s">
        <v>3353</v>
      </c>
      <c r="I1568" s="612"/>
      <c r="J1568" s="595"/>
      <c r="K1568" s="466" t="s">
        <v>3352</v>
      </c>
      <c r="L1568" s="466">
        <v>1</v>
      </c>
      <c r="O1568" s="407"/>
    </row>
    <row r="1569" spans="1:15" s="231" customFormat="1" ht="12.75" customHeight="1" outlineLevel="2" x14ac:dyDescent="0.2">
      <c r="A1569" s="387">
        <v>89</v>
      </c>
      <c r="B1569" s="466" t="s">
        <v>77</v>
      </c>
      <c r="C1569" s="442" t="s">
        <v>4384</v>
      </c>
      <c r="D1569" s="467">
        <v>70028</v>
      </c>
      <c r="E1569" s="442" t="s">
        <v>4378</v>
      </c>
      <c r="F1569" s="442" t="s">
        <v>4385</v>
      </c>
      <c r="G1569" s="468">
        <v>44700</v>
      </c>
      <c r="H1569" s="576" t="s">
        <v>3353</v>
      </c>
      <c r="I1569" s="612"/>
      <c r="J1569" s="595"/>
      <c r="K1569" s="466" t="s">
        <v>3352</v>
      </c>
      <c r="L1569" s="466">
        <v>1</v>
      </c>
      <c r="O1569" s="407"/>
    </row>
    <row r="1570" spans="1:15" s="231" customFormat="1" ht="12.75" customHeight="1" outlineLevel="2" x14ac:dyDescent="0.2">
      <c r="A1570" s="387">
        <v>90</v>
      </c>
      <c r="B1570" s="466" t="s">
        <v>77</v>
      </c>
      <c r="C1570" s="442" t="s">
        <v>4386</v>
      </c>
      <c r="D1570" s="467">
        <v>90092</v>
      </c>
      <c r="E1570" s="442" t="s">
        <v>3308</v>
      </c>
      <c r="F1570" s="442" t="s">
        <v>4387</v>
      </c>
      <c r="G1570" s="468">
        <v>44700</v>
      </c>
      <c r="H1570" s="576" t="s">
        <v>3353</v>
      </c>
      <c r="I1570" s="612"/>
      <c r="J1570" s="595"/>
      <c r="K1570" s="466" t="s">
        <v>3352</v>
      </c>
      <c r="L1570" s="466">
        <v>1</v>
      </c>
      <c r="O1570" s="407"/>
    </row>
    <row r="1571" spans="1:15" s="231" customFormat="1" ht="12.75" customHeight="1" outlineLevel="2" x14ac:dyDescent="0.2">
      <c r="A1571" s="387">
        <v>91</v>
      </c>
      <c r="B1571" s="466" t="s">
        <v>77</v>
      </c>
      <c r="C1571" s="442" t="s">
        <v>4388</v>
      </c>
      <c r="D1571" s="467">
        <v>90092</v>
      </c>
      <c r="E1571" s="442" t="s">
        <v>3308</v>
      </c>
      <c r="F1571" s="442" t="s">
        <v>4389</v>
      </c>
      <c r="G1571" s="468">
        <v>44701</v>
      </c>
      <c r="H1571" s="576" t="s">
        <v>3353</v>
      </c>
      <c r="I1571" s="612"/>
      <c r="J1571" s="595"/>
      <c r="K1571" s="466" t="s">
        <v>3352</v>
      </c>
      <c r="L1571" s="466">
        <v>1</v>
      </c>
      <c r="O1571" s="407"/>
    </row>
    <row r="1572" spans="1:15" s="231" customFormat="1" ht="12.75" customHeight="1" outlineLevel="2" x14ac:dyDescent="0.2">
      <c r="A1572" s="387">
        <v>92</v>
      </c>
      <c r="B1572" s="466" t="s">
        <v>77</v>
      </c>
      <c r="C1572" s="442" t="s">
        <v>4390</v>
      </c>
      <c r="D1572" s="467">
        <v>90092</v>
      </c>
      <c r="E1572" s="442" t="s">
        <v>3308</v>
      </c>
      <c r="F1572" s="442" t="s">
        <v>4391</v>
      </c>
      <c r="G1572" s="468">
        <v>44701</v>
      </c>
      <c r="H1572" s="576" t="s">
        <v>3353</v>
      </c>
      <c r="I1572" s="612"/>
      <c r="J1572" s="595"/>
      <c r="K1572" s="466" t="s">
        <v>3352</v>
      </c>
      <c r="L1572" s="466">
        <v>1</v>
      </c>
      <c r="O1572" s="407"/>
    </row>
    <row r="1573" spans="1:15" s="231" customFormat="1" ht="12.75" customHeight="1" outlineLevel="2" x14ac:dyDescent="0.2">
      <c r="A1573" s="387">
        <v>93</v>
      </c>
      <c r="B1573" s="466" t="s">
        <v>77</v>
      </c>
      <c r="C1573" s="442" t="s">
        <v>4392</v>
      </c>
      <c r="D1573" s="467">
        <v>90092</v>
      </c>
      <c r="E1573" s="442" t="s">
        <v>3308</v>
      </c>
      <c r="F1573" s="442" t="s">
        <v>4393</v>
      </c>
      <c r="G1573" s="468">
        <v>44701</v>
      </c>
      <c r="H1573" s="576" t="s">
        <v>3353</v>
      </c>
      <c r="I1573" s="612"/>
      <c r="J1573" s="595"/>
      <c r="K1573" s="466" t="s">
        <v>3352</v>
      </c>
      <c r="L1573" s="466">
        <v>1</v>
      </c>
      <c r="O1573" s="407"/>
    </row>
    <row r="1574" spans="1:15" s="231" customFormat="1" ht="12.75" customHeight="1" outlineLevel="2" x14ac:dyDescent="0.2">
      <c r="A1574" s="387">
        <v>94</v>
      </c>
      <c r="B1574" s="466" t="s">
        <v>77</v>
      </c>
      <c r="C1574" s="442" t="s">
        <v>4394</v>
      </c>
      <c r="D1574" s="467">
        <v>90092</v>
      </c>
      <c r="E1574" s="442" t="s">
        <v>3308</v>
      </c>
      <c r="F1574" s="442" t="s">
        <v>4395</v>
      </c>
      <c r="G1574" s="468">
        <v>44701</v>
      </c>
      <c r="H1574" s="576" t="s">
        <v>3353</v>
      </c>
      <c r="I1574" s="612"/>
      <c r="J1574" s="595"/>
      <c r="K1574" s="466" t="s">
        <v>3352</v>
      </c>
      <c r="L1574" s="466">
        <v>1</v>
      </c>
      <c r="O1574" s="407"/>
    </row>
    <row r="1575" spans="1:15" s="231" customFormat="1" ht="12.75" customHeight="1" outlineLevel="2" x14ac:dyDescent="0.2">
      <c r="A1575" s="387">
        <v>95</v>
      </c>
      <c r="B1575" s="466" t="s">
        <v>77</v>
      </c>
      <c r="C1575" s="442" t="s">
        <v>4396</v>
      </c>
      <c r="D1575" s="467">
        <v>90145</v>
      </c>
      <c r="E1575" s="442" t="s">
        <v>3395</v>
      </c>
      <c r="F1575" s="442" t="s">
        <v>4397</v>
      </c>
      <c r="G1575" s="468">
        <v>44701</v>
      </c>
      <c r="H1575" s="576" t="s">
        <v>3353</v>
      </c>
      <c r="I1575" s="612"/>
      <c r="J1575" s="595"/>
      <c r="K1575" s="466" t="s">
        <v>3352</v>
      </c>
      <c r="L1575" s="466">
        <v>1</v>
      </c>
      <c r="O1575" s="407"/>
    </row>
    <row r="1576" spans="1:15" s="231" customFormat="1" ht="12.75" customHeight="1" outlineLevel="2" x14ac:dyDescent="0.2">
      <c r="A1576" s="387">
        <v>96</v>
      </c>
      <c r="B1576" s="466" t="s">
        <v>77</v>
      </c>
      <c r="C1576" s="442" t="s">
        <v>4398</v>
      </c>
      <c r="D1576" s="467">
        <v>90145</v>
      </c>
      <c r="E1576" s="442" t="s">
        <v>3395</v>
      </c>
      <c r="F1576" s="442" t="s">
        <v>4399</v>
      </c>
      <c r="G1576" s="468">
        <v>44702</v>
      </c>
      <c r="H1576" s="576" t="s">
        <v>3353</v>
      </c>
      <c r="I1576" s="612"/>
      <c r="J1576" s="595"/>
      <c r="K1576" s="466" t="s">
        <v>3352</v>
      </c>
      <c r="L1576" s="466">
        <v>1</v>
      </c>
      <c r="O1576" s="407"/>
    </row>
    <row r="1577" spans="1:15" s="231" customFormat="1" ht="12.75" customHeight="1" outlineLevel="2" x14ac:dyDescent="0.2">
      <c r="A1577" s="387">
        <v>97</v>
      </c>
      <c r="B1577" s="466" t="s">
        <v>77</v>
      </c>
      <c r="C1577" s="442" t="s">
        <v>4400</v>
      </c>
      <c r="D1577" s="467">
        <v>90145</v>
      </c>
      <c r="E1577" s="442" t="s">
        <v>3395</v>
      </c>
      <c r="F1577" s="442" t="s">
        <v>4401</v>
      </c>
      <c r="G1577" s="468">
        <v>44702</v>
      </c>
      <c r="H1577" s="576" t="s">
        <v>3353</v>
      </c>
      <c r="I1577" s="612"/>
      <c r="J1577" s="595"/>
      <c r="K1577" s="466" t="s">
        <v>3352</v>
      </c>
      <c r="L1577" s="466">
        <v>1</v>
      </c>
      <c r="O1577" s="407"/>
    </row>
    <row r="1578" spans="1:15" s="231" customFormat="1" ht="12.75" customHeight="1" outlineLevel="2" x14ac:dyDescent="0.2">
      <c r="A1578" s="387">
        <v>98</v>
      </c>
      <c r="B1578" s="466" t="s">
        <v>77</v>
      </c>
      <c r="C1578" s="442" t="s">
        <v>4402</v>
      </c>
      <c r="D1578" s="467">
        <v>90145</v>
      </c>
      <c r="E1578" s="442" t="s">
        <v>3395</v>
      </c>
      <c r="F1578" s="442" t="s">
        <v>4403</v>
      </c>
      <c r="G1578" s="468">
        <v>44702</v>
      </c>
      <c r="H1578" s="576" t="s">
        <v>3353</v>
      </c>
      <c r="I1578" s="612"/>
      <c r="J1578" s="595"/>
      <c r="K1578" s="466" t="s">
        <v>3352</v>
      </c>
      <c r="L1578" s="466">
        <v>1</v>
      </c>
      <c r="O1578" s="407"/>
    </row>
    <row r="1579" spans="1:15" s="231" customFormat="1" ht="12.75" customHeight="1" outlineLevel="2" x14ac:dyDescent="0.2">
      <c r="A1579" s="387">
        <v>99</v>
      </c>
      <c r="B1579" s="466" t="s">
        <v>77</v>
      </c>
      <c r="C1579" s="442" t="s">
        <v>4404</v>
      </c>
      <c r="D1579" s="467">
        <v>90145</v>
      </c>
      <c r="E1579" s="442" t="s">
        <v>3395</v>
      </c>
      <c r="F1579" s="442" t="s">
        <v>4405</v>
      </c>
      <c r="G1579" s="468">
        <v>44702</v>
      </c>
      <c r="H1579" s="576" t="s">
        <v>3353</v>
      </c>
      <c r="I1579" s="612"/>
      <c r="J1579" s="595"/>
      <c r="K1579" s="466" t="s">
        <v>3352</v>
      </c>
      <c r="L1579" s="466">
        <v>1</v>
      </c>
      <c r="O1579" s="407"/>
    </row>
    <row r="1580" spans="1:15" s="231" customFormat="1" ht="12.75" customHeight="1" outlineLevel="2" x14ac:dyDescent="0.2">
      <c r="A1580" s="387">
        <v>100</v>
      </c>
      <c r="B1580" s="466" t="s">
        <v>77</v>
      </c>
      <c r="C1580" s="442" t="s">
        <v>4406</v>
      </c>
      <c r="D1580" s="467">
        <v>90145</v>
      </c>
      <c r="E1580" s="442" t="s">
        <v>3395</v>
      </c>
      <c r="F1580" s="442" t="s">
        <v>4407</v>
      </c>
      <c r="G1580" s="468">
        <v>44702</v>
      </c>
      <c r="H1580" s="576" t="s">
        <v>3353</v>
      </c>
      <c r="I1580" s="612"/>
      <c r="J1580" s="595"/>
      <c r="K1580" s="466" t="s">
        <v>3352</v>
      </c>
      <c r="L1580" s="466">
        <v>1</v>
      </c>
      <c r="O1580" s="407"/>
    </row>
    <row r="1581" spans="1:15" s="231" customFormat="1" ht="12.75" customHeight="1" outlineLevel="2" x14ac:dyDescent="0.2">
      <c r="A1581" s="387">
        <v>101</v>
      </c>
      <c r="B1581" s="466" t="s">
        <v>77</v>
      </c>
      <c r="C1581" s="442" t="s">
        <v>4408</v>
      </c>
      <c r="D1581" s="467">
        <v>33</v>
      </c>
      <c r="E1581" s="442" t="s">
        <v>3561</v>
      </c>
      <c r="F1581" s="442" t="s">
        <v>4409</v>
      </c>
      <c r="G1581" s="468">
        <v>44685</v>
      </c>
      <c r="H1581" s="576" t="s">
        <v>3428</v>
      </c>
      <c r="I1581" s="612"/>
      <c r="J1581" s="595"/>
      <c r="K1581" s="466" t="s">
        <v>3352</v>
      </c>
      <c r="L1581" s="466">
        <v>1</v>
      </c>
      <c r="O1581" s="407"/>
    </row>
    <row r="1582" spans="1:15" s="231" customFormat="1" ht="12.75" customHeight="1" outlineLevel="2" x14ac:dyDescent="0.2">
      <c r="A1582" s="387">
        <v>102</v>
      </c>
      <c r="B1582" s="466" t="s">
        <v>77</v>
      </c>
      <c r="C1582" s="442" t="s">
        <v>4410</v>
      </c>
      <c r="D1582" s="467">
        <v>33</v>
      </c>
      <c r="E1582" s="442" t="s">
        <v>3561</v>
      </c>
      <c r="F1582" s="442" t="s">
        <v>4411</v>
      </c>
      <c r="G1582" s="468">
        <v>44685</v>
      </c>
      <c r="H1582" s="576" t="s">
        <v>3428</v>
      </c>
      <c r="I1582" s="612"/>
      <c r="J1582" s="595"/>
      <c r="K1582" s="466" t="s">
        <v>3352</v>
      </c>
      <c r="L1582" s="466">
        <v>1</v>
      </c>
      <c r="O1582" s="407"/>
    </row>
    <row r="1583" spans="1:15" s="231" customFormat="1" ht="12.75" customHeight="1" outlineLevel="2" x14ac:dyDescent="0.2">
      <c r="A1583" s="387">
        <v>103</v>
      </c>
      <c r="B1583" s="466" t="s">
        <v>77</v>
      </c>
      <c r="C1583" s="442" t="s">
        <v>4412</v>
      </c>
      <c r="D1583" s="467">
        <v>33</v>
      </c>
      <c r="E1583" s="442" t="s">
        <v>3561</v>
      </c>
      <c r="F1583" s="442" t="s">
        <v>4413</v>
      </c>
      <c r="G1583" s="468">
        <v>44685</v>
      </c>
      <c r="H1583" s="576" t="s">
        <v>3428</v>
      </c>
      <c r="I1583" s="612"/>
      <c r="J1583" s="595"/>
      <c r="K1583" s="466" t="s">
        <v>3352</v>
      </c>
      <c r="L1583" s="466">
        <v>1</v>
      </c>
      <c r="O1583" s="407"/>
    </row>
    <row r="1584" spans="1:15" s="231" customFormat="1" ht="12.75" customHeight="1" outlineLevel="2" x14ac:dyDescent="0.2">
      <c r="A1584" s="387">
        <v>104</v>
      </c>
      <c r="B1584" s="466" t="s">
        <v>77</v>
      </c>
      <c r="C1584" s="442" t="s">
        <v>4414</v>
      </c>
      <c r="D1584" s="467">
        <v>33</v>
      </c>
      <c r="E1584" s="442" t="s">
        <v>3561</v>
      </c>
      <c r="F1584" s="442" t="s">
        <v>4415</v>
      </c>
      <c r="G1584" s="468">
        <v>44685</v>
      </c>
      <c r="H1584" s="576" t="s">
        <v>3428</v>
      </c>
      <c r="I1584" s="612"/>
      <c r="J1584" s="595"/>
      <c r="K1584" s="466" t="s">
        <v>3352</v>
      </c>
      <c r="L1584" s="466">
        <v>1</v>
      </c>
      <c r="O1584" s="407"/>
    </row>
    <row r="1585" spans="1:15" s="231" customFormat="1" ht="12.75" customHeight="1" outlineLevel="2" x14ac:dyDescent="0.2">
      <c r="A1585" s="387">
        <v>105</v>
      </c>
      <c r="B1585" s="466" t="s">
        <v>77</v>
      </c>
      <c r="C1585" s="442" t="s">
        <v>4416</v>
      </c>
      <c r="D1585" s="467">
        <v>240</v>
      </c>
      <c r="E1585" s="442" t="s">
        <v>4417</v>
      </c>
      <c r="F1585" s="442" t="s">
        <v>4418</v>
      </c>
      <c r="G1585" s="468">
        <v>44685</v>
      </c>
      <c r="H1585" s="576" t="s">
        <v>3428</v>
      </c>
      <c r="I1585" s="612"/>
      <c r="J1585" s="595"/>
      <c r="K1585" s="466" t="s">
        <v>3352</v>
      </c>
      <c r="L1585" s="466">
        <v>1</v>
      </c>
      <c r="O1585" s="407"/>
    </row>
    <row r="1586" spans="1:15" s="231" customFormat="1" ht="12.75" customHeight="1" outlineLevel="2" x14ac:dyDescent="0.2">
      <c r="A1586" s="387">
        <v>106</v>
      </c>
      <c r="B1586" s="466" t="s">
        <v>77</v>
      </c>
      <c r="C1586" s="442" t="s">
        <v>4419</v>
      </c>
      <c r="D1586" s="467">
        <v>240</v>
      </c>
      <c r="E1586" s="442" t="s">
        <v>4417</v>
      </c>
      <c r="F1586" s="442" t="s">
        <v>4420</v>
      </c>
      <c r="G1586" s="468">
        <v>44686</v>
      </c>
      <c r="H1586" s="576" t="s">
        <v>3428</v>
      </c>
      <c r="I1586" s="612"/>
      <c r="J1586" s="595"/>
      <c r="K1586" s="466" t="s">
        <v>3352</v>
      </c>
      <c r="L1586" s="466">
        <v>1</v>
      </c>
      <c r="O1586" s="407"/>
    </row>
    <row r="1587" spans="1:15" s="231" customFormat="1" ht="12.75" customHeight="1" outlineLevel="2" x14ac:dyDescent="0.2">
      <c r="A1587" s="387">
        <v>107</v>
      </c>
      <c r="B1587" s="466" t="s">
        <v>77</v>
      </c>
      <c r="C1587" s="442" t="s">
        <v>4421</v>
      </c>
      <c r="D1587" s="467">
        <v>532</v>
      </c>
      <c r="E1587" s="442" t="s">
        <v>4422</v>
      </c>
      <c r="F1587" s="442" t="s">
        <v>4423</v>
      </c>
      <c r="G1587" s="468">
        <v>44686</v>
      </c>
      <c r="H1587" s="576" t="s">
        <v>3428</v>
      </c>
      <c r="I1587" s="612"/>
      <c r="J1587" s="595"/>
      <c r="K1587" s="466" t="s">
        <v>3352</v>
      </c>
      <c r="L1587" s="466">
        <v>1</v>
      </c>
      <c r="O1587" s="407"/>
    </row>
    <row r="1588" spans="1:15" s="231" customFormat="1" ht="12.75" customHeight="1" outlineLevel="2" x14ac:dyDescent="0.2">
      <c r="A1588" s="387">
        <v>108</v>
      </c>
      <c r="B1588" s="466" t="s">
        <v>77</v>
      </c>
      <c r="C1588" s="442" t="s">
        <v>4424</v>
      </c>
      <c r="D1588" s="467">
        <v>532</v>
      </c>
      <c r="E1588" s="442" t="s">
        <v>4422</v>
      </c>
      <c r="F1588" s="442" t="s">
        <v>4425</v>
      </c>
      <c r="G1588" s="468">
        <v>44686</v>
      </c>
      <c r="H1588" s="576" t="s">
        <v>3428</v>
      </c>
      <c r="I1588" s="612"/>
      <c r="J1588" s="595"/>
      <c r="K1588" s="466" t="s">
        <v>3352</v>
      </c>
      <c r="L1588" s="466">
        <v>1</v>
      </c>
      <c r="O1588" s="407"/>
    </row>
    <row r="1589" spans="1:15" s="231" customFormat="1" ht="12.75" customHeight="1" outlineLevel="2" x14ac:dyDescent="0.2">
      <c r="A1589" s="387">
        <v>109</v>
      </c>
      <c r="B1589" s="466" t="s">
        <v>77</v>
      </c>
      <c r="C1589" s="442" t="s">
        <v>3588</v>
      </c>
      <c r="D1589" s="467">
        <v>702</v>
      </c>
      <c r="E1589" s="442" t="s">
        <v>3589</v>
      </c>
      <c r="F1589" s="442" t="s">
        <v>3590</v>
      </c>
      <c r="G1589" s="468">
        <v>44686</v>
      </c>
      <c r="H1589" s="576" t="s">
        <v>3428</v>
      </c>
      <c r="I1589" s="612"/>
      <c r="J1589" s="595"/>
      <c r="K1589" s="466" t="s">
        <v>3352</v>
      </c>
      <c r="L1589" s="466">
        <v>1</v>
      </c>
      <c r="O1589" s="407"/>
    </row>
    <row r="1590" spans="1:15" s="231" customFormat="1" ht="12.75" customHeight="1" outlineLevel="2" x14ac:dyDescent="0.2">
      <c r="A1590" s="387">
        <v>110</v>
      </c>
      <c r="B1590" s="466" t="s">
        <v>77</v>
      </c>
      <c r="C1590" s="442" t="s">
        <v>4426</v>
      </c>
      <c r="D1590" s="467">
        <v>736</v>
      </c>
      <c r="E1590" s="442" t="s">
        <v>4427</v>
      </c>
      <c r="F1590" s="442" t="s">
        <v>4428</v>
      </c>
      <c r="G1590" s="468">
        <v>44686</v>
      </c>
      <c r="H1590" s="576" t="s">
        <v>3428</v>
      </c>
      <c r="I1590" s="612"/>
      <c r="J1590" s="595"/>
      <c r="K1590" s="466" t="s">
        <v>3352</v>
      </c>
      <c r="L1590" s="466">
        <v>1</v>
      </c>
      <c r="O1590" s="407"/>
    </row>
    <row r="1591" spans="1:15" s="231" customFormat="1" ht="12.75" customHeight="1" outlineLevel="2" x14ac:dyDescent="0.2">
      <c r="A1591" s="387">
        <v>111</v>
      </c>
      <c r="B1591" s="466" t="s">
        <v>77</v>
      </c>
      <c r="C1591" s="442" t="s">
        <v>4429</v>
      </c>
      <c r="D1591" s="467">
        <v>1464</v>
      </c>
      <c r="E1591" s="442" t="s">
        <v>4430</v>
      </c>
      <c r="F1591" s="442" t="s">
        <v>4431</v>
      </c>
      <c r="G1591" s="468">
        <v>44687</v>
      </c>
      <c r="H1591" s="576" t="s">
        <v>3428</v>
      </c>
      <c r="I1591" s="612"/>
      <c r="J1591" s="595"/>
      <c r="K1591" s="466" t="s">
        <v>3352</v>
      </c>
      <c r="L1591" s="466">
        <v>1</v>
      </c>
      <c r="O1591" s="407"/>
    </row>
    <row r="1592" spans="1:15" s="231" customFormat="1" ht="12.75" customHeight="1" outlineLevel="2" x14ac:dyDescent="0.2">
      <c r="A1592" s="387">
        <v>112</v>
      </c>
      <c r="B1592" s="466" t="s">
        <v>77</v>
      </c>
      <c r="C1592" s="442" t="s">
        <v>3581</v>
      </c>
      <c r="D1592" s="467">
        <v>1472</v>
      </c>
      <c r="E1592" s="442" t="s">
        <v>3513</v>
      </c>
      <c r="F1592" s="442" t="s">
        <v>3582</v>
      </c>
      <c r="G1592" s="468">
        <v>44687</v>
      </c>
      <c r="H1592" s="576" t="s">
        <v>3428</v>
      </c>
      <c r="I1592" s="612"/>
      <c r="J1592" s="595"/>
      <c r="K1592" s="466" t="s">
        <v>3352</v>
      </c>
      <c r="L1592" s="466">
        <v>1</v>
      </c>
      <c r="O1592" s="407"/>
    </row>
    <row r="1593" spans="1:15" s="231" customFormat="1" ht="12.75" customHeight="1" outlineLevel="2" x14ac:dyDescent="0.2">
      <c r="A1593" s="387">
        <v>113</v>
      </c>
      <c r="B1593" s="466" t="s">
        <v>77</v>
      </c>
      <c r="C1593" s="442" t="s">
        <v>3583</v>
      </c>
      <c r="D1593" s="467">
        <v>1472</v>
      </c>
      <c r="E1593" s="442" t="s">
        <v>3513</v>
      </c>
      <c r="F1593" s="442" t="s">
        <v>3584</v>
      </c>
      <c r="G1593" s="468">
        <v>44687</v>
      </c>
      <c r="H1593" s="576" t="s">
        <v>3428</v>
      </c>
      <c r="I1593" s="612"/>
      <c r="J1593" s="595"/>
      <c r="K1593" s="466" t="s">
        <v>3352</v>
      </c>
      <c r="L1593" s="466">
        <v>1</v>
      </c>
      <c r="O1593" s="407"/>
    </row>
    <row r="1594" spans="1:15" s="231" customFormat="1" ht="12.75" customHeight="1" outlineLevel="2" x14ac:dyDescent="0.2">
      <c r="A1594" s="387">
        <v>114</v>
      </c>
      <c r="B1594" s="466" t="s">
        <v>77</v>
      </c>
      <c r="C1594" s="442" t="s">
        <v>4432</v>
      </c>
      <c r="D1594" s="467">
        <v>1827</v>
      </c>
      <c r="E1594" s="442" t="s">
        <v>4433</v>
      </c>
      <c r="F1594" s="442" t="s">
        <v>4434</v>
      </c>
      <c r="G1594" s="468">
        <v>44687</v>
      </c>
      <c r="H1594" s="576" t="s">
        <v>3428</v>
      </c>
      <c r="I1594" s="612"/>
      <c r="J1594" s="595"/>
      <c r="K1594" s="466" t="s">
        <v>3352</v>
      </c>
      <c r="L1594" s="466">
        <v>1</v>
      </c>
      <c r="O1594" s="407"/>
    </row>
    <row r="1595" spans="1:15" s="231" customFormat="1" ht="12.75" customHeight="1" outlineLevel="2" x14ac:dyDescent="0.2">
      <c r="A1595" s="387">
        <v>115</v>
      </c>
      <c r="B1595" s="466" t="s">
        <v>77</v>
      </c>
      <c r="C1595" s="442" t="s">
        <v>4435</v>
      </c>
      <c r="D1595" s="467">
        <v>3182</v>
      </c>
      <c r="E1595" s="442" t="s">
        <v>3560</v>
      </c>
      <c r="F1595" s="442" t="s">
        <v>4436</v>
      </c>
      <c r="G1595" s="468">
        <v>44687</v>
      </c>
      <c r="H1595" s="576" t="s">
        <v>3428</v>
      </c>
      <c r="I1595" s="612"/>
      <c r="J1595" s="595"/>
      <c r="K1595" s="466" t="s">
        <v>3352</v>
      </c>
      <c r="L1595" s="466">
        <v>1</v>
      </c>
      <c r="O1595" s="407"/>
    </row>
    <row r="1596" spans="1:15" s="231" customFormat="1" ht="12.75" customHeight="1" outlineLevel="2" x14ac:dyDescent="0.2">
      <c r="A1596" s="387">
        <v>116</v>
      </c>
      <c r="B1596" s="466" t="s">
        <v>77</v>
      </c>
      <c r="C1596" s="442" t="s">
        <v>4437</v>
      </c>
      <c r="D1596" s="467">
        <v>3182</v>
      </c>
      <c r="E1596" s="442" t="s">
        <v>3560</v>
      </c>
      <c r="F1596" s="442" t="s">
        <v>4438</v>
      </c>
      <c r="G1596" s="468">
        <v>44693</v>
      </c>
      <c r="H1596" s="576" t="s">
        <v>3428</v>
      </c>
      <c r="I1596" s="612"/>
      <c r="J1596" s="595"/>
      <c r="K1596" s="466" t="s">
        <v>3352</v>
      </c>
      <c r="L1596" s="466">
        <v>1</v>
      </c>
      <c r="O1596" s="407"/>
    </row>
    <row r="1597" spans="1:15" s="231" customFormat="1" ht="12.75" customHeight="1" outlineLevel="2" x14ac:dyDescent="0.2">
      <c r="A1597" s="387">
        <v>117</v>
      </c>
      <c r="B1597" s="466" t="s">
        <v>77</v>
      </c>
      <c r="C1597" s="442" t="s">
        <v>4439</v>
      </c>
      <c r="D1597" s="467">
        <v>3499</v>
      </c>
      <c r="E1597" s="442" t="s">
        <v>4440</v>
      </c>
      <c r="F1597" s="442" t="s">
        <v>4441</v>
      </c>
      <c r="G1597" s="468">
        <v>44693</v>
      </c>
      <c r="H1597" s="576" t="s">
        <v>3428</v>
      </c>
      <c r="I1597" s="612"/>
      <c r="J1597" s="595"/>
      <c r="K1597" s="466" t="s">
        <v>3352</v>
      </c>
      <c r="L1597" s="466">
        <v>1</v>
      </c>
      <c r="O1597" s="407"/>
    </row>
    <row r="1598" spans="1:15" s="231" customFormat="1" ht="12.75" customHeight="1" outlineLevel="2" x14ac:dyDescent="0.2">
      <c r="A1598" s="387">
        <v>118</v>
      </c>
      <c r="B1598" s="466" t="s">
        <v>77</v>
      </c>
      <c r="C1598" s="442" t="s">
        <v>3585</v>
      </c>
      <c r="D1598" s="467">
        <v>4055</v>
      </c>
      <c r="E1598" s="442" t="s">
        <v>3586</v>
      </c>
      <c r="F1598" s="442" t="s">
        <v>3587</v>
      </c>
      <c r="G1598" s="468">
        <v>44693</v>
      </c>
      <c r="H1598" s="576" t="s">
        <v>3428</v>
      </c>
      <c r="I1598" s="612"/>
      <c r="J1598" s="595"/>
      <c r="K1598" s="466" t="s">
        <v>3352</v>
      </c>
      <c r="L1598" s="466">
        <v>1</v>
      </c>
      <c r="O1598" s="407"/>
    </row>
    <row r="1599" spans="1:15" s="231" customFormat="1" ht="12.75" customHeight="1" outlineLevel="2" x14ac:dyDescent="0.2">
      <c r="A1599" s="387">
        <v>119</v>
      </c>
      <c r="B1599" s="466" t="s">
        <v>77</v>
      </c>
      <c r="C1599" s="442" t="s">
        <v>4442</v>
      </c>
      <c r="D1599" s="467">
        <v>6529</v>
      </c>
      <c r="E1599" s="442" t="s">
        <v>4443</v>
      </c>
      <c r="F1599" s="442" t="s">
        <v>4444</v>
      </c>
      <c r="G1599" s="468">
        <v>44693</v>
      </c>
      <c r="H1599" s="576" t="s">
        <v>3428</v>
      </c>
      <c r="I1599" s="612"/>
      <c r="J1599" s="595"/>
      <c r="K1599" s="466" t="s">
        <v>3352</v>
      </c>
      <c r="L1599" s="466">
        <v>1</v>
      </c>
      <c r="O1599" s="407"/>
    </row>
    <row r="1600" spans="1:15" s="231" customFormat="1" ht="12.75" customHeight="1" outlineLevel="2" x14ac:dyDescent="0.2">
      <c r="A1600" s="387">
        <v>120</v>
      </c>
      <c r="B1600" s="466" t="s">
        <v>77</v>
      </c>
      <c r="C1600" s="442" t="s">
        <v>4445</v>
      </c>
      <c r="D1600" s="467">
        <v>9316</v>
      </c>
      <c r="E1600" s="442" t="s">
        <v>4446</v>
      </c>
      <c r="F1600" s="442" t="s">
        <v>4447</v>
      </c>
      <c r="G1600" s="468">
        <v>44693</v>
      </c>
      <c r="H1600" s="576" t="s">
        <v>3428</v>
      </c>
      <c r="I1600" s="612"/>
      <c r="J1600" s="595"/>
      <c r="K1600" s="466" t="s">
        <v>3352</v>
      </c>
      <c r="L1600" s="466">
        <v>1</v>
      </c>
      <c r="O1600" s="407"/>
    </row>
    <row r="1601" spans="1:15" s="231" customFormat="1" ht="12.75" customHeight="1" outlineLevel="2" x14ac:dyDescent="0.2">
      <c r="A1601" s="387">
        <v>121</v>
      </c>
      <c r="B1601" s="466" t="s">
        <v>77</v>
      </c>
      <c r="C1601" s="442" t="s">
        <v>4448</v>
      </c>
      <c r="D1601" s="467">
        <v>9316</v>
      </c>
      <c r="E1601" s="442" t="s">
        <v>4446</v>
      </c>
      <c r="F1601" s="442" t="s">
        <v>4449</v>
      </c>
      <c r="G1601" s="468">
        <v>44694</v>
      </c>
      <c r="H1601" s="576" t="s">
        <v>3428</v>
      </c>
      <c r="I1601" s="612"/>
      <c r="J1601" s="595"/>
      <c r="K1601" s="466" t="s">
        <v>3352</v>
      </c>
      <c r="L1601" s="466">
        <v>1</v>
      </c>
      <c r="O1601" s="407"/>
    </row>
    <row r="1602" spans="1:15" s="231" customFormat="1" ht="12.75" customHeight="1" outlineLevel="2" x14ac:dyDescent="0.2">
      <c r="A1602" s="387">
        <v>122</v>
      </c>
      <c r="B1602" s="466" t="s">
        <v>77</v>
      </c>
      <c r="C1602" s="442" t="s">
        <v>4450</v>
      </c>
      <c r="D1602" s="467">
        <v>9316</v>
      </c>
      <c r="E1602" s="442" t="s">
        <v>4446</v>
      </c>
      <c r="F1602" s="442" t="s">
        <v>4451</v>
      </c>
      <c r="G1602" s="468">
        <v>44694</v>
      </c>
      <c r="H1602" s="576" t="s">
        <v>3428</v>
      </c>
      <c r="I1602" s="612"/>
      <c r="J1602" s="595"/>
      <c r="K1602" s="466" t="s">
        <v>3352</v>
      </c>
      <c r="L1602" s="466">
        <v>1</v>
      </c>
      <c r="O1602" s="407"/>
    </row>
    <row r="1603" spans="1:15" s="231" customFormat="1" ht="12.75" customHeight="1" outlineLevel="2" x14ac:dyDescent="0.2">
      <c r="A1603" s="387">
        <v>123</v>
      </c>
      <c r="B1603" s="466" t="s">
        <v>77</v>
      </c>
      <c r="C1603" s="442" t="s">
        <v>4452</v>
      </c>
      <c r="D1603" s="467">
        <v>70013</v>
      </c>
      <c r="E1603" s="442" t="s">
        <v>3843</v>
      </c>
      <c r="F1603" s="442" t="s">
        <v>4453</v>
      </c>
      <c r="G1603" s="468">
        <v>44694</v>
      </c>
      <c r="H1603" s="576" t="s">
        <v>3428</v>
      </c>
      <c r="I1603" s="612"/>
      <c r="J1603" s="595"/>
      <c r="K1603" s="466" t="s">
        <v>3352</v>
      </c>
      <c r="L1603" s="466">
        <v>1</v>
      </c>
      <c r="O1603" s="407"/>
    </row>
    <row r="1604" spans="1:15" s="231" customFormat="1" ht="12.75" customHeight="1" outlineLevel="2" x14ac:dyDescent="0.2">
      <c r="A1604" s="387">
        <v>124</v>
      </c>
      <c r="B1604" s="466" t="s">
        <v>77</v>
      </c>
      <c r="C1604" s="442" t="s">
        <v>4454</v>
      </c>
      <c r="D1604" s="467">
        <v>70050</v>
      </c>
      <c r="E1604" s="442" t="s">
        <v>3808</v>
      </c>
      <c r="F1604" s="442" t="s">
        <v>4455</v>
      </c>
      <c r="G1604" s="468">
        <v>44694</v>
      </c>
      <c r="H1604" s="576" t="s">
        <v>3428</v>
      </c>
      <c r="I1604" s="612"/>
      <c r="J1604" s="595"/>
      <c r="K1604" s="466" t="s">
        <v>3352</v>
      </c>
      <c r="L1604" s="466">
        <v>1</v>
      </c>
      <c r="O1604" s="407"/>
    </row>
    <row r="1605" spans="1:15" s="231" customFormat="1" ht="12.75" customHeight="1" outlineLevel="2" x14ac:dyDescent="0.2">
      <c r="A1605" s="387">
        <v>125</v>
      </c>
      <c r="B1605" s="466" t="s">
        <v>77</v>
      </c>
      <c r="C1605" s="442" t="s">
        <v>4456</v>
      </c>
      <c r="D1605" s="467">
        <v>70050</v>
      </c>
      <c r="E1605" s="442" t="s">
        <v>3808</v>
      </c>
      <c r="F1605" s="442" t="s">
        <v>4457</v>
      </c>
      <c r="G1605" s="468">
        <v>44694</v>
      </c>
      <c r="H1605" s="576" t="s">
        <v>3428</v>
      </c>
      <c r="I1605" s="612"/>
      <c r="J1605" s="595"/>
      <c r="K1605" s="466" t="s">
        <v>3352</v>
      </c>
      <c r="L1605" s="466">
        <v>1</v>
      </c>
      <c r="O1605" s="407"/>
    </row>
    <row r="1606" spans="1:15" s="231" customFormat="1" ht="12.75" customHeight="1" outlineLevel="2" x14ac:dyDescent="0.2">
      <c r="A1606" s="387">
        <v>126</v>
      </c>
      <c r="B1606" s="466" t="s">
        <v>77</v>
      </c>
      <c r="C1606" s="442" t="s">
        <v>4458</v>
      </c>
      <c r="D1606" s="467">
        <v>90009</v>
      </c>
      <c r="E1606" s="442" t="s">
        <v>4459</v>
      </c>
      <c r="F1606" s="442" t="s">
        <v>4460</v>
      </c>
      <c r="G1606" s="468">
        <v>44698</v>
      </c>
      <c r="H1606" s="576" t="s">
        <v>3428</v>
      </c>
      <c r="I1606" s="612"/>
      <c r="J1606" s="595"/>
      <c r="K1606" s="466" t="s">
        <v>3352</v>
      </c>
      <c r="L1606" s="466">
        <v>1</v>
      </c>
      <c r="O1606" s="407"/>
    </row>
    <row r="1607" spans="1:15" s="231" customFormat="1" ht="12.75" customHeight="1" outlineLevel="2" x14ac:dyDescent="0.2">
      <c r="A1607" s="387">
        <v>127</v>
      </c>
      <c r="B1607" s="466" t="s">
        <v>77</v>
      </c>
      <c r="C1607" s="442" t="s">
        <v>4461</v>
      </c>
      <c r="D1607" s="467">
        <v>90009</v>
      </c>
      <c r="E1607" s="442" t="s">
        <v>4459</v>
      </c>
      <c r="F1607" s="442" t="s">
        <v>4462</v>
      </c>
      <c r="G1607" s="468">
        <v>44698</v>
      </c>
      <c r="H1607" s="576" t="s">
        <v>3428</v>
      </c>
      <c r="I1607" s="612"/>
      <c r="J1607" s="595"/>
      <c r="K1607" s="466" t="s">
        <v>3352</v>
      </c>
      <c r="L1607" s="466">
        <v>1</v>
      </c>
      <c r="O1607" s="407"/>
    </row>
    <row r="1608" spans="1:15" s="231" customFormat="1" ht="12.75" customHeight="1" outlineLevel="2" x14ac:dyDescent="0.2">
      <c r="A1608" s="387">
        <v>128</v>
      </c>
      <c r="B1608" s="466" t="s">
        <v>77</v>
      </c>
      <c r="C1608" s="442" t="s">
        <v>4463</v>
      </c>
      <c r="D1608" s="467">
        <v>90009</v>
      </c>
      <c r="E1608" s="442" t="s">
        <v>4459</v>
      </c>
      <c r="F1608" s="442" t="s">
        <v>4462</v>
      </c>
      <c r="G1608" s="468">
        <v>44698</v>
      </c>
      <c r="H1608" s="576" t="s">
        <v>3428</v>
      </c>
      <c r="I1608" s="612"/>
      <c r="J1608" s="595"/>
      <c r="K1608" s="466" t="s">
        <v>3352</v>
      </c>
      <c r="L1608" s="466">
        <v>1</v>
      </c>
      <c r="O1608" s="407"/>
    </row>
    <row r="1609" spans="1:15" s="231" customFormat="1" ht="12.75" customHeight="1" outlineLevel="2" x14ac:dyDescent="0.2">
      <c r="A1609" s="387">
        <v>129</v>
      </c>
      <c r="B1609" s="466" t="s">
        <v>77</v>
      </c>
      <c r="C1609" s="442" t="s">
        <v>4464</v>
      </c>
      <c r="D1609" s="467">
        <v>90009</v>
      </c>
      <c r="E1609" s="442" t="s">
        <v>4459</v>
      </c>
      <c r="F1609" s="442" t="s">
        <v>4465</v>
      </c>
      <c r="G1609" s="468">
        <v>44698</v>
      </c>
      <c r="H1609" s="576" t="s">
        <v>3428</v>
      </c>
      <c r="I1609" s="612"/>
      <c r="J1609" s="595"/>
      <c r="K1609" s="466" t="s">
        <v>3352</v>
      </c>
      <c r="L1609" s="466">
        <v>1</v>
      </c>
      <c r="O1609" s="407"/>
    </row>
    <row r="1610" spans="1:15" s="231" customFormat="1" ht="12.75" customHeight="1" outlineLevel="2" x14ac:dyDescent="0.2">
      <c r="A1610" s="387">
        <v>130</v>
      </c>
      <c r="B1610" s="466" t="s">
        <v>77</v>
      </c>
      <c r="C1610" s="442" t="s">
        <v>4466</v>
      </c>
      <c r="D1610" s="467">
        <v>90009</v>
      </c>
      <c r="E1610" s="442" t="s">
        <v>4459</v>
      </c>
      <c r="F1610" s="442" t="s">
        <v>4467</v>
      </c>
      <c r="G1610" s="468">
        <v>44698</v>
      </c>
      <c r="H1610" s="576" t="s">
        <v>3428</v>
      </c>
      <c r="I1610" s="612"/>
      <c r="J1610" s="595"/>
      <c r="K1610" s="466" t="s">
        <v>3352</v>
      </c>
      <c r="L1610" s="466">
        <v>1</v>
      </c>
      <c r="O1610" s="407"/>
    </row>
    <row r="1611" spans="1:15" s="231" customFormat="1" ht="12.75" customHeight="1" outlineLevel="2" x14ac:dyDescent="0.2">
      <c r="A1611" s="387">
        <v>131</v>
      </c>
      <c r="B1611" s="466" t="s">
        <v>77</v>
      </c>
      <c r="C1611" s="442" t="s">
        <v>4468</v>
      </c>
      <c r="D1611" s="467">
        <v>90009</v>
      </c>
      <c r="E1611" s="442" t="s">
        <v>4459</v>
      </c>
      <c r="F1611" s="442" t="s">
        <v>4469</v>
      </c>
      <c r="G1611" s="468">
        <v>44699</v>
      </c>
      <c r="H1611" s="576" t="s">
        <v>3428</v>
      </c>
      <c r="I1611" s="612"/>
      <c r="J1611" s="595"/>
      <c r="K1611" s="466" t="s">
        <v>3352</v>
      </c>
      <c r="L1611" s="466">
        <v>1</v>
      </c>
      <c r="O1611" s="407"/>
    </row>
    <row r="1612" spans="1:15" s="231" customFormat="1" ht="12.75" customHeight="1" outlineLevel="2" x14ac:dyDescent="0.2">
      <c r="A1612" s="387">
        <v>132</v>
      </c>
      <c r="B1612" s="466" t="s">
        <v>77</v>
      </c>
      <c r="C1612" s="442" t="s">
        <v>4470</v>
      </c>
      <c r="D1612" s="467">
        <v>90009</v>
      </c>
      <c r="E1612" s="442" t="s">
        <v>4459</v>
      </c>
      <c r="F1612" s="442" t="s">
        <v>4471</v>
      </c>
      <c r="G1612" s="468">
        <v>44699</v>
      </c>
      <c r="H1612" s="576" t="s">
        <v>3428</v>
      </c>
      <c r="I1612" s="612"/>
      <c r="J1612" s="595"/>
      <c r="K1612" s="466" t="s">
        <v>3352</v>
      </c>
      <c r="L1612" s="466">
        <v>1</v>
      </c>
      <c r="O1612" s="407"/>
    </row>
    <row r="1613" spans="1:15" s="231" customFormat="1" ht="12.75" customHeight="1" outlineLevel="2" x14ac:dyDescent="0.2">
      <c r="A1613" s="387">
        <v>133</v>
      </c>
      <c r="B1613" s="466" t="s">
        <v>77</v>
      </c>
      <c r="C1613" s="442" t="s">
        <v>4472</v>
      </c>
      <c r="D1613" s="467">
        <v>90009</v>
      </c>
      <c r="E1613" s="442" t="s">
        <v>4459</v>
      </c>
      <c r="F1613" s="442" t="s">
        <v>4473</v>
      </c>
      <c r="G1613" s="468">
        <v>44699</v>
      </c>
      <c r="H1613" s="576" t="s">
        <v>3428</v>
      </c>
      <c r="I1613" s="612"/>
      <c r="J1613" s="595"/>
      <c r="K1613" s="466" t="s">
        <v>3352</v>
      </c>
      <c r="L1613" s="466">
        <v>1</v>
      </c>
      <c r="O1613" s="407"/>
    </row>
    <row r="1614" spans="1:15" s="231" customFormat="1" ht="12.75" customHeight="1" outlineLevel="2" x14ac:dyDescent="0.2">
      <c r="A1614" s="387">
        <v>134</v>
      </c>
      <c r="B1614" s="466" t="s">
        <v>77</v>
      </c>
      <c r="C1614" s="442" t="s">
        <v>4474</v>
      </c>
      <c r="D1614" s="467">
        <v>90009</v>
      </c>
      <c r="E1614" s="442" t="s">
        <v>4459</v>
      </c>
      <c r="F1614" s="442" t="s">
        <v>4475</v>
      </c>
      <c r="G1614" s="468">
        <v>44699</v>
      </c>
      <c r="H1614" s="576" t="s">
        <v>3428</v>
      </c>
      <c r="I1614" s="612"/>
      <c r="J1614" s="595"/>
      <c r="K1614" s="466" t="s">
        <v>3352</v>
      </c>
      <c r="L1614" s="466">
        <v>1</v>
      </c>
      <c r="O1614" s="407"/>
    </row>
    <row r="1615" spans="1:15" s="231" customFormat="1" ht="12.75" customHeight="1" outlineLevel="2" x14ac:dyDescent="0.2">
      <c r="A1615" s="387">
        <v>135</v>
      </c>
      <c r="B1615" s="466" t="s">
        <v>77</v>
      </c>
      <c r="C1615" s="442" t="s">
        <v>4476</v>
      </c>
      <c r="D1615" s="467">
        <v>90009</v>
      </c>
      <c r="E1615" s="442" t="s">
        <v>4459</v>
      </c>
      <c r="F1615" s="442" t="s">
        <v>4477</v>
      </c>
      <c r="G1615" s="468">
        <v>44699</v>
      </c>
      <c r="H1615" s="576" t="s">
        <v>3428</v>
      </c>
      <c r="I1615" s="612"/>
      <c r="J1615" s="595"/>
      <c r="K1615" s="466" t="s">
        <v>3352</v>
      </c>
      <c r="L1615" s="466">
        <v>1</v>
      </c>
      <c r="O1615" s="407"/>
    </row>
    <row r="1616" spans="1:15" s="231" customFormat="1" ht="12.75" customHeight="1" outlineLevel="2" x14ac:dyDescent="0.2">
      <c r="A1616" s="387">
        <v>136</v>
      </c>
      <c r="B1616" s="466" t="s">
        <v>77</v>
      </c>
      <c r="C1616" s="442" t="s">
        <v>4478</v>
      </c>
      <c r="D1616" s="467">
        <v>90009</v>
      </c>
      <c r="E1616" s="442" t="s">
        <v>4459</v>
      </c>
      <c r="F1616" s="442" t="s">
        <v>4479</v>
      </c>
      <c r="G1616" s="468">
        <v>44700</v>
      </c>
      <c r="H1616" s="576" t="s">
        <v>3428</v>
      </c>
      <c r="I1616" s="612"/>
      <c r="J1616" s="595"/>
      <c r="K1616" s="466" t="s">
        <v>3352</v>
      </c>
      <c r="L1616" s="466">
        <v>1</v>
      </c>
      <c r="O1616" s="407"/>
    </row>
    <row r="1617" spans="1:15" s="231" customFormat="1" ht="12.75" customHeight="1" outlineLevel="2" x14ac:dyDescent="0.2">
      <c r="A1617" s="387">
        <v>137</v>
      </c>
      <c r="B1617" s="466" t="s">
        <v>77</v>
      </c>
      <c r="C1617" s="442" t="s">
        <v>4480</v>
      </c>
      <c r="D1617" s="467">
        <v>90045</v>
      </c>
      <c r="E1617" s="442" t="s">
        <v>3306</v>
      </c>
      <c r="F1617" s="442" t="s">
        <v>4481</v>
      </c>
      <c r="G1617" s="468">
        <v>44700</v>
      </c>
      <c r="H1617" s="576" t="s">
        <v>3428</v>
      </c>
      <c r="I1617" s="612"/>
      <c r="J1617" s="595"/>
      <c r="K1617" s="466" t="s">
        <v>3352</v>
      </c>
      <c r="L1617" s="466">
        <v>1</v>
      </c>
      <c r="O1617" s="407"/>
    </row>
    <row r="1618" spans="1:15" s="231" customFormat="1" ht="12.75" customHeight="1" outlineLevel="2" x14ac:dyDescent="0.2">
      <c r="A1618" s="387">
        <v>138</v>
      </c>
      <c r="B1618" s="466" t="s">
        <v>77</v>
      </c>
      <c r="C1618" s="442" t="s">
        <v>4482</v>
      </c>
      <c r="D1618" s="467">
        <v>90045</v>
      </c>
      <c r="E1618" s="442" t="s">
        <v>3306</v>
      </c>
      <c r="F1618" s="442" t="s">
        <v>4483</v>
      </c>
      <c r="G1618" s="468">
        <v>44700</v>
      </c>
      <c r="H1618" s="576" t="s">
        <v>3428</v>
      </c>
      <c r="I1618" s="612"/>
      <c r="J1618" s="595"/>
      <c r="K1618" s="466" t="s">
        <v>3352</v>
      </c>
      <c r="L1618" s="466">
        <v>1</v>
      </c>
      <c r="O1618" s="407"/>
    </row>
    <row r="1619" spans="1:15" s="231" customFormat="1" ht="12.75" customHeight="1" outlineLevel="2" x14ac:dyDescent="0.2">
      <c r="A1619" s="387">
        <v>139</v>
      </c>
      <c r="B1619" s="466" t="s">
        <v>77</v>
      </c>
      <c r="C1619" s="442" t="s">
        <v>4484</v>
      </c>
      <c r="D1619" s="467">
        <v>90045</v>
      </c>
      <c r="E1619" s="442" t="s">
        <v>3306</v>
      </c>
      <c r="F1619" s="442" t="s">
        <v>4485</v>
      </c>
      <c r="G1619" s="468">
        <v>44700</v>
      </c>
      <c r="H1619" s="576" t="s">
        <v>3428</v>
      </c>
      <c r="I1619" s="612"/>
      <c r="J1619" s="595"/>
      <c r="K1619" s="466" t="s">
        <v>3352</v>
      </c>
      <c r="L1619" s="466">
        <v>1</v>
      </c>
      <c r="O1619" s="407"/>
    </row>
    <row r="1620" spans="1:15" s="231" customFormat="1" ht="12.75" customHeight="1" outlineLevel="2" x14ac:dyDescent="0.2">
      <c r="A1620" s="387">
        <v>140</v>
      </c>
      <c r="B1620" s="466" t="s">
        <v>77</v>
      </c>
      <c r="C1620" s="442" t="s">
        <v>4486</v>
      </c>
      <c r="D1620" s="467">
        <v>90053</v>
      </c>
      <c r="E1620" s="442" t="s">
        <v>3390</v>
      </c>
      <c r="F1620" s="442" t="s">
        <v>4487</v>
      </c>
      <c r="G1620" s="468">
        <v>44700</v>
      </c>
      <c r="H1620" s="576" t="s">
        <v>3428</v>
      </c>
      <c r="I1620" s="612"/>
      <c r="J1620" s="595"/>
      <c r="K1620" s="466" t="s">
        <v>3352</v>
      </c>
      <c r="L1620" s="466">
        <v>1</v>
      </c>
      <c r="O1620" s="407"/>
    </row>
    <row r="1621" spans="1:15" s="231" customFormat="1" ht="12.75" customHeight="1" outlineLevel="2" x14ac:dyDescent="0.2">
      <c r="A1621" s="387">
        <v>141</v>
      </c>
      <c r="B1621" s="466" t="s">
        <v>77</v>
      </c>
      <c r="C1621" s="442" t="s">
        <v>4488</v>
      </c>
      <c r="D1621" s="467">
        <v>90092</v>
      </c>
      <c r="E1621" s="442" t="s">
        <v>3308</v>
      </c>
      <c r="F1621" s="442" t="s">
        <v>4489</v>
      </c>
      <c r="G1621" s="468">
        <v>44701</v>
      </c>
      <c r="H1621" s="576" t="s">
        <v>3428</v>
      </c>
      <c r="I1621" s="612"/>
      <c r="J1621" s="595"/>
      <c r="K1621" s="466" t="s">
        <v>3352</v>
      </c>
      <c r="L1621" s="466">
        <v>1</v>
      </c>
      <c r="O1621" s="407"/>
    </row>
    <row r="1622" spans="1:15" s="231" customFormat="1" ht="12.75" customHeight="1" outlineLevel="2" x14ac:dyDescent="0.2">
      <c r="A1622" s="387">
        <v>142</v>
      </c>
      <c r="B1622" s="466" t="s">
        <v>77</v>
      </c>
      <c r="C1622" s="442" t="s">
        <v>4490</v>
      </c>
      <c r="D1622" s="467">
        <v>90092</v>
      </c>
      <c r="E1622" s="442" t="s">
        <v>3308</v>
      </c>
      <c r="F1622" s="442" t="s">
        <v>4491</v>
      </c>
      <c r="G1622" s="468">
        <v>44701</v>
      </c>
      <c r="H1622" s="576" t="s">
        <v>3428</v>
      </c>
      <c r="I1622" s="612"/>
      <c r="J1622" s="595"/>
      <c r="K1622" s="466" t="s">
        <v>3352</v>
      </c>
      <c r="L1622" s="466">
        <v>1</v>
      </c>
      <c r="O1622" s="407"/>
    </row>
    <row r="1623" spans="1:15" s="231" customFormat="1" ht="12.75" customHeight="1" outlineLevel="2" x14ac:dyDescent="0.2">
      <c r="A1623" s="387">
        <v>143</v>
      </c>
      <c r="B1623" s="466" t="s">
        <v>77</v>
      </c>
      <c r="C1623" s="442" t="s">
        <v>4492</v>
      </c>
      <c r="D1623" s="467">
        <v>90092</v>
      </c>
      <c r="E1623" s="442" t="s">
        <v>3308</v>
      </c>
      <c r="F1623" s="442" t="s">
        <v>4493</v>
      </c>
      <c r="G1623" s="468">
        <v>44701</v>
      </c>
      <c r="H1623" s="576" t="s">
        <v>3428</v>
      </c>
      <c r="I1623" s="612"/>
      <c r="J1623" s="595"/>
      <c r="K1623" s="466" t="s">
        <v>3352</v>
      </c>
      <c r="L1623" s="466">
        <v>1</v>
      </c>
      <c r="O1623" s="407"/>
    </row>
    <row r="1624" spans="1:15" s="231" customFormat="1" ht="12.75" customHeight="1" outlineLevel="2" x14ac:dyDescent="0.2">
      <c r="A1624" s="387">
        <v>144</v>
      </c>
      <c r="B1624" s="466" t="s">
        <v>77</v>
      </c>
      <c r="C1624" s="442" t="s">
        <v>4494</v>
      </c>
      <c r="D1624" s="467">
        <v>90092</v>
      </c>
      <c r="E1624" s="442" t="s">
        <v>3308</v>
      </c>
      <c r="F1624" s="442" t="s">
        <v>4495</v>
      </c>
      <c r="G1624" s="468">
        <v>44701</v>
      </c>
      <c r="H1624" s="576" t="s">
        <v>3428</v>
      </c>
      <c r="I1624" s="612"/>
      <c r="J1624" s="595"/>
      <c r="K1624" s="466" t="s">
        <v>3352</v>
      </c>
      <c r="L1624" s="466">
        <v>1</v>
      </c>
      <c r="O1624" s="407"/>
    </row>
    <row r="1625" spans="1:15" s="231" customFormat="1" ht="12.75" customHeight="1" outlineLevel="2" x14ac:dyDescent="0.2">
      <c r="A1625" s="387">
        <v>145</v>
      </c>
      <c r="B1625" s="466" t="s">
        <v>77</v>
      </c>
      <c r="C1625" s="442" t="s">
        <v>4496</v>
      </c>
      <c r="D1625" s="467">
        <v>90102</v>
      </c>
      <c r="E1625" s="442" t="s">
        <v>3304</v>
      </c>
      <c r="F1625" s="442" t="s">
        <v>4497</v>
      </c>
      <c r="G1625" s="468">
        <v>44701</v>
      </c>
      <c r="H1625" s="576" t="s">
        <v>3428</v>
      </c>
      <c r="I1625" s="612"/>
      <c r="J1625" s="595"/>
      <c r="K1625" s="466" t="s">
        <v>3352</v>
      </c>
      <c r="L1625" s="466">
        <v>1</v>
      </c>
      <c r="O1625" s="407"/>
    </row>
    <row r="1626" spans="1:15" s="231" customFormat="1" ht="12.75" customHeight="1" outlineLevel="2" x14ac:dyDescent="0.2">
      <c r="A1626" s="387">
        <v>146</v>
      </c>
      <c r="B1626" s="466" t="s">
        <v>77</v>
      </c>
      <c r="C1626" s="442" t="s">
        <v>4498</v>
      </c>
      <c r="D1626" s="467">
        <v>90102</v>
      </c>
      <c r="E1626" s="442" t="s">
        <v>3304</v>
      </c>
      <c r="F1626" s="442" t="s">
        <v>4499</v>
      </c>
      <c r="G1626" s="468">
        <v>44702</v>
      </c>
      <c r="H1626" s="576" t="s">
        <v>3428</v>
      </c>
      <c r="I1626" s="612"/>
      <c r="J1626" s="595"/>
      <c r="K1626" s="466" t="s">
        <v>3352</v>
      </c>
      <c r="L1626" s="466">
        <v>1</v>
      </c>
      <c r="O1626" s="407"/>
    </row>
    <row r="1627" spans="1:15" s="231" customFormat="1" ht="12.75" customHeight="1" outlineLevel="2" x14ac:dyDescent="0.2">
      <c r="A1627" s="387">
        <v>147</v>
      </c>
      <c r="B1627" s="466" t="s">
        <v>77</v>
      </c>
      <c r="C1627" s="442" t="s">
        <v>4500</v>
      </c>
      <c r="D1627" s="467">
        <v>90106</v>
      </c>
      <c r="E1627" s="442" t="s">
        <v>4501</v>
      </c>
      <c r="F1627" s="442" t="s">
        <v>4502</v>
      </c>
      <c r="G1627" s="468">
        <v>44702</v>
      </c>
      <c r="H1627" s="576" t="s">
        <v>3428</v>
      </c>
      <c r="I1627" s="612"/>
      <c r="J1627" s="595"/>
      <c r="K1627" s="466" t="s">
        <v>3352</v>
      </c>
      <c r="L1627" s="466">
        <v>1</v>
      </c>
      <c r="O1627" s="407"/>
    </row>
    <row r="1628" spans="1:15" s="231" customFormat="1" ht="12.75" customHeight="1" outlineLevel="2" x14ac:dyDescent="0.2">
      <c r="A1628" s="387">
        <v>148</v>
      </c>
      <c r="B1628" s="466" t="s">
        <v>77</v>
      </c>
      <c r="C1628" s="442" t="s">
        <v>3579</v>
      </c>
      <c r="D1628" s="467">
        <v>90145</v>
      </c>
      <c r="E1628" s="442" t="s">
        <v>3395</v>
      </c>
      <c r="F1628" s="442" t="s">
        <v>3580</v>
      </c>
      <c r="G1628" s="468">
        <v>44702</v>
      </c>
      <c r="H1628" s="576" t="s">
        <v>3428</v>
      </c>
      <c r="I1628" s="612"/>
      <c r="J1628" s="595"/>
      <c r="K1628" s="466" t="s">
        <v>3352</v>
      </c>
      <c r="L1628" s="466">
        <v>1</v>
      </c>
      <c r="O1628" s="407"/>
    </row>
    <row r="1629" spans="1:15" s="231" customFormat="1" ht="12.75" customHeight="1" outlineLevel="2" x14ac:dyDescent="0.2">
      <c r="A1629" s="387">
        <v>149</v>
      </c>
      <c r="B1629" s="466" t="s">
        <v>77</v>
      </c>
      <c r="C1629" s="442" t="s">
        <v>4503</v>
      </c>
      <c r="D1629" s="467">
        <v>90192</v>
      </c>
      <c r="E1629" s="442" t="s">
        <v>3620</v>
      </c>
      <c r="F1629" s="442" t="s">
        <v>4504</v>
      </c>
      <c r="G1629" s="468">
        <v>44702</v>
      </c>
      <c r="H1629" s="576" t="s">
        <v>3428</v>
      </c>
      <c r="I1629" s="612"/>
      <c r="J1629" s="595"/>
      <c r="K1629" s="466" t="s">
        <v>3352</v>
      </c>
      <c r="L1629" s="466">
        <v>1</v>
      </c>
      <c r="O1629" s="407"/>
    </row>
    <row r="1630" spans="1:15" s="231" customFormat="1" ht="12.75" customHeight="1" outlineLevel="2" thickBot="1" x14ac:dyDescent="0.25">
      <c r="A1630" s="387">
        <v>150</v>
      </c>
      <c r="B1630" s="466" t="s">
        <v>77</v>
      </c>
      <c r="C1630" s="442" t="s">
        <v>4505</v>
      </c>
      <c r="D1630" s="467">
        <v>90192</v>
      </c>
      <c r="E1630" s="442" t="s">
        <v>3620</v>
      </c>
      <c r="F1630" s="442" t="s">
        <v>4506</v>
      </c>
      <c r="G1630" s="468">
        <v>44702</v>
      </c>
      <c r="H1630" s="576" t="s">
        <v>3428</v>
      </c>
      <c r="I1630" s="612"/>
      <c r="J1630" s="595"/>
      <c r="K1630" s="466" t="s">
        <v>3352</v>
      </c>
      <c r="L1630" s="466">
        <v>1</v>
      </c>
      <c r="O1630" s="407"/>
    </row>
    <row r="1631" spans="1:15" ht="13.5" customHeight="1" thickBot="1" x14ac:dyDescent="0.25">
      <c r="A1631" s="625" t="s">
        <v>13</v>
      </c>
      <c r="B1631" s="626"/>
      <c r="C1631" s="626"/>
      <c r="D1631" s="626"/>
      <c r="E1631" s="626"/>
      <c r="F1631" s="626"/>
      <c r="G1631" s="626"/>
      <c r="H1631" s="626"/>
      <c r="I1631" s="426"/>
      <c r="J1631" s="562"/>
      <c r="K1631" s="426"/>
      <c r="L1631" s="419">
        <f>SUM(L11,L354,L527,L668,L950,L1251)</f>
        <v>1591</v>
      </c>
    </row>
    <row r="1632" spans="1:15" ht="23.25" customHeight="1" x14ac:dyDescent="0.2">
      <c r="A1632" s="396"/>
      <c r="B1632" s="396"/>
      <c r="C1632" s="396"/>
      <c r="D1632" s="396"/>
      <c r="E1632" s="396"/>
      <c r="F1632" s="396"/>
      <c r="G1632" s="396"/>
      <c r="H1632" s="396"/>
      <c r="I1632" s="396"/>
      <c r="J1632" s="396"/>
      <c r="K1632" s="396"/>
      <c r="L1632" s="397"/>
    </row>
    <row r="1633" spans="1:12" ht="23.25" customHeight="1" x14ac:dyDescent="0.2">
      <c r="A1633" s="396"/>
      <c r="B1633" s="454"/>
      <c r="C1633" s="454"/>
      <c r="D1633" s="454"/>
      <c r="E1633" s="454"/>
      <c r="F1633" s="454"/>
      <c r="G1633" s="454"/>
      <c r="H1633" s="454"/>
      <c r="I1633" s="454"/>
      <c r="J1633" s="454"/>
      <c r="K1633" s="396"/>
      <c r="L1633" s="398"/>
    </row>
    <row r="1634" spans="1:12" ht="18.75" x14ac:dyDescent="0.3">
      <c r="A1634" s="396"/>
      <c r="B1634" s="460"/>
      <c r="C1634" s="460"/>
      <c r="D1634" s="460"/>
      <c r="E1634" s="460"/>
      <c r="F1634" s="434"/>
      <c r="G1634" s="459"/>
      <c r="H1634" s="435"/>
      <c r="I1634" s="435"/>
      <c r="J1634" s="435"/>
      <c r="K1634" s="413"/>
      <c r="L1634" s="397"/>
    </row>
    <row r="1635" spans="1:12" ht="18" x14ac:dyDescent="0.2">
      <c r="A1635" s="396"/>
      <c r="B1635" s="454"/>
      <c r="C1635" s="454"/>
      <c r="D1635" s="454"/>
      <c r="E1635" s="454"/>
      <c r="F1635" s="454"/>
      <c r="G1635" s="454"/>
      <c r="H1635" s="454"/>
      <c r="I1635" s="454"/>
      <c r="J1635" s="454"/>
      <c r="K1635" s="411"/>
      <c r="L1635" s="397"/>
    </row>
    <row r="1636" spans="1:12" ht="18" x14ac:dyDescent="0.2">
      <c r="A1636" s="396"/>
      <c r="B1636" s="454"/>
      <c r="C1636" s="454"/>
      <c r="D1636" s="454"/>
      <c r="E1636" s="454"/>
      <c r="F1636" s="454"/>
      <c r="G1636" s="454"/>
      <c r="H1636" s="454"/>
      <c r="I1636" s="454"/>
      <c r="J1636" s="454"/>
      <c r="K1636" s="411"/>
      <c r="L1636" s="397"/>
    </row>
    <row r="1637" spans="1:12" ht="18" x14ac:dyDescent="0.2">
      <c r="A1637" s="396"/>
      <c r="B1637" s="624"/>
      <c r="C1637" s="624"/>
      <c r="D1637" s="624"/>
      <c r="E1637" s="624"/>
      <c r="F1637" s="624"/>
      <c r="G1637" s="458"/>
      <c r="H1637" s="461"/>
      <c r="I1637" s="513"/>
      <c r="J1637" s="513"/>
      <c r="K1637" s="420"/>
      <c r="L1637" s="397"/>
    </row>
    <row r="1638" spans="1:12" ht="26.25" customHeight="1" x14ac:dyDescent="0.2">
      <c r="A1638" s="403"/>
      <c r="B1638" s="458"/>
      <c r="C1638" s="613"/>
      <c r="D1638" s="613"/>
      <c r="E1638" s="613"/>
      <c r="F1638" s="613"/>
      <c r="G1638" s="434"/>
      <c r="H1638" s="436"/>
      <c r="I1638" s="436"/>
      <c r="J1638" s="436"/>
      <c r="K1638" s="412"/>
    </row>
    <row r="1639" spans="1:12" ht="18" x14ac:dyDescent="0.2">
      <c r="A1639" s="403"/>
      <c r="B1639" s="457"/>
      <c r="C1639" s="457"/>
      <c r="D1639" s="457"/>
      <c r="E1639" s="457"/>
      <c r="F1639" s="453"/>
      <c r="G1639" s="457"/>
      <c r="H1639" s="452"/>
      <c r="I1639" s="452"/>
      <c r="J1639" s="452"/>
      <c r="K1639" s="399"/>
    </row>
    <row r="1640" spans="1:12" ht="18" x14ac:dyDescent="0.2">
      <c r="A1640" s="403"/>
      <c r="B1640" s="451"/>
      <c r="C1640" s="451"/>
      <c r="D1640" s="457"/>
      <c r="E1640" s="457"/>
      <c r="F1640" s="457"/>
      <c r="G1640" s="457"/>
      <c r="H1640" s="457"/>
      <c r="I1640" s="457"/>
      <c r="J1640" s="457"/>
    </row>
    <row r="1641" spans="1:12" ht="18" x14ac:dyDescent="0.2">
      <c r="A1641" s="403"/>
      <c r="B1641" s="451"/>
      <c r="C1641" s="451"/>
      <c r="D1641" s="457"/>
      <c r="E1641" s="457"/>
      <c r="F1641" s="457"/>
      <c r="G1641" s="457"/>
      <c r="H1641" s="457"/>
      <c r="I1641" s="457"/>
      <c r="J1641" s="457"/>
    </row>
    <row r="1642" spans="1:12" ht="18" x14ac:dyDescent="0.2">
      <c r="A1642" s="403"/>
      <c r="B1642" s="451"/>
      <c r="C1642" s="451"/>
      <c r="D1642" s="457"/>
      <c r="E1642" s="457"/>
      <c r="F1642" s="457"/>
      <c r="G1642" s="457"/>
      <c r="H1642" s="457"/>
      <c r="I1642" s="457"/>
      <c r="J1642" s="457"/>
    </row>
    <row r="1643" spans="1:12" x14ac:dyDescent="0.2">
      <c r="A1643" s="403"/>
      <c r="B1643" s="403"/>
      <c r="C1643" s="403"/>
    </row>
    <row r="1644" spans="1:12" x14ac:dyDescent="0.2">
      <c r="A1644" s="403"/>
      <c r="B1644" s="403"/>
      <c r="C1644" s="403"/>
    </row>
    <row r="1645" spans="1:12" x14ac:dyDescent="0.2">
      <c r="A1645" s="403"/>
      <c r="B1645" s="403"/>
      <c r="C1645" s="403"/>
    </row>
    <row r="1646" spans="1:12" x14ac:dyDescent="0.2">
      <c r="A1646" s="403"/>
      <c r="B1646" s="403"/>
      <c r="C1646" s="403"/>
    </row>
    <row r="1647" spans="1:12" x14ac:dyDescent="0.2">
      <c r="A1647" s="403"/>
      <c r="B1647" s="403"/>
      <c r="C1647" s="403"/>
    </row>
    <row r="1648" spans="1:12" x14ac:dyDescent="0.2">
      <c r="A1648" s="403"/>
      <c r="B1648" s="403"/>
      <c r="C1648" s="403"/>
    </row>
    <row r="1649" spans="1:3" x14ac:dyDescent="0.2">
      <c r="A1649" s="403"/>
      <c r="B1649" s="403"/>
      <c r="C1649" s="403"/>
    </row>
    <row r="1650" spans="1:3" x14ac:dyDescent="0.2">
      <c r="A1650" s="403"/>
      <c r="B1650" s="403"/>
      <c r="C1650" s="403"/>
    </row>
    <row r="1651" spans="1:3" x14ac:dyDescent="0.2">
      <c r="A1651" s="403"/>
      <c r="B1651" s="403"/>
      <c r="C1651" s="403"/>
    </row>
    <row r="1652" spans="1:3" x14ac:dyDescent="0.2">
      <c r="A1652" s="403"/>
      <c r="B1652" s="403"/>
      <c r="C1652" s="403"/>
    </row>
    <row r="1653" spans="1:3" x14ac:dyDescent="0.2">
      <c r="A1653" s="403"/>
      <c r="B1653" s="403"/>
      <c r="C1653" s="403"/>
    </row>
    <row r="1654" spans="1:3" x14ac:dyDescent="0.2">
      <c r="A1654" s="403"/>
      <c r="B1654" s="403"/>
      <c r="C1654" s="403"/>
    </row>
    <row r="1655" spans="1:3" x14ac:dyDescent="0.2">
      <c r="A1655" s="403"/>
      <c r="B1655" s="403"/>
      <c r="C1655" s="403"/>
    </row>
    <row r="1656" spans="1:3" x14ac:dyDescent="0.2">
      <c r="A1656" s="403"/>
      <c r="B1656" s="403"/>
      <c r="C1656" s="403"/>
    </row>
    <row r="1657" spans="1:3" x14ac:dyDescent="0.2">
      <c r="A1657" s="403"/>
      <c r="B1657" s="403"/>
      <c r="C1657" s="403"/>
    </row>
    <row r="1658" spans="1:3" x14ac:dyDescent="0.2">
      <c r="A1658" s="403"/>
      <c r="B1658" s="403"/>
      <c r="C1658" s="403"/>
    </row>
    <row r="1659" spans="1:3" x14ac:dyDescent="0.2">
      <c r="A1659" s="403"/>
      <c r="B1659" s="403"/>
      <c r="C1659" s="403"/>
    </row>
    <row r="1660" spans="1:3" x14ac:dyDescent="0.2">
      <c r="A1660" s="403"/>
      <c r="B1660" s="403"/>
      <c r="C1660" s="403"/>
    </row>
    <row r="1661" spans="1:3" x14ac:dyDescent="0.2">
      <c r="A1661" s="403"/>
      <c r="B1661" s="403"/>
      <c r="C1661" s="403"/>
    </row>
    <row r="1662" spans="1:3" x14ac:dyDescent="0.2">
      <c r="A1662" s="403"/>
      <c r="B1662" s="403"/>
      <c r="C1662" s="403"/>
    </row>
    <row r="1663" spans="1:3" x14ac:dyDescent="0.2">
      <c r="A1663" s="403"/>
      <c r="B1663" s="403"/>
      <c r="C1663" s="403"/>
    </row>
    <row r="1664" spans="1:3" x14ac:dyDescent="0.2">
      <c r="A1664" s="403"/>
      <c r="B1664" s="403"/>
      <c r="C1664" s="403"/>
    </row>
    <row r="1665" spans="1:3" x14ac:dyDescent="0.2">
      <c r="A1665" s="403"/>
      <c r="B1665" s="403"/>
      <c r="C1665" s="403"/>
    </row>
    <row r="1666" spans="1:3" x14ac:dyDescent="0.2">
      <c r="A1666" s="403"/>
      <c r="B1666" s="403"/>
      <c r="C1666" s="403"/>
    </row>
    <row r="1667" spans="1:3" x14ac:dyDescent="0.2">
      <c r="A1667" s="403"/>
      <c r="B1667" s="403"/>
      <c r="C1667" s="403"/>
    </row>
    <row r="1668" spans="1:3" x14ac:dyDescent="0.2">
      <c r="A1668" s="403"/>
      <c r="B1668" s="403"/>
      <c r="C1668" s="403"/>
    </row>
    <row r="1669" spans="1:3" x14ac:dyDescent="0.2">
      <c r="A1669" s="403"/>
      <c r="B1669" s="403"/>
      <c r="C1669" s="403"/>
    </row>
    <row r="1670" spans="1:3" x14ac:dyDescent="0.2">
      <c r="A1670" s="403"/>
      <c r="B1670" s="403"/>
      <c r="C1670" s="403"/>
    </row>
    <row r="1671" spans="1:3" x14ac:dyDescent="0.2">
      <c r="A1671" s="403"/>
      <c r="B1671" s="403"/>
      <c r="C1671" s="403"/>
    </row>
    <row r="1672" spans="1:3" x14ac:dyDescent="0.2">
      <c r="A1672" s="403"/>
      <c r="B1672" s="403"/>
      <c r="C1672" s="403"/>
    </row>
    <row r="1673" spans="1:3" x14ac:dyDescent="0.2">
      <c r="A1673" s="403"/>
      <c r="B1673" s="403"/>
      <c r="C1673" s="403"/>
    </row>
    <row r="1674" spans="1:3" x14ac:dyDescent="0.2">
      <c r="A1674" s="403"/>
      <c r="B1674" s="403"/>
      <c r="C1674" s="403"/>
    </row>
    <row r="1675" spans="1:3" x14ac:dyDescent="0.2">
      <c r="A1675" s="403"/>
      <c r="B1675" s="403"/>
      <c r="C1675" s="403"/>
    </row>
    <row r="1676" spans="1:3" x14ac:dyDescent="0.2">
      <c r="A1676" s="403"/>
      <c r="B1676" s="403"/>
      <c r="C1676" s="403"/>
    </row>
    <row r="1677" spans="1:3" x14ac:dyDescent="0.2">
      <c r="A1677" s="403"/>
      <c r="B1677" s="403"/>
      <c r="C1677" s="403"/>
    </row>
    <row r="1678" spans="1:3" x14ac:dyDescent="0.2">
      <c r="A1678" s="403"/>
      <c r="B1678" s="403"/>
      <c r="C1678" s="403"/>
    </row>
    <row r="1679" spans="1:3" x14ac:dyDescent="0.2">
      <c r="A1679" s="403"/>
      <c r="B1679" s="403"/>
      <c r="C1679" s="403"/>
    </row>
    <row r="1680" spans="1:3" x14ac:dyDescent="0.2">
      <c r="A1680" s="403"/>
      <c r="B1680" s="403"/>
      <c r="C1680" s="403"/>
    </row>
    <row r="1681" spans="1:3" x14ac:dyDescent="0.2">
      <c r="A1681" s="403"/>
      <c r="B1681" s="403"/>
      <c r="C1681" s="403"/>
    </row>
    <row r="1682" spans="1:3" x14ac:dyDescent="0.2">
      <c r="A1682" s="403"/>
      <c r="B1682" s="403"/>
      <c r="C1682" s="403"/>
    </row>
    <row r="1683" spans="1:3" x14ac:dyDescent="0.2">
      <c r="A1683" s="403"/>
      <c r="B1683" s="403"/>
      <c r="C1683" s="403"/>
    </row>
    <row r="1684" spans="1:3" x14ac:dyDescent="0.2">
      <c r="A1684" s="403"/>
      <c r="B1684" s="403"/>
      <c r="C1684" s="403"/>
    </row>
    <row r="1685" spans="1:3" x14ac:dyDescent="0.2">
      <c r="A1685" s="403"/>
      <c r="B1685" s="403"/>
      <c r="C1685" s="403"/>
    </row>
    <row r="1686" spans="1:3" x14ac:dyDescent="0.2">
      <c r="A1686" s="403"/>
      <c r="B1686" s="403"/>
      <c r="C1686" s="403"/>
    </row>
    <row r="1687" spans="1:3" x14ac:dyDescent="0.2">
      <c r="A1687" s="403"/>
      <c r="B1687" s="403"/>
      <c r="C1687" s="403"/>
    </row>
    <row r="1688" spans="1:3" x14ac:dyDescent="0.2">
      <c r="A1688" s="403"/>
      <c r="B1688" s="403"/>
      <c r="C1688" s="403"/>
    </row>
    <row r="1689" spans="1:3" x14ac:dyDescent="0.2">
      <c r="A1689" s="403"/>
      <c r="B1689" s="403"/>
      <c r="C1689" s="403"/>
    </row>
    <row r="1690" spans="1:3" x14ac:dyDescent="0.2">
      <c r="A1690" s="403"/>
      <c r="B1690" s="403"/>
      <c r="C1690" s="403"/>
    </row>
    <row r="1691" spans="1:3" x14ac:dyDescent="0.2">
      <c r="A1691" s="403"/>
      <c r="B1691" s="403"/>
      <c r="C1691" s="403"/>
    </row>
    <row r="1692" spans="1:3" x14ac:dyDescent="0.2">
      <c r="A1692" s="403"/>
      <c r="B1692" s="403"/>
      <c r="C1692" s="403"/>
    </row>
    <row r="1693" spans="1:3" x14ac:dyDescent="0.2">
      <c r="A1693" s="403"/>
      <c r="B1693" s="403"/>
      <c r="C1693" s="403"/>
    </row>
    <row r="1694" spans="1:3" x14ac:dyDescent="0.2">
      <c r="A1694" s="403"/>
      <c r="B1694" s="403"/>
      <c r="C1694" s="403"/>
    </row>
    <row r="1695" spans="1:3" x14ac:dyDescent="0.2">
      <c r="A1695" s="403"/>
      <c r="B1695" s="403"/>
      <c r="C1695" s="403"/>
    </row>
    <row r="1696" spans="1:3" x14ac:dyDescent="0.2">
      <c r="A1696" s="403"/>
      <c r="B1696" s="403"/>
      <c r="C1696" s="403"/>
    </row>
    <row r="1697" spans="1:3" x14ac:dyDescent="0.2">
      <c r="A1697" s="403"/>
      <c r="B1697" s="403"/>
      <c r="C1697" s="403"/>
    </row>
    <row r="1698" spans="1:3" x14ac:dyDescent="0.2">
      <c r="A1698" s="403"/>
      <c r="B1698" s="403"/>
      <c r="C1698" s="403"/>
    </row>
    <row r="1699" spans="1:3" x14ac:dyDescent="0.2">
      <c r="A1699" s="403"/>
      <c r="B1699" s="403"/>
      <c r="C1699" s="403"/>
    </row>
    <row r="1700" spans="1:3" x14ac:dyDescent="0.2">
      <c r="A1700" s="403"/>
      <c r="B1700" s="403"/>
      <c r="C1700" s="403"/>
    </row>
    <row r="1701" spans="1:3" x14ac:dyDescent="0.2">
      <c r="A1701" s="403"/>
      <c r="B1701" s="403"/>
      <c r="C1701" s="403"/>
    </row>
    <row r="1702" spans="1:3" x14ac:dyDescent="0.2">
      <c r="A1702" s="403"/>
      <c r="B1702" s="403"/>
      <c r="C1702" s="403"/>
    </row>
    <row r="1703" spans="1:3" x14ac:dyDescent="0.2">
      <c r="A1703" s="403"/>
      <c r="B1703" s="403"/>
      <c r="C1703" s="403"/>
    </row>
    <row r="1704" spans="1:3" x14ac:dyDescent="0.2">
      <c r="A1704" s="403"/>
      <c r="B1704" s="403"/>
      <c r="C1704" s="403"/>
    </row>
    <row r="1705" spans="1:3" x14ac:dyDescent="0.2">
      <c r="A1705" s="403"/>
      <c r="B1705" s="403"/>
      <c r="C1705" s="403"/>
    </row>
    <row r="1706" spans="1:3" x14ac:dyDescent="0.2">
      <c r="A1706" s="403"/>
      <c r="B1706" s="403"/>
      <c r="C1706" s="403"/>
    </row>
    <row r="1707" spans="1:3" x14ac:dyDescent="0.2">
      <c r="A1707" s="403"/>
      <c r="B1707" s="403"/>
      <c r="C1707" s="403"/>
    </row>
    <row r="1708" spans="1:3" x14ac:dyDescent="0.2">
      <c r="A1708" s="403"/>
      <c r="B1708" s="403"/>
      <c r="C1708" s="403"/>
    </row>
    <row r="1709" spans="1:3" x14ac:dyDescent="0.2">
      <c r="A1709" s="403"/>
      <c r="B1709" s="403"/>
      <c r="C1709" s="403"/>
    </row>
    <row r="1710" spans="1:3" x14ac:dyDescent="0.2">
      <c r="A1710" s="403"/>
      <c r="B1710" s="403"/>
      <c r="C1710" s="403"/>
    </row>
    <row r="1711" spans="1:3" x14ac:dyDescent="0.2">
      <c r="A1711" s="403"/>
      <c r="B1711" s="403"/>
      <c r="C1711" s="403"/>
    </row>
    <row r="1712" spans="1:3" x14ac:dyDescent="0.2">
      <c r="A1712" s="403"/>
      <c r="B1712" s="403"/>
      <c r="C1712" s="403"/>
    </row>
    <row r="1713" spans="1:3" x14ac:dyDescent="0.2">
      <c r="A1713" s="403"/>
      <c r="B1713" s="403"/>
      <c r="C1713" s="403"/>
    </row>
    <row r="1714" spans="1:3" x14ac:dyDescent="0.2">
      <c r="A1714" s="403"/>
      <c r="B1714" s="403"/>
      <c r="C1714" s="403"/>
    </row>
    <row r="1715" spans="1:3" x14ac:dyDescent="0.2">
      <c r="A1715" s="403"/>
      <c r="B1715" s="403"/>
      <c r="C1715" s="403"/>
    </row>
    <row r="1716" spans="1:3" x14ac:dyDescent="0.2">
      <c r="A1716" s="403"/>
      <c r="B1716" s="403"/>
      <c r="C1716" s="403"/>
    </row>
    <row r="1717" spans="1:3" x14ac:dyDescent="0.2">
      <c r="A1717" s="403"/>
      <c r="B1717" s="403"/>
      <c r="C1717" s="403"/>
    </row>
    <row r="1718" spans="1:3" x14ac:dyDescent="0.2">
      <c r="A1718" s="403"/>
      <c r="B1718" s="403"/>
      <c r="C1718" s="403"/>
    </row>
    <row r="1719" spans="1:3" x14ac:dyDescent="0.2">
      <c r="A1719" s="403"/>
      <c r="B1719" s="403"/>
      <c r="C1719" s="403"/>
    </row>
    <row r="1720" spans="1:3" x14ac:dyDescent="0.2">
      <c r="A1720" s="403"/>
      <c r="B1720" s="403"/>
      <c r="C1720" s="403"/>
    </row>
    <row r="1721" spans="1:3" x14ac:dyDescent="0.2">
      <c r="A1721" s="403"/>
      <c r="B1721" s="403"/>
      <c r="C1721" s="403"/>
    </row>
    <row r="1722" spans="1:3" x14ac:dyDescent="0.2">
      <c r="A1722" s="403"/>
      <c r="B1722" s="403"/>
      <c r="C1722" s="403"/>
    </row>
    <row r="1723" spans="1:3" x14ac:dyDescent="0.2">
      <c r="A1723" s="403"/>
      <c r="B1723" s="403"/>
      <c r="C1723" s="403"/>
    </row>
    <row r="1724" spans="1:3" x14ac:dyDescent="0.2">
      <c r="A1724" s="403"/>
      <c r="B1724" s="403"/>
      <c r="C1724" s="403"/>
    </row>
    <row r="1725" spans="1:3" x14ac:dyDescent="0.2">
      <c r="A1725" s="403"/>
      <c r="B1725" s="403"/>
      <c r="C1725" s="403"/>
    </row>
    <row r="1726" spans="1:3" x14ac:dyDescent="0.2">
      <c r="A1726" s="403"/>
      <c r="B1726" s="403"/>
      <c r="C1726" s="403"/>
    </row>
    <row r="1727" spans="1:3" x14ac:dyDescent="0.2">
      <c r="A1727" s="403"/>
      <c r="B1727" s="403"/>
      <c r="C1727" s="403"/>
    </row>
    <row r="1728" spans="1:3" x14ac:dyDescent="0.2">
      <c r="A1728" s="403"/>
      <c r="B1728" s="403"/>
      <c r="C1728" s="403"/>
    </row>
    <row r="1729" spans="1:3" x14ac:dyDescent="0.2">
      <c r="A1729" s="403"/>
      <c r="B1729" s="403"/>
      <c r="C1729" s="403"/>
    </row>
    <row r="1730" spans="1:3" x14ac:dyDescent="0.2">
      <c r="A1730" s="403"/>
      <c r="B1730" s="403"/>
      <c r="C1730" s="403"/>
    </row>
    <row r="1731" spans="1:3" x14ac:dyDescent="0.2">
      <c r="A1731" s="403"/>
      <c r="B1731" s="403"/>
      <c r="C1731" s="403"/>
    </row>
    <row r="1732" spans="1:3" x14ac:dyDescent="0.2">
      <c r="A1732" s="403"/>
      <c r="B1732" s="403"/>
      <c r="C1732" s="403"/>
    </row>
    <row r="1733" spans="1:3" x14ac:dyDescent="0.2">
      <c r="A1733" s="403"/>
      <c r="B1733" s="403"/>
      <c r="C1733" s="403"/>
    </row>
    <row r="1734" spans="1:3" x14ac:dyDescent="0.2">
      <c r="A1734" s="403"/>
      <c r="B1734" s="403"/>
      <c r="C1734" s="403"/>
    </row>
    <row r="1735" spans="1:3" x14ac:dyDescent="0.2">
      <c r="A1735" s="403"/>
      <c r="B1735" s="403"/>
      <c r="C1735" s="403"/>
    </row>
    <row r="1736" spans="1:3" x14ac:dyDescent="0.2">
      <c r="A1736" s="403"/>
      <c r="B1736" s="403"/>
      <c r="C1736" s="403"/>
    </row>
    <row r="1737" spans="1:3" x14ac:dyDescent="0.2">
      <c r="A1737" s="403"/>
      <c r="B1737" s="403"/>
      <c r="C1737" s="403"/>
    </row>
    <row r="1738" spans="1:3" x14ac:dyDescent="0.2">
      <c r="A1738" s="403"/>
      <c r="B1738" s="403"/>
      <c r="C1738" s="403"/>
    </row>
    <row r="1739" spans="1:3" x14ac:dyDescent="0.2">
      <c r="A1739" s="403"/>
      <c r="B1739" s="403"/>
      <c r="C1739" s="403"/>
    </row>
    <row r="1740" spans="1:3" x14ac:dyDescent="0.2">
      <c r="A1740" s="403"/>
      <c r="B1740" s="403"/>
      <c r="C1740" s="403"/>
    </row>
    <row r="1741" spans="1:3" x14ac:dyDescent="0.2">
      <c r="A1741" s="403"/>
      <c r="B1741" s="403"/>
      <c r="C1741" s="403"/>
    </row>
    <row r="1742" spans="1:3" x14ac:dyDescent="0.2">
      <c r="A1742" s="403"/>
      <c r="B1742" s="403"/>
      <c r="C1742" s="403"/>
    </row>
    <row r="1743" spans="1:3" x14ac:dyDescent="0.2">
      <c r="A1743" s="403"/>
      <c r="B1743" s="403"/>
      <c r="C1743" s="403"/>
    </row>
    <row r="1744" spans="1:3" x14ac:dyDescent="0.2">
      <c r="A1744" s="403"/>
      <c r="B1744" s="403"/>
      <c r="C1744" s="403"/>
    </row>
    <row r="1745" spans="1:3" x14ac:dyDescent="0.2">
      <c r="A1745" s="403"/>
      <c r="B1745" s="403"/>
      <c r="C1745" s="403"/>
    </row>
    <row r="1746" spans="1:3" x14ac:dyDescent="0.2">
      <c r="A1746" s="403"/>
      <c r="B1746" s="403"/>
      <c r="C1746" s="403"/>
    </row>
    <row r="1747" spans="1:3" x14ac:dyDescent="0.2">
      <c r="A1747" s="403"/>
      <c r="B1747" s="403"/>
      <c r="C1747" s="403"/>
    </row>
    <row r="1748" spans="1:3" x14ac:dyDescent="0.2">
      <c r="A1748" s="403"/>
      <c r="B1748" s="403"/>
      <c r="C1748" s="403"/>
    </row>
    <row r="1749" spans="1:3" x14ac:dyDescent="0.2">
      <c r="A1749" s="403"/>
      <c r="B1749" s="403"/>
      <c r="C1749" s="403"/>
    </row>
    <row r="1750" spans="1:3" x14ac:dyDescent="0.2">
      <c r="A1750" s="403"/>
      <c r="B1750" s="403"/>
      <c r="C1750" s="403"/>
    </row>
    <row r="1751" spans="1:3" x14ac:dyDescent="0.2">
      <c r="A1751" s="403"/>
      <c r="B1751" s="403"/>
      <c r="C1751" s="403"/>
    </row>
    <row r="1752" spans="1:3" x14ac:dyDescent="0.2">
      <c r="A1752" s="403"/>
      <c r="B1752" s="403"/>
      <c r="C1752" s="403"/>
    </row>
    <row r="1753" spans="1:3" x14ac:dyDescent="0.2">
      <c r="A1753" s="403"/>
      <c r="B1753" s="403"/>
      <c r="C1753" s="403"/>
    </row>
    <row r="1754" spans="1:3" x14ac:dyDescent="0.2">
      <c r="A1754" s="403"/>
      <c r="B1754" s="403"/>
      <c r="C1754" s="403"/>
    </row>
    <row r="1755" spans="1:3" x14ac:dyDescent="0.2">
      <c r="A1755" s="403"/>
      <c r="B1755" s="403"/>
      <c r="C1755" s="403"/>
    </row>
    <row r="1756" spans="1:3" x14ac:dyDescent="0.2">
      <c r="A1756" s="403"/>
      <c r="B1756" s="403"/>
      <c r="C1756" s="403"/>
    </row>
    <row r="1757" spans="1:3" x14ac:dyDescent="0.2">
      <c r="A1757" s="403"/>
      <c r="B1757" s="403"/>
      <c r="C1757" s="403"/>
    </row>
    <row r="1758" spans="1:3" x14ac:dyDescent="0.2">
      <c r="A1758" s="403"/>
      <c r="B1758" s="403"/>
      <c r="C1758" s="403"/>
    </row>
    <row r="1759" spans="1:3" x14ac:dyDescent="0.2">
      <c r="A1759" s="403"/>
      <c r="B1759" s="403"/>
      <c r="C1759" s="403"/>
    </row>
    <row r="1760" spans="1:3" x14ac:dyDescent="0.2">
      <c r="A1760" s="403"/>
      <c r="B1760" s="403"/>
      <c r="C1760" s="403"/>
    </row>
    <row r="1761" spans="1:3" x14ac:dyDescent="0.2">
      <c r="A1761" s="403"/>
      <c r="B1761" s="403"/>
      <c r="C1761" s="403"/>
    </row>
    <row r="1762" spans="1:3" x14ac:dyDescent="0.2">
      <c r="A1762" s="403"/>
      <c r="B1762" s="403"/>
      <c r="C1762" s="403"/>
    </row>
    <row r="1763" spans="1:3" x14ac:dyDescent="0.2">
      <c r="A1763" s="403"/>
      <c r="B1763" s="403"/>
      <c r="C1763" s="403"/>
    </row>
    <row r="1764" spans="1:3" x14ac:dyDescent="0.2">
      <c r="A1764" s="403"/>
      <c r="B1764" s="403"/>
      <c r="C1764" s="403"/>
    </row>
    <row r="1765" spans="1:3" x14ac:dyDescent="0.2">
      <c r="A1765" s="403"/>
      <c r="B1765" s="403"/>
      <c r="C1765" s="403"/>
    </row>
    <row r="1766" spans="1:3" x14ac:dyDescent="0.2">
      <c r="A1766" s="403"/>
      <c r="B1766" s="403"/>
      <c r="C1766" s="403"/>
    </row>
    <row r="1767" spans="1:3" x14ac:dyDescent="0.2">
      <c r="A1767" s="403"/>
      <c r="B1767" s="403"/>
      <c r="C1767" s="403"/>
    </row>
    <row r="1768" spans="1:3" x14ac:dyDescent="0.2">
      <c r="A1768" s="403"/>
      <c r="B1768" s="403"/>
      <c r="C1768" s="403"/>
    </row>
    <row r="1769" spans="1:3" x14ac:dyDescent="0.2">
      <c r="A1769" s="403"/>
      <c r="B1769" s="403"/>
      <c r="C1769" s="403"/>
    </row>
    <row r="1770" spans="1:3" x14ac:dyDescent="0.2">
      <c r="A1770" s="403"/>
      <c r="B1770" s="403"/>
      <c r="C1770" s="403"/>
    </row>
    <row r="1771" spans="1:3" x14ac:dyDescent="0.2">
      <c r="A1771" s="403"/>
      <c r="B1771" s="403"/>
      <c r="C1771" s="403"/>
    </row>
    <row r="1772" spans="1:3" x14ac:dyDescent="0.2">
      <c r="A1772" s="403"/>
      <c r="B1772" s="403"/>
      <c r="C1772" s="403"/>
    </row>
    <row r="1773" spans="1:3" x14ac:dyDescent="0.2">
      <c r="A1773" s="403"/>
      <c r="B1773" s="403"/>
      <c r="C1773" s="403"/>
    </row>
    <row r="1774" spans="1:3" x14ac:dyDescent="0.2">
      <c r="A1774" s="403"/>
      <c r="B1774" s="403"/>
      <c r="C1774" s="403"/>
    </row>
    <row r="1775" spans="1:3" x14ac:dyDescent="0.2">
      <c r="A1775" s="403"/>
      <c r="B1775" s="403"/>
      <c r="C1775" s="403"/>
    </row>
    <row r="1776" spans="1:3" x14ac:dyDescent="0.2">
      <c r="A1776" s="403"/>
      <c r="B1776" s="403"/>
      <c r="C1776" s="403"/>
    </row>
    <row r="1777" spans="1:3" x14ac:dyDescent="0.2">
      <c r="A1777" s="403"/>
      <c r="B1777" s="403"/>
      <c r="C1777" s="403"/>
    </row>
    <row r="1778" spans="1:3" x14ac:dyDescent="0.2">
      <c r="A1778" s="403"/>
      <c r="B1778" s="403"/>
      <c r="C1778" s="403"/>
    </row>
    <row r="1779" spans="1:3" x14ac:dyDescent="0.2">
      <c r="A1779" s="403"/>
      <c r="B1779" s="403"/>
      <c r="C1779" s="403"/>
    </row>
    <row r="1780" spans="1:3" x14ac:dyDescent="0.2">
      <c r="A1780" s="403"/>
      <c r="B1780" s="403"/>
      <c r="C1780" s="403"/>
    </row>
    <row r="1781" spans="1:3" x14ac:dyDescent="0.2">
      <c r="A1781" s="403"/>
      <c r="B1781" s="403"/>
      <c r="C1781" s="403"/>
    </row>
    <row r="1782" spans="1:3" x14ac:dyDescent="0.2">
      <c r="A1782" s="403"/>
      <c r="B1782" s="403"/>
      <c r="C1782" s="403"/>
    </row>
    <row r="1783" spans="1:3" x14ac:dyDescent="0.2">
      <c r="A1783" s="403"/>
      <c r="B1783" s="403"/>
      <c r="C1783" s="403"/>
    </row>
    <row r="1784" spans="1:3" x14ac:dyDescent="0.2">
      <c r="A1784" s="403"/>
      <c r="B1784" s="403"/>
      <c r="C1784" s="403"/>
    </row>
    <row r="1785" spans="1:3" x14ac:dyDescent="0.2">
      <c r="A1785" s="403"/>
      <c r="B1785" s="403"/>
      <c r="C1785" s="403"/>
    </row>
    <row r="1786" spans="1:3" x14ac:dyDescent="0.2">
      <c r="A1786" s="403"/>
      <c r="B1786" s="403"/>
      <c r="C1786" s="403"/>
    </row>
    <row r="1787" spans="1:3" x14ac:dyDescent="0.2">
      <c r="A1787" s="403"/>
      <c r="B1787" s="403"/>
      <c r="C1787" s="403"/>
    </row>
    <row r="1788" spans="1:3" x14ac:dyDescent="0.2">
      <c r="A1788" s="403"/>
      <c r="B1788" s="403"/>
      <c r="C1788" s="403"/>
    </row>
    <row r="1789" spans="1:3" x14ac:dyDescent="0.2">
      <c r="A1789" s="403"/>
      <c r="B1789" s="403"/>
      <c r="C1789" s="403"/>
    </row>
    <row r="1790" spans="1:3" x14ac:dyDescent="0.2">
      <c r="A1790" s="403"/>
      <c r="B1790" s="403"/>
      <c r="C1790" s="403"/>
    </row>
    <row r="1791" spans="1:3" x14ac:dyDescent="0.2">
      <c r="A1791" s="403"/>
      <c r="B1791" s="403"/>
      <c r="C1791" s="403"/>
    </row>
    <row r="1792" spans="1:3" x14ac:dyDescent="0.2">
      <c r="A1792" s="403"/>
      <c r="B1792" s="403"/>
      <c r="C1792" s="403"/>
    </row>
    <row r="1793" spans="1:3" x14ac:dyDescent="0.2">
      <c r="A1793" s="403"/>
      <c r="B1793" s="403"/>
      <c r="C1793" s="403"/>
    </row>
    <row r="1794" spans="1:3" x14ac:dyDescent="0.2">
      <c r="A1794" s="403"/>
      <c r="B1794" s="403"/>
      <c r="C1794" s="403"/>
    </row>
    <row r="1795" spans="1:3" x14ac:dyDescent="0.2">
      <c r="A1795" s="403"/>
      <c r="B1795" s="403"/>
      <c r="C1795" s="403"/>
    </row>
    <row r="1796" spans="1:3" x14ac:dyDescent="0.2">
      <c r="A1796" s="403"/>
      <c r="B1796" s="403"/>
      <c r="C1796" s="403"/>
    </row>
    <row r="1797" spans="1:3" x14ac:dyDescent="0.2">
      <c r="A1797" s="403"/>
      <c r="B1797" s="403"/>
      <c r="C1797" s="403"/>
    </row>
    <row r="1798" spans="1:3" x14ac:dyDescent="0.2">
      <c r="A1798" s="403"/>
      <c r="B1798" s="403"/>
      <c r="C1798" s="403"/>
    </row>
    <row r="1799" spans="1:3" x14ac:dyDescent="0.2">
      <c r="A1799" s="403"/>
      <c r="B1799" s="403"/>
      <c r="C1799" s="403"/>
    </row>
    <row r="1800" spans="1:3" x14ac:dyDescent="0.2">
      <c r="A1800" s="403"/>
      <c r="B1800" s="403"/>
      <c r="C1800" s="403"/>
    </row>
    <row r="1801" spans="1:3" x14ac:dyDescent="0.2">
      <c r="A1801" s="403"/>
      <c r="B1801" s="403"/>
      <c r="C1801" s="403"/>
    </row>
    <row r="1802" spans="1:3" x14ac:dyDescent="0.2">
      <c r="A1802" s="403"/>
      <c r="B1802" s="403"/>
      <c r="C1802" s="403"/>
    </row>
    <row r="1803" spans="1:3" x14ac:dyDescent="0.2">
      <c r="A1803" s="403"/>
      <c r="B1803" s="403"/>
      <c r="C1803" s="403"/>
    </row>
    <row r="1804" spans="1:3" x14ac:dyDescent="0.2">
      <c r="A1804" s="403"/>
      <c r="B1804" s="403"/>
      <c r="C1804" s="403"/>
    </row>
    <row r="1805" spans="1:3" x14ac:dyDescent="0.2">
      <c r="A1805" s="403"/>
      <c r="B1805" s="403"/>
      <c r="C1805" s="403"/>
    </row>
    <row r="1806" spans="1:3" x14ac:dyDescent="0.2">
      <c r="A1806" s="403"/>
      <c r="B1806" s="403"/>
      <c r="C1806" s="403"/>
    </row>
    <row r="1807" spans="1:3" x14ac:dyDescent="0.2">
      <c r="A1807" s="403"/>
      <c r="B1807" s="403"/>
      <c r="C1807" s="403"/>
    </row>
    <row r="1808" spans="1:3" x14ac:dyDescent="0.2">
      <c r="A1808" s="403"/>
      <c r="B1808" s="403"/>
      <c r="C1808" s="403"/>
    </row>
    <row r="1809" spans="1:3" x14ac:dyDescent="0.2">
      <c r="A1809" s="403"/>
      <c r="B1809" s="403"/>
      <c r="C1809" s="403"/>
    </row>
    <row r="1810" spans="1:3" x14ac:dyDescent="0.2">
      <c r="A1810" s="403"/>
      <c r="B1810" s="403"/>
      <c r="C1810" s="403"/>
    </row>
    <row r="1811" spans="1:3" x14ac:dyDescent="0.2">
      <c r="A1811" s="403"/>
      <c r="B1811" s="403"/>
      <c r="C1811" s="403"/>
    </row>
    <row r="1812" spans="1:3" x14ac:dyDescent="0.2">
      <c r="A1812" s="403"/>
      <c r="B1812" s="403"/>
      <c r="C1812" s="403"/>
    </row>
    <row r="1813" spans="1:3" x14ac:dyDescent="0.2">
      <c r="A1813" s="403"/>
      <c r="B1813" s="403"/>
      <c r="C1813" s="403"/>
    </row>
    <row r="1814" spans="1:3" x14ac:dyDescent="0.2">
      <c r="A1814" s="403"/>
      <c r="B1814" s="403"/>
      <c r="C1814" s="403"/>
    </row>
    <row r="1815" spans="1:3" x14ac:dyDescent="0.2">
      <c r="A1815" s="403"/>
      <c r="B1815" s="403"/>
      <c r="C1815" s="403"/>
    </row>
    <row r="1816" spans="1:3" x14ac:dyDescent="0.2">
      <c r="A1816" s="403"/>
      <c r="B1816" s="403"/>
      <c r="C1816" s="403"/>
    </row>
    <row r="1817" spans="1:3" x14ac:dyDescent="0.2">
      <c r="A1817" s="403"/>
      <c r="B1817" s="403"/>
      <c r="C1817" s="403"/>
    </row>
    <row r="1818" spans="1:3" x14ac:dyDescent="0.2">
      <c r="A1818" s="403"/>
      <c r="B1818" s="403"/>
      <c r="C1818" s="403"/>
    </row>
    <row r="1819" spans="1:3" x14ac:dyDescent="0.2">
      <c r="A1819" s="403"/>
      <c r="B1819" s="403"/>
      <c r="C1819" s="403"/>
    </row>
    <row r="1820" spans="1:3" x14ac:dyDescent="0.2">
      <c r="A1820" s="403"/>
      <c r="B1820" s="403"/>
      <c r="C1820" s="403"/>
    </row>
    <row r="1821" spans="1:3" x14ac:dyDescent="0.2">
      <c r="A1821" s="403"/>
      <c r="B1821" s="403"/>
      <c r="C1821" s="403"/>
    </row>
    <row r="1822" spans="1:3" x14ac:dyDescent="0.2">
      <c r="A1822" s="403"/>
      <c r="B1822" s="403"/>
      <c r="C1822" s="403"/>
    </row>
    <row r="1823" spans="1:3" x14ac:dyDescent="0.2">
      <c r="A1823" s="403"/>
      <c r="B1823" s="403"/>
      <c r="C1823" s="403"/>
    </row>
    <row r="1824" spans="1:3" x14ac:dyDescent="0.2">
      <c r="A1824" s="403"/>
      <c r="B1824" s="403"/>
      <c r="C1824" s="403"/>
    </row>
    <row r="1825" spans="1:3" x14ac:dyDescent="0.2">
      <c r="A1825" s="403"/>
      <c r="B1825" s="403"/>
      <c r="C1825" s="403"/>
    </row>
    <row r="1826" spans="1:3" x14ac:dyDescent="0.2">
      <c r="A1826" s="403"/>
      <c r="B1826" s="403"/>
      <c r="C1826" s="403"/>
    </row>
    <row r="1827" spans="1:3" x14ac:dyDescent="0.2">
      <c r="A1827" s="403"/>
      <c r="B1827" s="403"/>
      <c r="C1827" s="403"/>
    </row>
    <row r="1828" spans="1:3" x14ac:dyDescent="0.2">
      <c r="A1828" s="403"/>
      <c r="B1828" s="403"/>
      <c r="C1828" s="403"/>
    </row>
    <row r="1829" spans="1:3" x14ac:dyDescent="0.2">
      <c r="A1829" s="403"/>
      <c r="B1829" s="403"/>
      <c r="C1829" s="403"/>
    </row>
    <row r="1830" spans="1:3" x14ac:dyDescent="0.2">
      <c r="A1830" s="403"/>
      <c r="B1830" s="403"/>
      <c r="C1830" s="403"/>
    </row>
    <row r="1831" spans="1:3" x14ac:dyDescent="0.2">
      <c r="A1831" s="403"/>
      <c r="B1831" s="403"/>
      <c r="C1831" s="403"/>
    </row>
    <row r="1832" spans="1:3" x14ac:dyDescent="0.2">
      <c r="A1832" s="403"/>
      <c r="B1832" s="403"/>
      <c r="C1832" s="403"/>
    </row>
    <row r="1833" spans="1:3" x14ac:dyDescent="0.2">
      <c r="A1833" s="403"/>
      <c r="B1833" s="403"/>
      <c r="C1833" s="403"/>
    </row>
    <row r="1834" spans="1:3" x14ac:dyDescent="0.2">
      <c r="A1834" s="403"/>
      <c r="B1834" s="403"/>
      <c r="C1834" s="403"/>
    </row>
    <row r="1835" spans="1:3" x14ac:dyDescent="0.2">
      <c r="A1835" s="403"/>
      <c r="B1835" s="403"/>
      <c r="C1835" s="403"/>
    </row>
    <row r="1836" spans="1:3" x14ac:dyDescent="0.2">
      <c r="A1836" s="403"/>
      <c r="B1836" s="403"/>
      <c r="C1836" s="403"/>
    </row>
    <row r="1837" spans="1:3" x14ac:dyDescent="0.2">
      <c r="A1837" s="403"/>
      <c r="B1837" s="403"/>
      <c r="C1837" s="403"/>
    </row>
    <row r="1838" spans="1:3" x14ac:dyDescent="0.2">
      <c r="A1838" s="403"/>
      <c r="B1838" s="403"/>
      <c r="C1838" s="403"/>
    </row>
    <row r="1839" spans="1:3" x14ac:dyDescent="0.2">
      <c r="A1839" s="403"/>
      <c r="B1839" s="403"/>
      <c r="C1839" s="403"/>
    </row>
    <row r="1840" spans="1:3" x14ac:dyDescent="0.2">
      <c r="A1840" s="403"/>
      <c r="B1840" s="403"/>
      <c r="C1840" s="403"/>
    </row>
    <row r="1841" spans="1:3" x14ac:dyDescent="0.2">
      <c r="A1841" s="403"/>
      <c r="B1841" s="403"/>
      <c r="C1841" s="403"/>
    </row>
    <row r="1842" spans="1:3" x14ac:dyDescent="0.2">
      <c r="A1842" s="403"/>
      <c r="B1842" s="403"/>
      <c r="C1842" s="403"/>
    </row>
    <row r="1843" spans="1:3" x14ac:dyDescent="0.2">
      <c r="A1843" s="403"/>
      <c r="B1843" s="403"/>
      <c r="C1843" s="403"/>
    </row>
    <row r="1844" spans="1:3" x14ac:dyDescent="0.2">
      <c r="A1844" s="403"/>
      <c r="B1844" s="403"/>
      <c r="C1844" s="403"/>
    </row>
    <row r="1845" spans="1:3" x14ac:dyDescent="0.2">
      <c r="A1845" s="403"/>
      <c r="B1845" s="403"/>
      <c r="C1845" s="403"/>
    </row>
    <row r="1846" spans="1:3" x14ac:dyDescent="0.2">
      <c r="A1846" s="403"/>
      <c r="B1846" s="403"/>
      <c r="C1846" s="403"/>
    </row>
    <row r="1847" spans="1:3" x14ac:dyDescent="0.2">
      <c r="A1847" s="403"/>
      <c r="B1847" s="403"/>
      <c r="C1847" s="403"/>
    </row>
    <row r="1848" spans="1:3" x14ac:dyDescent="0.2">
      <c r="A1848" s="403"/>
      <c r="B1848" s="403"/>
      <c r="C1848" s="403"/>
    </row>
    <row r="1849" spans="1:3" x14ac:dyDescent="0.2">
      <c r="A1849" s="403"/>
      <c r="B1849" s="403"/>
      <c r="C1849" s="403"/>
    </row>
    <row r="1850" spans="1:3" x14ac:dyDescent="0.2">
      <c r="A1850" s="403"/>
      <c r="B1850" s="403"/>
      <c r="C1850" s="403"/>
    </row>
    <row r="1851" spans="1:3" x14ac:dyDescent="0.2">
      <c r="A1851" s="403"/>
      <c r="B1851" s="403"/>
      <c r="C1851" s="403"/>
    </row>
    <row r="1852" spans="1:3" x14ac:dyDescent="0.2">
      <c r="A1852" s="403"/>
      <c r="B1852" s="403"/>
      <c r="C1852" s="403"/>
    </row>
    <row r="1853" spans="1:3" x14ac:dyDescent="0.2">
      <c r="A1853" s="403"/>
      <c r="B1853" s="403"/>
      <c r="C1853" s="403"/>
    </row>
    <row r="1854" spans="1:3" x14ac:dyDescent="0.2">
      <c r="A1854" s="403"/>
      <c r="B1854" s="403"/>
      <c r="C1854" s="403"/>
    </row>
    <row r="1855" spans="1:3" x14ac:dyDescent="0.2">
      <c r="A1855" s="403"/>
      <c r="B1855" s="403"/>
      <c r="C1855" s="403"/>
    </row>
    <row r="1856" spans="1:3" x14ac:dyDescent="0.2">
      <c r="A1856" s="403"/>
      <c r="B1856" s="403"/>
      <c r="C1856" s="403"/>
    </row>
    <row r="1857" spans="1:3" x14ac:dyDescent="0.2">
      <c r="A1857" s="403"/>
      <c r="B1857" s="403"/>
      <c r="C1857" s="403"/>
    </row>
    <row r="1858" spans="1:3" x14ac:dyDescent="0.2">
      <c r="A1858" s="403"/>
      <c r="B1858" s="403"/>
      <c r="C1858" s="403"/>
    </row>
    <row r="1859" spans="1:3" x14ac:dyDescent="0.2">
      <c r="A1859" s="403"/>
      <c r="B1859" s="403"/>
      <c r="C1859" s="403"/>
    </row>
    <row r="1860" spans="1:3" x14ac:dyDescent="0.2">
      <c r="A1860" s="403"/>
      <c r="B1860" s="403"/>
      <c r="C1860" s="403"/>
    </row>
    <row r="1861" spans="1:3" x14ac:dyDescent="0.2">
      <c r="A1861" s="403"/>
      <c r="B1861" s="403"/>
      <c r="C1861" s="403"/>
    </row>
    <row r="1862" spans="1:3" x14ac:dyDescent="0.2">
      <c r="A1862" s="403"/>
      <c r="B1862" s="403"/>
      <c r="C1862" s="403"/>
    </row>
    <row r="1863" spans="1:3" x14ac:dyDescent="0.2">
      <c r="A1863" s="403"/>
      <c r="B1863" s="403"/>
      <c r="C1863" s="403"/>
    </row>
    <row r="1864" spans="1:3" x14ac:dyDescent="0.2">
      <c r="A1864" s="403"/>
      <c r="B1864" s="403"/>
      <c r="C1864" s="403"/>
    </row>
    <row r="1865" spans="1:3" x14ac:dyDescent="0.2">
      <c r="A1865" s="403"/>
      <c r="B1865" s="403"/>
      <c r="C1865" s="403"/>
    </row>
    <row r="1866" spans="1:3" x14ac:dyDescent="0.2">
      <c r="A1866" s="403"/>
      <c r="B1866" s="403"/>
      <c r="C1866" s="403"/>
    </row>
    <row r="1867" spans="1:3" x14ac:dyDescent="0.2">
      <c r="A1867" s="403"/>
      <c r="B1867" s="403"/>
      <c r="C1867" s="403"/>
    </row>
    <row r="1868" spans="1:3" x14ac:dyDescent="0.2">
      <c r="A1868" s="403"/>
      <c r="B1868" s="403"/>
      <c r="C1868" s="403"/>
    </row>
    <row r="1869" spans="1:3" x14ac:dyDescent="0.2">
      <c r="A1869" s="403"/>
      <c r="B1869" s="403"/>
      <c r="C1869" s="403"/>
    </row>
    <row r="1870" spans="1:3" x14ac:dyDescent="0.2">
      <c r="A1870" s="403"/>
      <c r="B1870" s="403"/>
      <c r="C1870" s="403"/>
    </row>
    <row r="1871" spans="1:3" x14ac:dyDescent="0.2">
      <c r="A1871" s="403"/>
      <c r="B1871" s="403"/>
      <c r="C1871" s="403"/>
    </row>
    <row r="1872" spans="1:3" x14ac:dyDescent="0.2">
      <c r="A1872" s="403"/>
      <c r="B1872" s="403"/>
      <c r="C1872" s="403"/>
    </row>
    <row r="1873" spans="1:3" x14ac:dyDescent="0.2">
      <c r="A1873" s="403"/>
      <c r="B1873" s="403"/>
      <c r="C1873" s="403"/>
    </row>
    <row r="1874" spans="1:3" x14ac:dyDescent="0.2">
      <c r="A1874" s="403"/>
      <c r="B1874" s="403"/>
      <c r="C1874" s="403"/>
    </row>
    <row r="1875" spans="1:3" x14ac:dyDescent="0.2">
      <c r="A1875" s="403"/>
      <c r="B1875" s="403"/>
      <c r="C1875" s="403"/>
    </row>
    <row r="1876" spans="1:3" x14ac:dyDescent="0.2">
      <c r="A1876" s="403"/>
      <c r="B1876" s="403"/>
      <c r="C1876" s="403"/>
    </row>
    <row r="1877" spans="1:3" x14ac:dyDescent="0.2">
      <c r="A1877" s="403"/>
      <c r="B1877" s="403"/>
      <c r="C1877" s="403"/>
    </row>
    <row r="1878" spans="1:3" x14ac:dyDescent="0.2">
      <c r="A1878" s="403"/>
      <c r="B1878" s="403"/>
      <c r="C1878" s="403"/>
    </row>
    <row r="1879" spans="1:3" x14ac:dyDescent="0.2">
      <c r="A1879" s="403"/>
      <c r="B1879" s="403"/>
      <c r="C1879" s="403"/>
    </row>
    <row r="1880" spans="1:3" x14ac:dyDescent="0.2">
      <c r="A1880" s="403"/>
      <c r="B1880" s="403"/>
      <c r="C1880" s="403"/>
    </row>
    <row r="1881" spans="1:3" x14ac:dyDescent="0.2">
      <c r="A1881" s="403"/>
      <c r="B1881" s="403"/>
      <c r="C1881" s="403"/>
    </row>
    <row r="1882" spans="1:3" x14ac:dyDescent="0.2">
      <c r="A1882" s="403"/>
      <c r="B1882" s="403"/>
      <c r="C1882" s="403"/>
    </row>
    <row r="1883" spans="1:3" x14ac:dyDescent="0.2">
      <c r="A1883" s="403"/>
      <c r="B1883" s="403"/>
      <c r="C1883" s="403"/>
    </row>
    <row r="1884" spans="1:3" x14ac:dyDescent="0.2">
      <c r="A1884" s="403"/>
      <c r="B1884" s="403"/>
      <c r="C1884" s="403"/>
    </row>
    <row r="1885" spans="1:3" x14ac:dyDescent="0.2">
      <c r="A1885" s="403"/>
      <c r="B1885" s="403"/>
      <c r="C1885" s="403"/>
    </row>
    <row r="1886" spans="1:3" x14ac:dyDescent="0.2">
      <c r="A1886" s="403"/>
      <c r="B1886" s="403"/>
      <c r="C1886" s="403"/>
    </row>
    <row r="1887" spans="1:3" x14ac:dyDescent="0.2">
      <c r="A1887" s="403"/>
      <c r="B1887" s="403"/>
      <c r="C1887" s="403"/>
    </row>
    <row r="1888" spans="1:3" x14ac:dyDescent="0.2">
      <c r="A1888" s="403"/>
      <c r="B1888" s="403"/>
      <c r="C1888" s="403"/>
    </row>
    <row r="1889" spans="1:3" x14ac:dyDescent="0.2">
      <c r="A1889" s="403"/>
      <c r="B1889" s="403"/>
      <c r="C1889" s="403"/>
    </row>
    <row r="1890" spans="1:3" x14ac:dyDescent="0.2">
      <c r="A1890" s="403"/>
      <c r="B1890" s="403"/>
      <c r="C1890" s="403"/>
    </row>
    <row r="1891" spans="1:3" x14ac:dyDescent="0.2">
      <c r="A1891" s="403"/>
      <c r="B1891" s="403"/>
      <c r="C1891" s="403"/>
    </row>
    <row r="1892" spans="1:3" x14ac:dyDescent="0.2">
      <c r="A1892" s="403"/>
      <c r="B1892" s="403"/>
      <c r="C1892" s="403"/>
    </row>
    <row r="1893" spans="1:3" x14ac:dyDescent="0.2">
      <c r="A1893" s="403"/>
      <c r="B1893" s="403"/>
      <c r="C1893" s="403"/>
    </row>
    <row r="1894" spans="1:3" x14ac:dyDescent="0.2">
      <c r="A1894" s="403"/>
      <c r="B1894" s="403"/>
      <c r="C1894" s="403"/>
    </row>
    <row r="1895" spans="1:3" x14ac:dyDescent="0.2">
      <c r="A1895" s="403"/>
      <c r="B1895" s="403"/>
      <c r="C1895" s="403"/>
    </row>
    <row r="1896" spans="1:3" x14ac:dyDescent="0.2">
      <c r="A1896" s="403"/>
      <c r="B1896" s="403"/>
      <c r="C1896" s="403"/>
    </row>
    <row r="1897" spans="1:3" x14ac:dyDescent="0.2">
      <c r="A1897" s="403"/>
      <c r="B1897" s="403"/>
      <c r="C1897" s="403"/>
    </row>
    <row r="1898" spans="1:3" x14ac:dyDescent="0.2">
      <c r="A1898" s="403"/>
      <c r="B1898" s="403"/>
      <c r="C1898" s="403"/>
    </row>
    <row r="1899" spans="1:3" x14ac:dyDescent="0.2">
      <c r="A1899" s="403"/>
      <c r="B1899" s="403"/>
      <c r="C1899" s="403"/>
    </row>
    <row r="1900" spans="1:3" x14ac:dyDescent="0.2">
      <c r="A1900" s="403"/>
      <c r="B1900" s="403"/>
      <c r="C1900" s="403"/>
    </row>
    <row r="1901" spans="1:3" x14ac:dyDescent="0.2">
      <c r="A1901" s="403"/>
      <c r="B1901" s="403"/>
      <c r="C1901" s="403"/>
    </row>
    <row r="1902" spans="1:3" x14ac:dyDescent="0.2">
      <c r="A1902" s="403"/>
      <c r="B1902" s="403"/>
      <c r="C1902" s="403"/>
    </row>
    <row r="1903" spans="1:3" x14ac:dyDescent="0.2">
      <c r="A1903" s="403"/>
      <c r="B1903" s="403"/>
      <c r="C1903" s="403"/>
    </row>
    <row r="1904" spans="1:3" x14ac:dyDescent="0.2">
      <c r="A1904" s="403"/>
      <c r="B1904" s="403"/>
      <c r="C1904" s="403"/>
    </row>
    <row r="1905" spans="1:3" x14ac:dyDescent="0.2">
      <c r="A1905" s="403"/>
      <c r="B1905" s="403"/>
      <c r="C1905" s="403"/>
    </row>
    <row r="1906" spans="1:3" x14ac:dyDescent="0.2">
      <c r="A1906" s="403"/>
      <c r="B1906" s="403"/>
      <c r="C1906" s="403"/>
    </row>
    <row r="1907" spans="1:3" x14ac:dyDescent="0.2">
      <c r="A1907" s="403"/>
      <c r="B1907" s="403"/>
      <c r="C1907" s="403"/>
    </row>
    <row r="1908" spans="1:3" x14ac:dyDescent="0.2">
      <c r="A1908" s="403"/>
      <c r="B1908" s="403"/>
      <c r="C1908" s="403"/>
    </row>
    <row r="1909" spans="1:3" x14ac:dyDescent="0.2">
      <c r="A1909" s="403"/>
      <c r="B1909" s="403"/>
      <c r="C1909" s="403"/>
    </row>
    <row r="1910" spans="1:3" x14ac:dyDescent="0.2">
      <c r="A1910" s="403"/>
      <c r="B1910" s="403"/>
      <c r="C1910" s="403"/>
    </row>
    <row r="1911" spans="1:3" x14ac:dyDescent="0.2">
      <c r="A1911" s="403"/>
      <c r="B1911" s="403"/>
      <c r="C1911" s="403"/>
    </row>
    <row r="1912" spans="1:3" x14ac:dyDescent="0.2">
      <c r="A1912" s="403"/>
      <c r="B1912" s="403"/>
      <c r="C1912" s="403"/>
    </row>
    <row r="1913" spans="1:3" x14ac:dyDescent="0.2">
      <c r="A1913" s="403"/>
      <c r="B1913" s="403"/>
      <c r="C1913" s="403"/>
    </row>
    <row r="1914" spans="1:3" x14ac:dyDescent="0.2">
      <c r="A1914" s="403"/>
      <c r="B1914" s="403"/>
      <c r="C1914" s="403"/>
    </row>
    <row r="1915" spans="1:3" x14ac:dyDescent="0.2">
      <c r="A1915" s="403"/>
      <c r="B1915" s="403"/>
      <c r="C1915" s="403"/>
    </row>
    <row r="1916" spans="1:3" x14ac:dyDescent="0.2">
      <c r="A1916" s="403"/>
      <c r="B1916" s="403"/>
      <c r="C1916" s="403"/>
    </row>
    <row r="1917" spans="1:3" x14ac:dyDescent="0.2">
      <c r="A1917" s="403"/>
      <c r="B1917" s="403"/>
      <c r="C1917" s="403"/>
    </row>
    <row r="1918" spans="1:3" x14ac:dyDescent="0.2">
      <c r="A1918" s="403"/>
      <c r="B1918" s="403"/>
      <c r="C1918" s="403"/>
    </row>
    <row r="1919" spans="1:3" x14ac:dyDescent="0.2">
      <c r="A1919" s="403"/>
      <c r="B1919" s="403"/>
      <c r="C1919" s="403"/>
    </row>
    <row r="1920" spans="1:3" x14ac:dyDescent="0.2">
      <c r="A1920" s="403"/>
      <c r="B1920" s="403"/>
      <c r="C1920" s="403"/>
    </row>
    <row r="1921" spans="1:3" x14ac:dyDescent="0.2">
      <c r="A1921" s="403"/>
      <c r="B1921" s="403"/>
      <c r="C1921" s="403"/>
    </row>
    <row r="1922" spans="1:3" x14ac:dyDescent="0.2">
      <c r="A1922" s="403"/>
      <c r="B1922" s="403"/>
      <c r="C1922" s="403"/>
    </row>
    <row r="1923" spans="1:3" x14ac:dyDescent="0.2">
      <c r="A1923" s="403"/>
      <c r="B1923" s="403"/>
      <c r="C1923" s="403"/>
    </row>
    <row r="1924" spans="1:3" x14ac:dyDescent="0.2">
      <c r="A1924" s="403"/>
      <c r="B1924" s="403"/>
      <c r="C1924" s="403"/>
    </row>
    <row r="1925" spans="1:3" x14ac:dyDescent="0.2">
      <c r="A1925" s="403"/>
      <c r="B1925" s="403"/>
      <c r="C1925" s="403"/>
    </row>
    <row r="1926" spans="1:3" x14ac:dyDescent="0.2">
      <c r="A1926" s="403"/>
      <c r="B1926" s="403"/>
      <c r="C1926" s="403"/>
    </row>
    <row r="1927" spans="1:3" x14ac:dyDescent="0.2">
      <c r="A1927" s="403"/>
      <c r="B1927" s="403"/>
      <c r="C1927" s="403"/>
    </row>
    <row r="1928" spans="1:3" x14ac:dyDescent="0.2">
      <c r="A1928" s="403"/>
      <c r="B1928" s="403"/>
      <c r="C1928" s="403"/>
    </row>
    <row r="1929" spans="1:3" x14ac:dyDescent="0.2">
      <c r="A1929" s="403"/>
      <c r="B1929" s="403"/>
      <c r="C1929" s="403"/>
    </row>
    <row r="1930" spans="1:3" x14ac:dyDescent="0.2">
      <c r="A1930" s="403"/>
      <c r="B1930" s="403"/>
      <c r="C1930" s="403"/>
    </row>
    <row r="1931" spans="1:3" x14ac:dyDescent="0.2">
      <c r="A1931" s="403"/>
      <c r="B1931" s="403"/>
      <c r="C1931" s="403"/>
    </row>
    <row r="1932" spans="1:3" x14ac:dyDescent="0.2">
      <c r="A1932" s="403"/>
      <c r="B1932" s="403"/>
      <c r="C1932" s="403"/>
    </row>
    <row r="1933" spans="1:3" x14ac:dyDescent="0.2">
      <c r="A1933" s="403"/>
      <c r="B1933" s="403"/>
      <c r="C1933" s="403"/>
    </row>
    <row r="1934" spans="1:3" x14ac:dyDescent="0.2">
      <c r="A1934" s="403"/>
      <c r="B1934" s="403"/>
      <c r="C1934" s="403"/>
    </row>
    <row r="1935" spans="1:3" x14ac:dyDescent="0.2">
      <c r="A1935" s="403"/>
      <c r="B1935" s="403"/>
      <c r="C1935" s="403"/>
    </row>
    <row r="1936" spans="1:3" x14ac:dyDescent="0.2">
      <c r="A1936" s="403"/>
      <c r="B1936" s="403"/>
      <c r="C1936" s="403"/>
    </row>
    <row r="1937" spans="1:3" x14ac:dyDescent="0.2">
      <c r="A1937" s="403"/>
      <c r="B1937" s="403"/>
      <c r="C1937" s="403"/>
    </row>
    <row r="1938" spans="1:3" x14ac:dyDescent="0.2">
      <c r="A1938" s="403"/>
      <c r="B1938" s="403"/>
      <c r="C1938" s="403"/>
    </row>
    <row r="1939" spans="1:3" x14ac:dyDescent="0.2">
      <c r="A1939" s="403"/>
      <c r="B1939" s="403"/>
      <c r="C1939" s="403"/>
    </row>
    <row r="1940" spans="1:3" x14ac:dyDescent="0.2">
      <c r="A1940" s="403"/>
      <c r="B1940" s="403"/>
      <c r="C1940" s="403"/>
    </row>
    <row r="1941" spans="1:3" x14ac:dyDescent="0.2">
      <c r="A1941" s="403"/>
      <c r="B1941" s="403"/>
      <c r="C1941" s="403"/>
    </row>
    <row r="1942" spans="1:3" x14ac:dyDescent="0.2">
      <c r="A1942" s="403"/>
      <c r="B1942" s="403"/>
      <c r="C1942" s="403"/>
    </row>
    <row r="1943" spans="1:3" x14ac:dyDescent="0.2">
      <c r="A1943" s="403"/>
      <c r="B1943" s="403"/>
      <c r="C1943" s="403"/>
    </row>
    <row r="1944" spans="1:3" x14ac:dyDescent="0.2">
      <c r="A1944" s="403"/>
      <c r="B1944" s="403"/>
      <c r="C1944" s="403"/>
    </row>
    <row r="1945" spans="1:3" x14ac:dyDescent="0.2">
      <c r="A1945" s="403"/>
      <c r="B1945" s="403"/>
      <c r="C1945" s="403"/>
    </row>
    <row r="1946" spans="1:3" x14ac:dyDescent="0.2">
      <c r="A1946" s="403"/>
      <c r="B1946" s="403"/>
      <c r="C1946" s="403"/>
    </row>
    <row r="1947" spans="1:3" x14ac:dyDescent="0.2">
      <c r="A1947" s="403"/>
      <c r="B1947" s="403"/>
      <c r="C1947" s="403"/>
    </row>
    <row r="1948" spans="1:3" x14ac:dyDescent="0.2">
      <c r="A1948" s="403"/>
      <c r="B1948" s="403"/>
      <c r="C1948" s="403"/>
    </row>
    <row r="1949" spans="1:3" x14ac:dyDescent="0.2">
      <c r="A1949" s="403"/>
      <c r="B1949" s="403"/>
      <c r="C1949" s="403"/>
    </row>
    <row r="1950" spans="1:3" x14ac:dyDescent="0.2">
      <c r="A1950" s="403"/>
      <c r="B1950" s="403"/>
      <c r="C1950" s="403"/>
    </row>
    <row r="1951" spans="1:3" x14ac:dyDescent="0.2">
      <c r="A1951" s="403"/>
      <c r="B1951" s="403"/>
      <c r="C1951" s="403"/>
    </row>
    <row r="1952" spans="1:3" x14ac:dyDescent="0.2">
      <c r="A1952" s="403"/>
      <c r="B1952" s="403"/>
      <c r="C1952" s="403"/>
    </row>
    <row r="1953" spans="1:3" x14ac:dyDescent="0.2">
      <c r="A1953" s="403"/>
      <c r="B1953" s="403"/>
      <c r="C1953" s="403"/>
    </row>
    <row r="1954" spans="1:3" x14ac:dyDescent="0.2">
      <c r="A1954" s="403"/>
      <c r="B1954" s="403"/>
      <c r="C1954" s="403"/>
    </row>
    <row r="1955" spans="1:3" x14ac:dyDescent="0.2">
      <c r="A1955" s="403"/>
      <c r="B1955" s="403"/>
      <c r="C1955" s="403"/>
    </row>
    <row r="1956" spans="1:3" x14ac:dyDescent="0.2">
      <c r="A1956" s="403"/>
      <c r="B1956" s="403"/>
      <c r="C1956" s="403"/>
    </row>
    <row r="1957" spans="1:3" x14ac:dyDescent="0.2">
      <c r="A1957" s="403"/>
      <c r="B1957" s="403"/>
      <c r="C1957" s="403"/>
    </row>
    <row r="1958" spans="1:3" x14ac:dyDescent="0.2">
      <c r="A1958" s="403"/>
      <c r="B1958" s="403"/>
      <c r="C1958" s="403"/>
    </row>
    <row r="1959" spans="1:3" x14ac:dyDescent="0.2">
      <c r="A1959" s="403"/>
      <c r="B1959" s="403"/>
      <c r="C1959" s="403"/>
    </row>
    <row r="1960" spans="1:3" x14ac:dyDescent="0.2">
      <c r="A1960" s="403"/>
      <c r="B1960" s="403"/>
      <c r="C1960" s="403"/>
    </row>
    <row r="1961" spans="1:3" x14ac:dyDescent="0.2">
      <c r="A1961" s="403"/>
      <c r="B1961" s="403"/>
      <c r="C1961" s="403"/>
    </row>
    <row r="1962" spans="1:3" x14ac:dyDescent="0.2">
      <c r="A1962" s="403"/>
      <c r="B1962" s="403"/>
      <c r="C1962" s="403"/>
    </row>
    <row r="1963" spans="1:3" x14ac:dyDescent="0.2">
      <c r="A1963" s="403"/>
      <c r="B1963" s="403"/>
      <c r="C1963" s="403"/>
    </row>
    <row r="1964" spans="1:3" x14ac:dyDescent="0.2">
      <c r="A1964" s="403"/>
      <c r="B1964" s="403"/>
      <c r="C1964" s="403"/>
    </row>
    <row r="1965" spans="1:3" x14ac:dyDescent="0.2">
      <c r="A1965" s="403"/>
      <c r="B1965" s="403"/>
      <c r="C1965" s="403"/>
    </row>
    <row r="1966" spans="1:3" x14ac:dyDescent="0.2">
      <c r="A1966" s="403"/>
      <c r="B1966" s="403"/>
      <c r="C1966" s="403"/>
    </row>
    <row r="1967" spans="1:3" x14ac:dyDescent="0.2">
      <c r="A1967" s="403"/>
      <c r="B1967" s="403"/>
      <c r="C1967" s="403"/>
    </row>
    <row r="1968" spans="1:3" x14ac:dyDescent="0.2">
      <c r="A1968" s="403"/>
      <c r="B1968" s="403"/>
      <c r="C1968" s="403"/>
    </row>
    <row r="1969" spans="1:3" x14ac:dyDescent="0.2">
      <c r="A1969" s="403"/>
      <c r="B1969" s="403"/>
      <c r="C1969" s="403"/>
    </row>
    <row r="1970" spans="1:3" x14ac:dyDescent="0.2">
      <c r="A1970" s="403"/>
      <c r="B1970" s="403"/>
      <c r="C1970" s="403"/>
    </row>
    <row r="1971" spans="1:3" x14ac:dyDescent="0.2">
      <c r="A1971" s="403"/>
      <c r="B1971" s="403"/>
      <c r="C1971" s="403"/>
    </row>
    <row r="1972" spans="1:3" x14ac:dyDescent="0.2">
      <c r="A1972" s="403"/>
      <c r="B1972" s="403"/>
      <c r="C1972" s="403"/>
    </row>
    <row r="1973" spans="1:3" x14ac:dyDescent="0.2">
      <c r="A1973" s="403"/>
      <c r="B1973" s="403"/>
      <c r="C1973" s="403"/>
    </row>
    <row r="1974" spans="1:3" x14ac:dyDescent="0.2">
      <c r="A1974" s="403"/>
      <c r="B1974" s="403"/>
      <c r="C1974" s="403"/>
    </row>
    <row r="1975" spans="1:3" x14ac:dyDescent="0.2">
      <c r="A1975" s="403"/>
      <c r="B1975" s="403"/>
      <c r="C1975" s="403"/>
    </row>
    <row r="1976" spans="1:3" x14ac:dyDescent="0.2">
      <c r="A1976" s="403"/>
      <c r="B1976" s="403"/>
      <c r="C1976" s="403"/>
    </row>
    <row r="1977" spans="1:3" x14ac:dyDescent="0.2">
      <c r="A1977" s="403"/>
      <c r="B1977" s="403"/>
      <c r="C1977" s="403"/>
    </row>
    <row r="1978" spans="1:3" x14ac:dyDescent="0.2">
      <c r="A1978" s="403"/>
      <c r="B1978" s="403"/>
      <c r="C1978" s="403"/>
    </row>
    <row r="1979" spans="1:3" x14ac:dyDescent="0.2">
      <c r="A1979" s="403"/>
      <c r="B1979" s="403"/>
      <c r="C1979" s="403"/>
    </row>
    <row r="1980" spans="1:3" x14ac:dyDescent="0.2">
      <c r="A1980" s="403"/>
      <c r="B1980" s="403"/>
      <c r="C1980" s="403"/>
    </row>
    <row r="1981" spans="1:3" x14ac:dyDescent="0.2">
      <c r="A1981" s="403"/>
      <c r="B1981" s="403"/>
      <c r="C1981" s="403"/>
    </row>
    <row r="1982" spans="1:3" x14ac:dyDescent="0.2">
      <c r="A1982" s="403"/>
      <c r="B1982" s="403"/>
      <c r="C1982" s="403"/>
    </row>
    <row r="1983" spans="1:3" x14ac:dyDescent="0.2">
      <c r="A1983" s="403"/>
      <c r="B1983" s="403"/>
      <c r="C1983" s="403"/>
    </row>
    <row r="1984" spans="1:3" x14ac:dyDescent="0.2">
      <c r="A1984" s="403"/>
      <c r="B1984" s="403"/>
      <c r="C1984" s="403"/>
    </row>
    <row r="1985" spans="1:3" x14ac:dyDescent="0.2">
      <c r="A1985" s="403"/>
      <c r="B1985" s="403"/>
      <c r="C1985" s="403"/>
    </row>
    <row r="1986" spans="1:3" x14ac:dyDescent="0.2">
      <c r="A1986" s="403"/>
      <c r="B1986" s="403"/>
      <c r="C1986" s="403"/>
    </row>
    <row r="1987" spans="1:3" x14ac:dyDescent="0.2">
      <c r="A1987" s="403"/>
      <c r="B1987" s="403"/>
      <c r="C1987" s="403"/>
    </row>
    <row r="1988" spans="1:3" x14ac:dyDescent="0.2">
      <c r="A1988" s="403"/>
      <c r="B1988" s="403"/>
      <c r="C1988" s="403"/>
    </row>
    <row r="1989" spans="1:3" x14ac:dyDescent="0.2">
      <c r="A1989" s="403"/>
      <c r="B1989" s="403"/>
      <c r="C1989" s="403"/>
    </row>
    <row r="1990" spans="1:3" x14ac:dyDescent="0.2">
      <c r="A1990" s="403"/>
      <c r="B1990" s="403"/>
      <c r="C1990" s="403"/>
    </row>
    <row r="1991" spans="1:3" x14ac:dyDescent="0.2">
      <c r="A1991" s="403"/>
      <c r="B1991" s="403"/>
      <c r="C1991" s="403"/>
    </row>
    <row r="1992" spans="1:3" x14ac:dyDescent="0.2">
      <c r="A1992" s="403"/>
      <c r="B1992" s="403"/>
      <c r="C1992" s="403"/>
    </row>
    <row r="1993" spans="1:3" x14ac:dyDescent="0.2">
      <c r="A1993" s="403"/>
      <c r="B1993" s="403"/>
      <c r="C1993" s="403"/>
    </row>
    <row r="1994" spans="1:3" x14ac:dyDescent="0.2">
      <c r="A1994" s="403"/>
      <c r="B1994" s="403"/>
      <c r="C1994" s="403"/>
    </row>
    <row r="1995" spans="1:3" x14ac:dyDescent="0.2">
      <c r="A1995" s="403"/>
      <c r="B1995" s="403"/>
      <c r="C1995" s="403"/>
    </row>
    <row r="1996" spans="1:3" x14ac:dyDescent="0.2">
      <c r="A1996" s="403"/>
      <c r="B1996" s="403"/>
      <c r="C1996" s="403"/>
    </row>
    <row r="1997" spans="1:3" x14ac:dyDescent="0.2">
      <c r="A1997" s="403"/>
      <c r="B1997" s="403"/>
      <c r="C1997" s="403"/>
    </row>
    <row r="1998" spans="1:3" x14ac:dyDescent="0.2">
      <c r="A1998" s="403"/>
      <c r="B1998" s="403"/>
      <c r="C1998" s="403"/>
    </row>
    <row r="1999" spans="1:3" x14ac:dyDescent="0.2">
      <c r="A1999" s="403"/>
      <c r="B1999" s="403"/>
      <c r="C1999" s="403"/>
    </row>
    <row r="2000" spans="1:3" x14ac:dyDescent="0.2">
      <c r="A2000" s="403"/>
      <c r="B2000" s="403"/>
      <c r="C2000" s="403"/>
    </row>
    <row r="2001" spans="1:3" x14ac:dyDescent="0.2">
      <c r="A2001" s="403"/>
      <c r="B2001" s="403"/>
      <c r="C2001" s="403"/>
    </row>
    <row r="2002" spans="1:3" x14ac:dyDescent="0.2">
      <c r="A2002" s="403"/>
      <c r="B2002" s="403"/>
      <c r="C2002" s="403"/>
    </row>
    <row r="2003" spans="1:3" x14ac:dyDescent="0.2">
      <c r="A2003" s="403"/>
      <c r="B2003" s="403"/>
      <c r="C2003" s="403"/>
    </row>
    <row r="2004" spans="1:3" x14ac:dyDescent="0.2">
      <c r="A2004" s="403"/>
      <c r="B2004" s="403"/>
      <c r="C2004" s="403"/>
    </row>
    <row r="2005" spans="1:3" x14ac:dyDescent="0.2">
      <c r="A2005" s="403"/>
      <c r="B2005" s="403"/>
      <c r="C2005" s="403"/>
    </row>
    <row r="2006" spans="1:3" x14ac:dyDescent="0.2">
      <c r="A2006" s="403"/>
      <c r="B2006" s="403"/>
      <c r="C2006" s="403"/>
    </row>
    <row r="2007" spans="1:3" x14ac:dyDescent="0.2">
      <c r="A2007" s="403"/>
      <c r="B2007" s="403"/>
      <c r="C2007" s="403"/>
    </row>
    <row r="2008" spans="1:3" x14ac:dyDescent="0.2">
      <c r="A2008" s="403"/>
      <c r="B2008" s="403"/>
      <c r="C2008" s="403"/>
    </row>
    <row r="2009" spans="1:3" x14ac:dyDescent="0.2">
      <c r="A2009" s="403"/>
      <c r="B2009" s="403"/>
      <c r="C2009" s="403"/>
    </row>
    <row r="2010" spans="1:3" x14ac:dyDescent="0.2">
      <c r="A2010" s="403"/>
      <c r="B2010" s="403"/>
      <c r="C2010" s="403"/>
    </row>
    <row r="2011" spans="1:3" x14ac:dyDescent="0.2">
      <c r="A2011" s="403"/>
      <c r="B2011" s="403"/>
      <c r="C2011" s="403"/>
    </row>
    <row r="2012" spans="1:3" x14ac:dyDescent="0.2">
      <c r="A2012" s="403"/>
      <c r="B2012" s="403"/>
      <c r="C2012" s="403"/>
    </row>
    <row r="2013" spans="1:3" x14ac:dyDescent="0.2">
      <c r="A2013" s="403"/>
      <c r="B2013" s="403"/>
      <c r="C2013" s="403"/>
    </row>
    <row r="2014" spans="1:3" x14ac:dyDescent="0.2">
      <c r="A2014" s="403"/>
      <c r="B2014" s="403"/>
      <c r="C2014" s="403"/>
    </row>
    <row r="2015" spans="1:3" x14ac:dyDescent="0.2">
      <c r="A2015" s="403"/>
      <c r="B2015" s="403"/>
      <c r="C2015" s="403"/>
    </row>
    <row r="2016" spans="1:3" x14ac:dyDescent="0.2">
      <c r="A2016" s="403"/>
      <c r="B2016" s="403"/>
      <c r="C2016" s="403"/>
    </row>
    <row r="2017" spans="1:3" x14ac:dyDescent="0.2">
      <c r="A2017" s="403"/>
      <c r="B2017" s="403"/>
      <c r="C2017" s="403"/>
    </row>
    <row r="2018" spans="1:3" x14ac:dyDescent="0.2">
      <c r="A2018" s="403"/>
      <c r="B2018" s="403"/>
      <c r="C2018" s="403"/>
    </row>
    <row r="2019" spans="1:3" x14ac:dyDescent="0.2">
      <c r="A2019" s="403"/>
      <c r="B2019" s="403"/>
      <c r="C2019" s="403"/>
    </row>
    <row r="2020" spans="1:3" x14ac:dyDescent="0.2">
      <c r="A2020" s="403"/>
      <c r="B2020" s="403"/>
      <c r="C2020" s="403"/>
    </row>
    <row r="2021" spans="1:3" x14ac:dyDescent="0.2">
      <c r="A2021" s="403"/>
      <c r="B2021" s="403"/>
      <c r="C2021" s="403"/>
    </row>
    <row r="2022" spans="1:3" x14ac:dyDescent="0.2">
      <c r="A2022" s="403"/>
      <c r="B2022" s="403"/>
      <c r="C2022" s="403"/>
    </row>
    <row r="2023" spans="1:3" x14ac:dyDescent="0.2">
      <c r="A2023" s="403"/>
      <c r="B2023" s="403"/>
      <c r="C2023" s="403"/>
    </row>
    <row r="2024" spans="1:3" x14ac:dyDescent="0.2">
      <c r="A2024" s="403"/>
      <c r="B2024" s="403"/>
      <c r="C2024" s="403"/>
    </row>
    <row r="2025" spans="1:3" x14ac:dyDescent="0.2">
      <c r="A2025" s="403"/>
      <c r="B2025" s="403"/>
      <c r="C2025" s="403"/>
    </row>
    <row r="2026" spans="1:3" x14ac:dyDescent="0.2">
      <c r="A2026" s="403"/>
      <c r="B2026" s="403"/>
      <c r="C2026" s="403"/>
    </row>
    <row r="2027" spans="1:3" x14ac:dyDescent="0.2">
      <c r="A2027" s="403"/>
      <c r="B2027" s="403"/>
      <c r="C2027" s="403"/>
    </row>
    <row r="2028" spans="1:3" x14ac:dyDescent="0.2">
      <c r="A2028" s="403"/>
      <c r="B2028" s="403"/>
      <c r="C2028" s="403"/>
    </row>
    <row r="2029" spans="1:3" x14ac:dyDescent="0.2">
      <c r="A2029" s="403"/>
      <c r="B2029" s="403"/>
      <c r="C2029" s="403"/>
    </row>
    <row r="2030" spans="1:3" x14ac:dyDescent="0.2">
      <c r="A2030" s="403"/>
      <c r="B2030" s="403"/>
      <c r="C2030" s="403"/>
    </row>
    <row r="2031" spans="1:3" x14ac:dyDescent="0.2">
      <c r="A2031" s="403"/>
      <c r="B2031" s="403"/>
      <c r="C2031" s="403"/>
    </row>
    <row r="2032" spans="1:3" x14ac:dyDescent="0.2">
      <c r="A2032" s="403"/>
      <c r="B2032" s="403"/>
      <c r="C2032" s="403"/>
    </row>
    <row r="2033" spans="1:3" x14ac:dyDescent="0.2">
      <c r="A2033" s="403"/>
      <c r="B2033" s="403"/>
      <c r="C2033" s="403"/>
    </row>
    <row r="2034" spans="1:3" x14ac:dyDescent="0.2">
      <c r="A2034" s="403"/>
      <c r="B2034" s="403"/>
      <c r="C2034" s="403"/>
    </row>
    <row r="2035" spans="1:3" x14ac:dyDescent="0.2">
      <c r="A2035" s="403"/>
      <c r="B2035" s="403"/>
      <c r="C2035" s="403"/>
    </row>
    <row r="2036" spans="1:3" x14ac:dyDescent="0.2">
      <c r="A2036" s="403"/>
      <c r="B2036" s="403"/>
      <c r="C2036" s="403"/>
    </row>
    <row r="2037" spans="1:3" x14ac:dyDescent="0.2">
      <c r="A2037" s="403"/>
      <c r="B2037" s="403"/>
      <c r="C2037" s="403"/>
    </row>
    <row r="2038" spans="1:3" x14ac:dyDescent="0.2">
      <c r="A2038" s="403"/>
      <c r="B2038" s="403"/>
      <c r="C2038" s="403"/>
    </row>
    <row r="2039" spans="1:3" x14ac:dyDescent="0.2">
      <c r="A2039" s="403"/>
      <c r="B2039" s="403"/>
      <c r="C2039" s="403"/>
    </row>
    <row r="2040" spans="1:3" x14ac:dyDescent="0.2">
      <c r="A2040" s="403"/>
      <c r="B2040" s="403"/>
      <c r="C2040" s="403"/>
    </row>
    <row r="2041" spans="1:3" x14ac:dyDescent="0.2">
      <c r="A2041" s="403"/>
      <c r="B2041" s="403"/>
      <c r="C2041" s="403"/>
    </row>
    <row r="2042" spans="1:3" x14ac:dyDescent="0.2">
      <c r="A2042" s="403"/>
      <c r="B2042" s="403"/>
      <c r="C2042" s="403"/>
    </row>
    <row r="2043" spans="1:3" x14ac:dyDescent="0.2">
      <c r="A2043" s="403"/>
      <c r="B2043" s="403"/>
      <c r="C2043" s="403"/>
    </row>
    <row r="2044" spans="1:3" x14ac:dyDescent="0.2">
      <c r="A2044" s="403"/>
      <c r="B2044" s="403"/>
      <c r="C2044" s="403"/>
    </row>
    <row r="2045" spans="1:3" x14ac:dyDescent="0.2">
      <c r="A2045" s="403"/>
      <c r="B2045" s="403"/>
      <c r="C2045" s="403"/>
    </row>
    <row r="2046" spans="1:3" x14ac:dyDescent="0.2">
      <c r="A2046" s="403"/>
      <c r="B2046" s="403"/>
      <c r="C2046" s="403"/>
    </row>
    <row r="2047" spans="1:3" x14ac:dyDescent="0.2">
      <c r="A2047" s="403"/>
      <c r="B2047" s="403"/>
      <c r="C2047" s="403"/>
    </row>
    <row r="2048" spans="1:3" x14ac:dyDescent="0.2">
      <c r="A2048" s="403"/>
      <c r="B2048" s="403"/>
      <c r="C2048" s="403"/>
    </row>
    <row r="2049" spans="1:3" x14ac:dyDescent="0.2">
      <c r="A2049" s="403"/>
      <c r="B2049" s="403"/>
      <c r="C2049" s="403"/>
    </row>
    <row r="2050" spans="1:3" x14ac:dyDescent="0.2">
      <c r="A2050" s="403"/>
      <c r="B2050" s="403"/>
      <c r="C2050" s="403"/>
    </row>
    <row r="2051" spans="1:3" x14ac:dyDescent="0.2">
      <c r="A2051" s="403"/>
      <c r="B2051" s="403"/>
      <c r="C2051" s="403"/>
    </row>
    <row r="2052" spans="1:3" x14ac:dyDescent="0.2">
      <c r="A2052" s="403"/>
      <c r="B2052" s="403"/>
      <c r="C2052" s="403"/>
    </row>
    <row r="2053" spans="1:3" x14ac:dyDescent="0.2">
      <c r="A2053" s="403"/>
      <c r="B2053" s="403"/>
      <c r="C2053" s="403"/>
    </row>
    <row r="2054" spans="1:3" x14ac:dyDescent="0.2">
      <c r="A2054" s="403"/>
      <c r="B2054" s="403"/>
      <c r="C2054" s="403"/>
    </row>
    <row r="2055" spans="1:3" x14ac:dyDescent="0.2">
      <c r="A2055" s="403"/>
      <c r="B2055" s="403"/>
      <c r="C2055" s="403"/>
    </row>
    <row r="2056" spans="1:3" x14ac:dyDescent="0.2">
      <c r="A2056" s="403"/>
      <c r="B2056" s="403"/>
      <c r="C2056" s="403"/>
    </row>
    <row r="2057" spans="1:3" x14ac:dyDescent="0.2">
      <c r="A2057" s="403"/>
      <c r="B2057" s="403"/>
      <c r="C2057" s="403"/>
    </row>
    <row r="2058" spans="1:3" x14ac:dyDescent="0.2">
      <c r="A2058" s="403"/>
      <c r="B2058" s="403"/>
      <c r="C2058" s="403"/>
    </row>
    <row r="2059" spans="1:3" x14ac:dyDescent="0.2">
      <c r="A2059" s="403"/>
      <c r="B2059" s="403"/>
      <c r="C2059" s="403"/>
    </row>
    <row r="2060" spans="1:3" x14ac:dyDescent="0.2">
      <c r="A2060" s="403"/>
      <c r="B2060" s="403"/>
      <c r="C2060" s="403"/>
    </row>
    <row r="2061" spans="1:3" x14ac:dyDescent="0.2">
      <c r="A2061" s="403"/>
      <c r="B2061" s="403"/>
      <c r="C2061" s="403"/>
    </row>
    <row r="2062" spans="1:3" x14ac:dyDescent="0.2">
      <c r="A2062" s="403"/>
      <c r="B2062" s="403"/>
      <c r="C2062" s="403"/>
    </row>
    <row r="2063" spans="1:3" x14ac:dyDescent="0.2">
      <c r="A2063" s="403"/>
      <c r="B2063" s="403"/>
      <c r="C2063" s="403"/>
    </row>
    <row r="2064" spans="1:3" x14ac:dyDescent="0.2">
      <c r="A2064" s="403"/>
      <c r="B2064" s="403"/>
      <c r="C2064" s="403"/>
    </row>
    <row r="2065" spans="1:3" x14ac:dyDescent="0.2">
      <c r="A2065" s="403"/>
      <c r="B2065" s="403"/>
      <c r="C2065" s="403"/>
    </row>
    <row r="2066" spans="1:3" x14ac:dyDescent="0.2">
      <c r="A2066" s="403"/>
      <c r="B2066" s="403"/>
      <c r="C2066" s="403"/>
    </row>
    <row r="2067" spans="1:3" x14ac:dyDescent="0.2">
      <c r="A2067" s="403"/>
      <c r="B2067" s="403"/>
      <c r="C2067" s="403"/>
    </row>
    <row r="2068" spans="1:3" x14ac:dyDescent="0.2">
      <c r="A2068" s="403"/>
      <c r="B2068" s="403"/>
      <c r="C2068" s="403"/>
    </row>
    <row r="2069" spans="1:3" x14ac:dyDescent="0.2">
      <c r="A2069" s="403"/>
      <c r="B2069" s="403"/>
      <c r="C2069" s="403"/>
    </row>
    <row r="2070" spans="1:3" x14ac:dyDescent="0.2">
      <c r="A2070" s="403"/>
      <c r="B2070" s="403"/>
      <c r="C2070" s="403"/>
    </row>
    <row r="2071" spans="1:3" x14ac:dyDescent="0.2">
      <c r="A2071" s="403"/>
      <c r="B2071" s="403"/>
      <c r="C2071" s="403"/>
    </row>
    <row r="2072" spans="1:3" x14ac:dyDescent="0.2">
      <c r="A2072" s="403"/>
      <c r="B2072" s="403"/>
      <c r="C2072" s="403"/>
    </row>
    <row r="2073" spans="1:3" x14ac:dyDescent="0.2">
      <c r="A2073" s="403"/>
      <c r="B2073" s="403"/>
      <c r="C2073" s="403"/>
    </row>
    <row r="2074" spans="1:3" x14ac:dyDescent="0.2">
      <c r="A2074" s="403"/>
      <c r="B2074" s="403"/>
      <c r="C2074" s="403"/>
    </row>
    <row r="2075" spans="1:3" x14ac:dyDescent="0.2">
      <c r="A2075" s="403"/>
      <c r="B2075" s="403"/>
      <c r="C2075" s="403"/>
    </row>
    <row r="2076" spans="1:3" x14ac:dyDescent="0.2">
      <c r="A2076" s="403"/>
      <c r="B2076" s="403"/>
      <c r="C2076" s="403"/>
    </row>
    <row r="2077" spans="1:3" x14ac:dyDescent="0.2">
      <c r="A2077" s="403"/>
      <c r="B2077" s="403"/>
      <c r="C2077" s="403"/>
    </row>
    <row r="2078" spans="1:3" x14ac:dyDescent="0.2">
      <c r="A2078" s="403"/>
      <c r="B2078" s="403"/>
      <c r="C2078" s="403"/>
    </row>
    <row r="2079" spans="1:3" x14ac:dyDescent="0.2">
      <c r="A2079" s="403"/>
      <c r="B2079" s="403"/>
      <c r="C2079" s="403"/>
    </row>
    <row r="2080" spans="1:3" x14ac:dyDescent="0.2">
      <c r="A2080" s="403"/>
      <c r="B2080" s="403"/>
      <c r="C2080" s="403"/>
    </row>
    <row r="2081" spans="1:3" x14ac:dyDescent="0.2">
      <c r="A2081" s="403"/>
      <c r="B2081" s="403"/>
      <c r="C2081" s="403"/>
    </row>
    <row r="2082" spans="1:3" x14ac:dyDescent="0.2">
      <c r="A2082" s="403"/>
      <c r="B2082" s="403"/>
      <c r="C2082" s="403"/>
    </row>
    <row r="2083" spans="1:3" x14ac:dyDescent="0.2">
      <c r="A2083" s="403"/>
      <c r="B2083" s="403"/>
      <c r="C2083" s="403"/>
    </row>
    <row r="2084" spans="1:3" x14ac:dyDescent="0.2">
      <c r="A2084" s="403"/>
      <c r="B2084" s="403"/>
      <c r="C2084" s="403"/>
    </row>
    <row r="2085" spans="1:3" x14ac:dyDescent="0.2">
      <c r="A2085" s="403"/>
      <c r="B2085" s="403"/>
      <c r="C2085" s="403"/>
    </row>
    <row r="2086" spans="1:3" x14ac:dyDescent="0.2">
      <c r="A2086" s="403"/>
      <c r="B2086" s="403"/>
      <c r="C2086" s="403"/>
    </row>
    <row r="2087" spans="1:3" x14ac:dyDescent="0.2">
      <c r="A2087" s="403"/>
      <c r="B2087" s="403"/>
      <c r="C2087" s="403"/>
    </row>
    <row r="2088" spans="1:3" x14ac:dyDescent="0.2">
      <c r="A2088" s="403"/>
      <c r="B2088" s="403"/>
      <c r="C2088" s="403"/>
    </row>
    <row r="2089" spans="1:3" x14ac:dyDescent="0.2">
      <c r="A2089" s="403"/>
      <c r="B2089" s="403"/>
      <c r="C2089" s="403"/>
    </row>
    <row r="2090" spans="1:3" x14ac:dyDescent="0.2">
      <c r="A2090" s="403"/>
      <c r="B2090" s="403"/>
      <c r="C2090" s="403"/>
    </row>
    <row r="2091" spans="1:3" x14ac:dyDescent="0.2">
      <c r="A2091" s="403"/>
      <c r="B2091" s="403"/>
      <c r="C2091" s="403"/>
    </row>
    <row r="2092" spans="1:3" x14ac:dyDescent="0.2">
      <c r="A2092" s="403"/>
      <c r="B2092" s="403"/>
      <c r="C2092" s="403"/>
    </row>
    <row r="2093" spans="1:3" x14ac:dyDescent="0.2">
      <c r="A2093" s="403"/>
      <c r="B2093" s="403"/>
      <c r="C2093" s="403"/>
    </row>
    <row r="2094" spans="1:3" x14ac:dyDescent="0.2">
      <c r="A2094" s="403"/>
      <c r="B2094" s="403"/>
      <c r="C2094" s="403"/>
    </row>
    <row r="2095" spans="1:3" x14ac:dyDescent="0.2">
      <c r="A2095" s="403"/>
      <c r="B2095" s="403"/>
      <c r="C2095" s="403"/>
    </row>
    <row r="2096" spans="1:3" x14ac:dyDescent="0.2">
      <c r="A2096" s="403"/>
      <c r="B2096" s="403"/>
      <c r="C2096" s="403"/>
    </row>
    <row r="2097" spans="1:3" x14ac:dyDescent="0.2">
      <c r="A2097" s="403"/>
      <c r="B2097" s="403"/>
      <c r="C2097" s="403"/>
    </row>
    <row r="2098" spans="1:3" x14ac:dyDescent="0.2">
      <c r="A2098" s="403"/>
      <c r="B2098" s="403"/>
      <c r="C2098" s="403"/>
    </row>
    <row r="2099" spans="1:3" x14ac:dyDescent="0.2">
      <c r="A2099" s="403"/>
      <c r="B2099" s="403"/>
      <c r="C2099" s="403"/>
    </row>
    <row r="2100" spans="1:3" x14ac:dyDescent="0.2">
      <c r="A2100" s="403"/>
      <c r="B2100" s="403"/>
      <c r="C2100" s="403"/>
    </row>
    <row r="2101" spans="1:3" x14ac:dyDescent="0.2">
      <c r="A2101" s="403"/>
      <c r="B2101" s="403"/>
      <c r="C2101" s="403"/>
    </row>
    <row r="2102" spans="1:3" x14ac:dyDescent="0.2">
      <c r="A2102" s="403"/>
      <c r="B2102" s="403"/>
      <c r="C2102" s="403"/>
    </row>
    <row r="2103" spans="1:3" x14ac:dyDescent="0.2">
      <c r="A2103" s="403"/>
      <c r="B2103" s="403"/>
      <c r="C2103" s="403"/>
    </row>
    <row r="2104" spans="1:3" x14ac:dyDescent="0.2">
      <c r="A2104" s="403"/>
      <c r="B2104" s="403"/>
      <c r="C2104" s="403"/>
    </row>
    <row r="2105" spans="1:3" x14ac:dyDescent="0.2">
      <c r="A2105" s="403"/>
      <c r="B2105" s="403"/>
      <c r="C2105" s="403"/>
    </row>
    <row r="2106" spans="1:3" x14ac:dyDescent="0.2">
      <c r="A2106" s="403"/>
      <c r="B2106" s="403"/>
      <c r="C2106" s="403"/>
    </row>
    <row r="2107" spans="1:3" x14ac:dyDescent="0.2">
      <c r="A2107" s="403"/>
      <c r="B2107" s="403"/>
      <c r="C2107" s="403"/>
    </row>
    <row r="2108" spans="1:3" x14ac:dyDescent="0.2">
      <c r="A2108" s="403"/>
      <c r="B2108" s="403"/>
      <c r="C2108" s="403"/>
    </row>
    <row r="2109" spans="1:3" x14ac:dyDescent="0.2">
      <c r="A2109" s="403"/>
      <c r="B2109" s="403"/>
      <c r="C2109" s="403"/>
    </row>
    <row r="2110" spans="1:3" x14ac:dyDescent="0.2">
      <c r="A2110" s="403"/>
      <c r="B2110" s="403"/>
      <c r="C2110" s="403"/>
    </row>
    <row r="2111" spans="1:3" x14ac:dyDescent="0.2">
      <c r="A2111" s="403"/>
      <c r="B2111" s="403"/>
      <c r="C2111" s="403"/>
    </row>
    <row r="2112" spans="1:3" x14ac:dyDescent="0.2">
      <c r="A2112" s="403"/>
      <c r="B2112" s="403"/>
      <c r="C2112" s="403"/>
    </row>
    <row r="2113" spans="1:3" x14ac:dyDescent="0.2">
      <c r="A2113" s="403"/>
      <c r="B2113" s="403"/>
      <c r="C2113" s="403"/>
    </row>
    <row r="2114" spans="1:3" x14ac:dyDescent="0.2">
      <c r="A2114" s="403"/>
      <c r="B2114" s="403"/>
      <c r="C2114" s="403"/>
    </row>
    <row r="2115" spans="1:3" x14ac:dyDescent="0.2">
      <c r="A2115" s="403"/>
      <c r="B2115" s="403"/>
      <c r="C2115" s="403"/>
    </row>
    <row r="2116" spans="1:3" x14ac:dyDescent="0.2">
      <c r="A2116" s="403"/>
      <c r="B2116" s="403"/>
      <c r="C2116" s="403"/>
    </row>
    <row r="2117" spans="1:3" x14ac:dyDescent="0.2">
      <c r="A2117" s="403"/>
      <c r="B2117" s="403"/>
      <c r="C2117" s="403"/>
    </row>
    <row r="2118" spans="1:3" x14ac:dyDescent="0.2">
      <c r="A2118" s="403"/>
      <c r="B2118" s="403"/>
      <c r="C2118" s="403"/>
    </row>
    <row r="2119" spans="1:3" x14ac:dyDescent="0.2">
      <c r="A2119" s="403"/>
      <c r="B2119" s="403"/>
      <c r="C2119" s="403"/>
    </row>
    <row r="2120" spans="1:3" x14ac:dyDescent="0.2">
      <c r="A2120" s="403"/>
      <c r="B2120" s="403"/>
      <c r="C2120" s="403"/>
    </row>
    <row r="2121" spans="1:3" x14ac:dyDescent="0.2">
      <c r="A2121" s="403"/>
      <c r="B2121" s="403"/>
      <c r="C2121" s="403"/>
    </row>
    <row r="2122" spans="1:3" x14ac:dyDescent="0.2">
      <c r="A2122" s="403"/>
      <c r="B2122" s="403"/>
      <c r="C2122" s="403"/>
    </row>
    <row r="2123" spans="1:3" x14ac:dyDescent="0.2">
      <c r="A2123" s="403"/>
      <c r="B2123" s="403"/>
      <c r="C2123" s="403"/>
    </row>
    <row r="2124" spans="1:3" x14ac:dyDescent="0.2">
      <c r="A2124" s="403"/>
      <c r="B2124" s="403"/>
      <c r="C2124" s="403"/>
    </row>
    <row r="2125" spans="1:3" x14ac:dyDescent="0.2">
      <c r="A2125" s="403"/>
      <c r="B2125" s="403"/>
      <c r="C2125" s="403"/>
    </row>
    <row r="2126" spans="1:3" x14ac:dyDescent="0.2">
      <c r="A2126" s="403"/>
      <c r="B2126" s="403"/>
      <c r="C2126" s="403"/>
    </row>
    <row r="2127" spans="1:3" x14ac:dyDescent="0.2">
      <c r="A2127" s="403"/>
      <c r="B2127" s="403"/>
      <c r="C2127" s="403"/>
    </row>
    <row r="2128" spans="1:3" x14ac:dyDescent="0.2">
      <c r="A2128" s="403"/>
      <c r="B2128" s="403"/>
      <c r="C2128" s="403"/>
    </row>
    <row r="2129" spans="1:3" x14ac:dyDescent="0.2">
      <c r="A2129" s="403"/>
      <c r="B2129" s="403"/>
      <c r="C2129" s="403"/>
    </row>
    <row r="2130" spans="1:3" x14ac:dyDescent="0.2">
      <c r="A2130" s="403"/>
      <c r="B2130" s="403"/>
      <c r="C2130" s="403"/>
    </row>
    <row r="2131" spans="1:3" x14ac:dyDescent="0.2">
      <c r="A2131" s="403"/>
      <c r="B2131" s="403"/>
      <c r="C2131" s="403"/>
    </row>
    <row r="2132" spans="1:3" x14ac:dyDescent="0.2">
      <c r="A2132" s="403"/>
      <c r="B2132" s="403"/>
      <c r="C2132" s="403"/>
    </row>
    <row r="2133" spans="1:3" x14ac:dyDescent="0.2">
      <c r="A2133" s="403"/>
      <c r="B2133" s="403"/>
      <c r="C2133" s="403"/>
    </row>
    <row r="2134" spans="1:3" x14ac:dyDescent="0.2">
      <c r="A2134" s="403"/>
      <c r="B2134" s="403"/>
      <c r="C2134" s="403"/>
    </row>
    <row r="2135" spans="1:3" x14ac:dyDescent="0.2">
      <c r="A2135" s="403"/>
      <c r="B2135" s="403"/>
      <c r="C2135" s="403"/>
    </row>
    <row r="2136" spans="1:3" x14ac:dyDescent="0.2">
      <c r="A2136" s="403"/>
      <c r="B2136" s="403"/>
      <c r="C2136" s="403"/>
    </row>
    <row r="2137" spans="1:3" x14ac:dyDescent="0.2">
      <c r="A2137" s="403"/>
      <c r="B2137" s="403"/>
      <c r="C2137" s="403"/>
    </row>
    <row r="2138" spans="1:3" x14ac:dyDescent="0.2">
      <c r="A2138" s="403"/>
      <c r="B2138" s="403"/>
      <c r="C2138" s="403"/>
    </row>
    <row r="2139" spans="1:3" x14ac:dyDescent="0.2">
      <c r="A2139" s="403"/>
      <c r="B2139" s="403"/>
      <c r="C2139" s="403"/>
    </row>
    <row r="2140" spans="1:3" x14ac:dyDescent="0.2">
      <c r="A2140" s="403"/>
      <c r="B2140" s="403"/>
      <c r="C2140" s="403"/>
    </row>
    <row r="2141" spans="1:3" x14ac:dyDescent="0.2">
      <c r="A2141" s="403"/>
      <c r="B2141" s="403"/>
      <c r="C2141" s="403"/>
    </row>
    <row r="2142" spans="1:3" x14ac:dyDescent="0.2">
      <c r="A2142" s="403"/>
      <c r="B2142" s="403"/>
      <c r="C2142" s="403"/>
    </row>
    <row r="2143" spans="1:3" x14ac:dyDescent="0.2">
      <c r="A2143" s="403"/>
      <c r="B2143" s="403"/>
      <c r="C2143" s="403"/>
    </row>
    <row r="2144" spans="1:3" x14ac:dyDescent="0.2">
      <c r="A2144" s="403"/>
      <c r="B2144" s="403"/>
      <c r="C2144" s="403"/>
    </row>
    <row r="2145" spans="1:3" x14ac:dyDescent="0.2">
      <c r="A2145" s="403"/>
      <c r="B2145" s="403"/>
      <c r="C2145" s="403"/>
    </row>
    <row r="2146" spans="1:3" x14ac:dyDescent="0.2">
      <c r="A2146" s="403"/>
      <c r="B2146" s="403"/>
      <c r="C2146" s="403"/>
    </row>
    <row r="2147" spans="1:3" x14ac:dyDescent="0.2">
      <c r="A2147" s="403"/>
      <c r="B2147" s="403"/>
      <c r="C2147" s="403"/>
    </row>
    <row r="2148" spans="1:3" x14ac:dyDescent="0.2">
      <c r="A2148" s="403"/>
      <c r="B2148" s="403"/>
      <c r="C2148" s="403"/>
    </row>
    <row r="2149" spans="1:3" x14ac:dyDescent="0.2">
      <c r="A2149" s="403"/>
      <c r="B2149" s="403"/>
      <c r="C2149" s="403"/>
    </row>
    <row r="2150" spans="1:3" x14ac:dyDescent="0.2">
      <c r="A2150" s="403"/>
      <c r="B2150" s="403"/>
      <c r="C2150" s="403"/>
    </row>
    <row r="2151" spans="1:3" x14ac:dyDescent="0.2">
      <c r="A2151" s="403"/>
      <c r="B2151" s="403"/>
      <c r="C2151" s="403"/>
    </row>
    <row r="2152" spans="1:3" x14ac:dyDescent="0.2">
      <c r="A2152" s="403"/>
      <c r="B2152" s="403"/>
      <c r="C2152" s="403"/>
    </row>
    <row r="2153" spans="1:3" x14ac:dyDescent="0.2">
      <c r="A2153" s="403"/>
      <c r="B2153" s="403"/>
      <c r="C2153" s="403"/>
    </row>
    <row r="2154" spans="1:3" x14ac:dyDescent="0.2">
      <c r="A2154" s="403"/>
      <c r="B2154" s="403"/>
      <c r="C2154" s="403"/>
    </row>
    <row r="2155" spans="1:3" x14ac:dyDescent="0.2">
      <c r="A2155" s="403"/>
      <c r="B2155" s="403"/>
      <c r="C2155" s="403"/>
    </row>
    <row r="2156" spans="1:3" x14ac:dyDescent="0.2">
      <c r="A2156" s="403"/>
      <c r="B2156" s="403"/>
      <c r="C2156" s="403"/>
    </row>
    <row r="2157" spans="1:3" x14ac:dyDescent="0.2">
      <c r="A2157" s="403"/>
      <c r="B2157" s="403"/>
      <c r="C2157" s="403"/>
    </row>
    <row r="2158" spans="1:3" x14ac:dyDescent="0.2">
      <c r="A2158" s="403"/>
      <c r="B2158" s="403"/>
      <c r="C2158" s="403"/>
    </row>
    <row r="2159" spans="1:3" x14ac:dyDescent="0.2">
      <c r="A2159" s="403"/>
      <c r="B2159" s="403"/>
      <c r="C2159" s="403"/>
    </row>
    <row r="2160" spans="1:3" x14ac:dyDescent="0.2">
      <c r="A2160" s="403"/>
      <c r="B2160" s="403"/>
      <c r="C2160" s="403"/>
    </row>
    <row r="2161" spans="1:3" x14ac:dyDescent="0.2">
      <c r="A2161" s="403"/>
      <c r="B2161" s="403"/>
      <c r="C2161" s="403"/>
    </row>
    <row r="2162" spans="1:3" x14ac:dyDescent="0.2">
      <c r="A2162" s="403"/>
      <c r="B2162" s="403"/>
      <c r="C2162" s="403"/>
    </row>
    <row r="2163" spans="1:3" x14ac:dyDescent="0.2">
      <c r="A2163" s="403"/>
      <c r="B2163" s="403"/>
      <c r="C2163" s="403"/>
    </row>
    <row r="2164" spans="1:3" x14ac:dyDescent="0.2">
      <c r="A2164" s="403"/>
      <c r="B2164" s="403"/>
      <c r="C2164" s="403"/>
    </row>
    <row r="2165" spans="1:3" x14ac:dyDescent="0.2">
      <c r="A2165" s="403"/>
      <c r="B2165" s="403"/>
      <c r="C2165" s="403"/>
    </row>
    <row r="2166" spans="1:3" x14ac:dyDescent="0.2">
      <c r="A2166" s="403"/>
      <c r="B2166" s="403"/>
      <c r="C2166" s="403"/>
    </row>
    <row r="2167" spans="1:3" x14ac:dyDescent="0.2">
      <c r="A2167" s="403"/>
      <c r="B2167" s="403"/>
      <c r="C2167" s="403"/>
    </row>
    <row r="2168" spans="1:3" x14ac:dyDescent="0.2">
      <c r="A2168" s="403"/>
      <c r="B2168" s="403"/>
      <c r="C2168" s="403"/>
    </row>
    <row r="2169" spans="1:3" x14ac:dyDescent="0.2">
      <c r="A2169" s="403"/>
      <c r="B2169" s="403"/>
      <c r="C2169" s="403"/>
    </row>
    <row r="2170" spans="1:3" x14ac:dyDescent="0.2">
      <c r="A2170" s="403"/>
      <c r="B2170" s="403"/>
      <c r="C2170" s="403"/>
    </row>
    <row r="2171" spans="1:3" x14ac:dyDescent="0.2">
      <c r="A2171" s="403"/>
      <c r="B2171" s="403"/>
      <c r="C2171" s="403"/>
    </row>
    <row r="2172" spans="1:3" x14ac:dyDescent="0.2">
      <c r="A2172" s="403"/>
      <c r="B2172" s="403"/>
      <c r="C2172" s="403"/>
    </row>
    <row r="2173" spans="1:3" x14ac:dyDescent="0.2">
      <c r="A2173" s="403"/>
      <c r="B2173" s="403"/>
      <c r="C2173" s="403"/>
    </row>
    <row r="2174" spans="1:3" x14ac:dyDescent="0.2">
      <c r="A2174" s="403"/>
      <c r="B2174" s="403"/>
      <c r="C2174" s="403"/>
    </row>
    <row r="2175" spans="1:3" x14ac:dyDescent="0.2">
      <c r="A2175" s="403"/>
      <c r="B2175" s="403"/>
      <c r="C2175" s="403"/>
    </row>
    <row r="2176" spans="1:3" x14ac:dyDescent="0.2">
      <c r="A2176" s="403"/>
      <c r="B2176" s="403"/>
      <c r="C2176" s="403"/>
    </row>
    <row r="2177" spans="1:3" x14ac:dyDescent="0.2">
      <c r="A2177" s="403"/>
      <c r="B2177" s="403"/>
      <c r="C2177" s="403"/>
    </row>
    <row r="2178" spans="1:3" x14ac:dyDescent="0.2">
      <c r="A2178" s="403"/>
      <c r="B2178" s="403"/>
      <c r="C2178" s="403"/>
    </row>
    <row r="2179" spans="1:3" x14ac:dyDescent="0.2">
      <c r="A2179" s="403"/>
      <c r="B2179" s="403"/>
      <c r="C2179" s="403"/>
    </row>
    <row r="2180" spans="1:3" x14ac:dyDescent="0.2">
      <c r="A2180" s="403"/>
      <c r="B2180" s="403"/>
      <c r="C2180" s="403"/>
    </row>
    <row r="2181" spans="1:3" x14ac:dyDescent="0.2">
      <c r="A2181" s="403"/>
      <c r="B2181" s="403"/>
      <c r="C2181" s="403"/>
    </row>
    <row r="2182" spans="1:3" x14ac:dyDescent="0.2">
      <c r="A2182" s="403"/>
      <c r="B2182" s="403"/>
      <c r="C2182" s="403"/>
    </row>
    <row r="2183" spans="1:3" x14ac:dyDescent="0.2">
      <c r="A2183" s="403"/>
      <c r="B2183" s="403"/>
      <c r="C2183" s="403"/>
    </row>
    <row r="2184" spans="1:3" x14ac:dyDescent="0.2">
      <c r="A2184" s="403"/>
      <c r="B2184" s="403"/>
      <c r="C2184" s="403"/>
    </row>
    <row r="2185" spans="1:3" x14ac:dyDescent="0.2">
      <c r="A2185" s="403"/>
      <c r="B2185" s="403"/>
      <c r="C2185" s="403"/>
    </row>
    <row r="2186" spans="1:3" x14ac:dyDescent="0.2">
      <c r="A2186" s="403"/>
      <c r="B2186" s="403"/>
      <c r="C2186" s="403"/>
    </row>
    <row r="2187" spans="1:3" x14ac:dyDescent="0.2">
      <c r="A2187" s="403"/>
      <c r="B2187" s="403"/>
      <c r="C2187" s="403"/>
    </row>
    <row r="2188" spans="1:3" x14ac:dyDescent="0.2">
      <c r="A2188" s="403"/>
      <c r="B2188" s="403"/>
      <c r="C2188" s="403"/>
    </row>
    <row r="2189" spans="1:3" x14ac:dyDescent="0.2">
      <c r="A2189" s="403"/>
      <c r="B2189" s="403"/>
      <c r="C2189" s="403"/>
    </row>
    <row r="2190" spans="1:3" x14ac:dyDescent="0.2">
      <c r="A2190" s="403"/>
      <c r="B2190" s="403"/>
      <c r="C2190" s="403"/>
    </row>
    <row r="2191" spans="1:3" x14ac:dyDescent="0.2">
      <c r="A2191" s="403"/>
      <c r="B2191" s="403"/>
      <c r="C2191" s="403"/>
    </row>
    <row r="2192" spans="1:3" x14ac:dyDescent="0.2">
      <c r="A2192" s="403"/>
      <c r="B2192" s="403"/>
      <c r="C2192" s="403"/>
    </row>
    <row r="2193" spans="1:3" x14ac:dyDescent="0.2">
      <c r="A2193" s="403"/>
      <c r="B2193" s="403"/>
      <c r="C2193" s="403"/>
    </row>
    <row r="2194" spans="1:3" x14ac:dyDescent="0.2">
      <c r="A2194" s="403"/>
      <c r="B2194" s="403"/>
      <c r="C2194" s="403"/>
    </row>
    <row r="2195" spans="1:3" x14ac:dyDescent="0.2">
      <c r="A2195" s="403"/>
      <c r="B2195" s="403"/>
      <c r="C2195" s="403"/>
    </row>
    <row r="2196" spans="1:3" x14ac:dyDescent="0.2">
      <c r="A2196" s="403"/>
      <c r="B2196" s="403"/>
      <c r="C2196" s="403"/>
    </row>
    <row r="2197" spans="1:3" x14ac:dyDescent="0.2">
      <c r="A2197" s="403"/>
      <c r="B2197" s="403"/>
      <c r="C2197" s="403"/>
    </row>
    <row r="2198" spans="1:3" x14ac:dyDescent="0.2">
      <c r="A2198" s="403"/>
      <c r="B2198" s="403"/>
      <c r="C2198" s="403"/>
    </row>
    <row r="2199" spans="1:3" x14ac:dyDescent="0.2">
      <c r="A2199" s="403"/>
      <c r="B2199" s="403"/>
      <c r="C2199" s="403"/>
    </row>
    <row r="2200" spans="1:3" x14ac:dyDescent="0.2">
      <c r="A2200" s="403"/>
      <c r="B2200" s="403"/>
      <c r="C2200" s="403"/>
    </row>
    <row r="2201" spans="1:3" x14ac:dyDescent="0.2">
      <c r="A2201" s="403"/>
      <c r="B2201" s="403"/>
      <c r="C2201" s="403"/>
    </row>
    <row r="2202" spans="1:3" x14ac:dyDescent="0.2">
      <c r="A2202" s="403"/>
      <c r="B2202" s="403"/>
      <c r="C2202" s="403"/>
    </row>
    <row r="2203" spans="1:3" x14ac:dyDescent="0.2">
      <c r="A2203" s="403"/>
      <c r="B2203" s="403"/>
      <c r="C2203" s="403"/>
    </row>
    <row r="2204" spans="1:3" x14ac:dyDescent="0.2">
      <c r="A2204" s="403"/>
      <c r="B2204" s="403"/>
      <c r="C2204" s="403"/>
    </row>
    <row r="2205" spans="1:3" x14ac:dyDescent="0.2">
      <c r="A2205" s="403"/>
      <c r="B2205" s="403"/>
      <c r="C2205" s="403"/>
    </row>
    <row r="2206" spans="1:3" x14ac:dyDescent="0.2">
      <c r="A2206" s="403"/>
      <c r="B2206" s="403"/>
      <c r="C2206" s="403"/>
    </row>
    <row r="2207" spans="1:3" x14ac:dyDescent="0.2">
      <c r="A2207" s="403"/>
      <c r="B2207" s="403"/>
      <c r="C2207" s="403"/>
    </row>
    <row r="2208" spans="1:3" x14ac:dyDescent="0.2">
      <c r="A2208" s="403"/>
      <c r="B2208" s="403"/>
      <c r="C2208" s="403"/>
    </row>
    <row r="2209" spans="1:3" x14ac:dyDescent="0.2">
      <c r="A2209" s="403"/>
      <c r="B2209" s="403"/>
      <c r="C2209" s="403"/>
    </row>
    <row r="2210" spans="1:3" x14ac:dyDescent="0.2">
      <c r="A2210" s="403"/>
      <c r="B2210" s="403"/>
      <c r="C2210" s="403"/>
    </row>
    <row r="2211" spans="1:3" x14ac:dyDescent="0.2">
      <c r="A2211" s="403"/>
      <c r="B2211" s="403"/>
      <c r="C2211" s="403"/>
    </row>
    <row r="2212" spans="1:3" x14ac:dyDescent="0.2">
      <c r="A2212" s="403"/>
      <c r="B2212" s="403"/>
      <c r="C2212" s="403"/>
    </row>
    <row r="2213" spans="1:3" x14ac:dyDescent="0.2">
      <c r="A2213" s="403"/>
      <c r="B2213" s="403"/>
      <c r="C2213" s="403"/>
    </row>
    <row r="2214" spans="1:3" x14ac:dyDescent="0.2">
      <c r="A2214" s="403"/>
      <c r="B2214" s="403"/>
      <c r="C2214" s="403"/>
    </row>
    <row r="2215" spans="1:3" x14ac:dyDescent="0.2">
      <c r="A2215" s="403"/>
      <c r="B2215" s="403"/>
      <c r="C2215" s="403"/>
    </row>
    <row r="2216" spans="1:3" x14ac:dyDescent="0.2">
      <c r="A2216" s="403"/>
      <c r="B2216" s="403"/>
      <c r="C2216" s="403"/>
    </row>
    <row r="2217" spans="1:3" x14ac:dyDescent="0.2">
      <c r="A2217" s="403"/>
      <c r="B2217" s="403"/>
      <c r="C2217" s="403"/>
    </row>
    <row r="2218" spans="1:3" x14ac:dyDescent="0.2">
      <c r="A2218" s="403"/>
      <c r="B2218" s="403"/>
      <c r="C2218" s="403"/>
    </row>
    <row r="2219" spans="1:3" x14ac:dyDescent="0.2">
      <c r="A2219" s="403"/>
      <c r="B2219" s="403"/>
      <c r="C2219" s="403"/>
    </row>
    <row r="2220" spans="1:3" x14ac:dyDescent="0.2">
      <c r="A2220" s="403"/>
      <c r="B2220" s="403"/>
      <c r="C2220" s="403"/>
    </row>
    <row r="2221" spans="1:3" x14ac:dyDescent="0.2">
      <c r="A2221" s="403"/>
      <c r="B2221" s="403"/>
      <c r="C2221" s="403"/>
    </row>
    <row r="2222" spans="1:3" x14ac:dyDescent="0.2">
      <c r="A2222" s="403"/>
      <c r="B2222" s="403"/>
      <c r="C2222" s="403"/>
    </row>
    <row r="2223" spans="1:3" x14ac:dyDescent="0.2">
      <c r="A2223" s="403"/>
      <c r="B2223" s="403"/>
      <c r="C2223" s="403"/>
    </row>
    <row r="2224" spans="1:3" x14ac:dyDescent="0.2">
      <c r="A2224" s="403"/>
      <c r="B2224" s="403"/>
      <c r="C2224" s="403"/>
    </row>
    <row r="2225" spans="1:3" x14ac:dyDescent="0.2">
      <c r="A2225" s="403"/>
      <c r="B2225" s="403"/>
      <c r="C2225" s="403"/>
    </row>
    <row r="2226" spans="1:3" x14ac:dyDescent="0.2">
      <c r="A2226" s="403"/>
      <c r="B2226" s="403"/>
      <c r="C2226" s="403"/>
    </row>
    <row r="2227" spans="1:3" x14ac:dyDescent="0.2">
      <c r="A2227" s="403"/>
      <c r="B2227" s="403"/>
      <c r="C2227" s="403"/>
    </row>
    <row r="2228" spans="1:3" x14ac:dyDescent="0.2">
      <c r="A2228" s="403"/>
      <c r="B2228" s="403"/>
      <c r="C2228" s="403"/>
    </row>
    <row r="2229" spans="1:3" x14ac:dyDescent="0.2">
      <c r="A2229" s="403"/>
      <c r="B2229" s="403"/>
      <c r="C2229" s="403"/>
    </row>
    <row r="2230" spans="1:3" x14ac:dyDescent="0.2">
      <c r="A2230" s="403"/>
      <c r="B2230" s="403"/>
      <c r="C2230" s="403"/>
    </row>
    <row r="2231" spans="1:3" x14ac:dyDescent="0.2">
      <c r="A2231" s="403"/>
      <c r="B2231" s="403"/>
      <c r="C2231" s="403"/>
    </row>
    <row r="2232" spans="1:3" x14ac:dyDescent="0.2">
      <c r="A2232" s="403"/>
      <c r="B2232" s="403"/>
      <c r="C2232" s="403"/>
    </row>
    <row r="2233" spans="1:3" x14ac:dyDescent="0.2">
      <c r="A2233" s="403"/>
      <c r="B2233" s="403"/>
      <c r="C2233" s="403"/>
    </row>
    <row r="2234" spans="1:3" x14ac:dyDescent="0.2">
      <c r="A2234" s="403"/>
      <c r="B2234" s="403"/>
      <c r="C2234" s="403"/>
    </row>
    <row r="2235" spans="1:3" x14ac:dyDescent="0.2">
      <c r="A2235" s="403"/>
      <c r="B2235" s="403"/>
      <c r="C2235" s="403"/>
    </row>
    <row r="2236" spans="1:3" x14ac:dyDescent="0.2">
      <c r="A2236" s="403"/>
      <c r="B2236" s="403"/>
      <c r="C2236" s="403"/>
    </row>
    <row r="2237" spans="1:3" x14ac:dyDescent="0.2">
      <c r="A2237" s="403"/>
      <c r="B2237" s="403"/>
      <c r="C2237" s="403"/>
    </row>
    <row r="2238" spans="1:3" x14ac:dyDescent="0.2">
      <c r="A2238" s="403"/>
      <c r="B2238" s="403"/>
      <c r="C2238" s="403"/>
    </row>
    <row r="2239" spans="1:3" x14ac:dyDescent="0.2">
      <c r="A2239" s="403"/>
      <c r="B2239" s="403"/>
      <c r="C2239" s="403"/>
    </row>
    <row r="2240" spans="1:3" x14ac:dyDescent="0.2">
      <c r="A2240" s="403"/>
      <c r="B2240" s="403"/>
      <c r="C2240" s="403"/>
    </row>
    <row r="2241" spans="1:3" x14ac:dyDescent="0.2">
      <c r="A2241" s="403"/>
      <c r="B2241" s="403"/>
      <c r="C2241" s="403"/>
    </row>
    <row r="2242" spans="1:3" x14ac:dyDescent="0.2">
      <c r="A2242" s="403"/>
      <c r="B2242" s="403"/>
      <c r="C2242" s="403"/>
    </row>
    <row r="2243" spans="1:3" x14ac:dyDescent="0.2">
      <c r="A2243" s="403"/>
      <c r="B2243" s="403"/>
      <c r="C2243" s="403"/>
    </row>
    <row r="2244" spans="1:3" x14ac:dyDescent="0.2">
      <c r="A2244" s="403"/>
      <c r="B2244" s="403"/>
      <c r="C2244" s="403"/>
    </row>
    <row r="2245" spans="1:3" x14ac:dyDescent="0.2">
      <c r="A2245" s="403"/>
      <c r="B2245" s="403"/>
      <c r="C2245" s="403"/>
    </row>
    <row r="2246" spans="1:3" x14ac:dyDescent="0.2">
      <c r="A2246" s="403"/>
      <c r="B2246" s="403"/>
      <c r="C2246" s="403"/>
    </row>
    <row r="2247" spans="1:3" x14ac:dyDescent="0.2">
      <c r="A2247" s="403"/>
      <c r="B2247" s="403"/>
      <c r="C2247" s="403"/>
    </row>
    <row r="2248" spans="1:3" x14ac:dyDescent="0.2">
      <c r="A2248" s="403"/>
      <c r="B2248" s="403"/>
      <c r="C2248" s="403"/>
    </row>
    <row r="2249" spans="1:3" x14ac:dyDescent="0.2">
      <c r="A2249" s="403"/>
      <c r="B2249" s="403"/>
      <c r="C2249" s="403"/>
    </row>
    <row r="2250" spans="1:3" x14ac:dyDescent="0.2">
      <c r="A2250" s="403"/>
      <c r="B2250" s="403"/>
      <c r="C2250" s="403"/>
    </row>
    <row r="2251" spans="1:3" x14ac:dyDescent="0.2">
      <c r="A2251" s="403"/>
      <c r="B2251" s="403"/>
      <c r="C2251" s="403"/>
    </row>
    <row r="2252" spans="1:3" x14ac:dyDescent="0.2">
      <c r="A2252" s="403"/>
      <c r="B2252" s="403"/>
      <c r="C2252" s="403"/>
    </row>
    <row r="2253" spans="1:3" x14ac:dyDescent="0.2">
      <c r="A2253" s="403"/>
      <c r="B2253" s="403"/>
      <c r="C2253" s="403"/>
    </row>
    <row r="2254" spans="1:3" x14ac:dyDescent="0.2">
      <c r="A2254" s="403"/>
      <c r="B2254" s="403"/>
      <c r="C2254" s="403"/>
    </row>
    <row r="2255" spans="1:3" x14ac:dyDescent="0.2">
      <c r="A2255" s="403"/>
      <c r="B2255" s="403"/>
      <c r="C2255" s="403"/>
    </row>
    <row r="2256" spans="1:3" x14ac:dyDescent="0.2">
      <c r="A2256" s="403"/>
      <c r="B2256" s="403"/>
      <c r="C2256" s="403"/>
    </row>
    <row r="2257" spans="1:3" x14ac:dyDescent="0.2">
      <c r="A2257" s="403"/>
      <c r="B2257" s="403"/>
      <c r="C2257" s="403"/>
    </row>
    <row r="2258" spans="1:3" x14ac:dyDescent="0.2">
      <c r="A2258" s="403"/>
      <c r="B2258" s="403"/>
      <c r="C2258" s="403"/>
    </row>
    <row r="2259" spans="1:3" x14ac:dyDescent="0.2">
      <c r="A2259" s="403"/>
      <c r="B2259" s="403"/>
      <c r="C2259" s="403"/>
    </row>
    <row r="2260" spans="1:3" x14ac:dyDescent="0.2">
      <c r="A2260" s="403"/>
      <c r="B2260" s="403"/>
      <c r="C2260" s="403"/>
    </row>
    <row r="2261" spans="1:3" x14ac:dyDescent="0.2">
      <c r="A2261" s="403"/>
      <c r="B2261" s="403"/>
      <c r="C2261" s="403"/>
    </row>
    <row r="2262" spans="1:3" x14ac:dyDescent="0.2">
      <c r="A2262" s="403"/>
      <c r="B2262" s="403"/>
      <c r="C2262" s="403"/>
    </row>
    <row r="2263" spans="1:3" x14ac:dyDescent="0.2">
      <c r="A2263" s="403"/>
      <c r="B2263" s="403"/>
      <c r="C2263" s="403"/>
    </row>
    <row r="2264" spans="1:3" x14ac:dyDescent="0.2">
      <c r="A2264" s="403"/>
      <c r="B2264" s="403"/>
      <c r="C2264" s="403"/>
    </row>
    <row r="2265" spans="1:3" x14ac:dyDescent="0.2">
      <c r="A2265" s="403"/>
      <c r="B2265" s="403"/>
      <c r="C2265" s="403"/>
    </row>
    <row r="2266" spans="1:3" x14ac:dyDescent="0.2">
      <c r="A2266" s="403"/>
      <c r="B2266" s="403"/>
      <c r="C2266" s="403"/>
    </row>
    <row r="2267" spans="1:3" x14ac:dyDescent="0.2">
      <c r="A2267" s="403"/>
      <c r="B2267" s="403"/>
      <c r="C2267" s="403"/>
    </row>
    <row r="2268" spans="1:3" x14ac:dyDescent="0.2">
      <c r="A2268" s="403"/>
      <c r="B2268" s="403"/>
      <c r="C2268" s="403"/>
    </row>
    <row r="2269" spans="1:3" x14ac:dyDescent="0.2">
      <c r="A2269" s="403"/>
      <c r="B2269" s="403"/>
      <c r="C2269" s="403"/>
    </row>
    <row r="2270" spans="1:3" x14ac:dyDescent="0.2">
      <c r="A2270" s="403"/>
      <c r="B2270" s="403"/>
      <c r="C2270" s="403"/>
    </row>
    <row r="2271" spans="1:3" x14ac:dyDescent="0.2">
      <c r="A2271" s="403"/>
      <c r="B2271" s="403"/>
      <c r="C2271" s="403"/>
    </row>
    <row r="2272" spans="1:3" x14ac:dyDescent="0.2">
      <c r="A2272" s="403"/>
      <c r="B2272" s="403"/>
      <c r="C2272" s="403"/>
    </row>
    <row r="2273" spans="1:3" x14ac:dyDescent="0.2">
      <c r="A2273" s="403"/>
      <c r="B2273" s="403"/>
      <c r="C2273" s="403"/>
    </row>
    <row r="2274" spans="1:3" x14ac:dyDescent="0.2">
      <c r="A2274" s="403"/>
      <c r="B2274" s="403"/>
      <c r="C2274" s="403"/>
    </row>
    <row r="2275" spans="1:3" x14ac:dyDescent="0.2">
      <c r="A2275" s="403"/>
      <c r="B2275" s="403"/>
      <c r="C2275" s="403"/>
    </row>
    <row r="2276" spans="1:3" x14ac:dyDescent="0.2">
      <c r="A2276" s="403"/>
      <c r="B2276" s="403"/>
      <c r="C2276" s="403"/>
    </row>
    <row r="2277" spans="1:3" x14ac:dyDescent="0.2">
      <c r="A2277" s="403"/>
      <c r="B2277" s="403"/>
      <c r="C2277" s="403"/>
    </row>
    <row r="2278" spans="1:3" x14ac:dyDescent="0.2">
      <c r="A2278" s="403"/>
      <c r="B2278" s="403"/>
      <c r="C2278" s="403"/>
    </row>
    <row r="2279" spans="1:3" x14ac:dyDescent="0.2">
      <c r="A2279" s="403"/>
      <c r="B2279" s="403"/>
      <c r="C2279" s="403"/>
    </row>
    <row r="2280" spans="1:3" x14ac:dyDescent="0.2">
      <c r="A2280" s="403"/>
      <c r="B2280" s="403"/>
      <c r="C2280" s="403"/>
    </row>
    <row r="2281" spans="1:3" x14ac:dyDescent="0.2">
      <c r="A2281" s="403"/>
      <c r="B2281" s="403"/>
      <c r="C2281" s="403"/>
    </row>
    <row r="2282" spans="1:3" x14ac:dyDescent="0.2">
      <c r="A2282" s="403"/>
      <c r="B2282" s="403"/>
      <c r="C2282" s="403"/>
    </row>
    <row r="2283" spans="1:3" x14ac:dyDescent="0.2">
      <c r="A2283" s="403"/>
      <c r="B2283" s="403"/>
      <c r="C2283" s="403"/>
    </row>
    <row r="2284" spans="1:3" x14ac:dyDescent="0.2">
      <c r="A2284" s="403"/>
      <c r="B2284" s="403"/>
      <c r="C2284" s="403"/>
    </row>
    <row r="2285" spans="1:3" x14ac:dyDescent="0.2">
      <c r="A2285" s="403"/>
      <c r="B2285" s="403"/>
      <c r="C2285" s="403"/>
    </row>
    <row r="2286" spans="1:3" x14ac:dyDescent="0.2">
      <c r="A2286" s="403"/>
      <c r="B2286" s="403"/>
      <c r="C2286" s="403"/>
    </row>
    <row r="2287" spans="1:3" x14ac:dyDescent="0.2">
      <c r="A2287" s="403"/>
      <c r="B2287" s="403"/>
      <c r="C2287" s="403"/>
    </row>
    <row r="2288" spans="1:3" x14ac:dyDescent="0.2">
      <c r="A2288" s="403"/>
      <c r="B2288" s="403"/>
      <c r="C2288" s="403"/>
    </row>
    <row r="2289" spans="1:3" x14ac:dyDescent="0.2">
      <c r="A2289" s="403"/>
      <c r="B2289" s="403"/>
      <c r="C2289" s="403"/>
    </row>
    <row r="2290" spans="1:3" x14ac:dyDescent="0.2">
      <c r="A2290" s="403"/>
      <c r="B2290" s="403"/>
      <c r="C2290" s="403"/>
    </row>
    <row r="2291" spans="1:3" x14ac:dyDescent="0.2">
      <c r="A2291" s="403"/>
      <c r="B2291" s="403"/>
      <c r="C2291" s="403"/>
    </row>
    <row r="2292" spans="1:3" x14ac:dyDescent="0.2">
      <c r="A2292" s="403"/>
      <c r="B2292" s="403"/>
      <c r="C2292" s="403"/>
    </row>
    <row r="2293" spans="1:3" x14ac:dyDescent="0.2">
      <c r="A2293" s="403"/>
      <c r="B2293" s="403"/>
      <c r="C2293" s="403"/>
    </row>
    <row r="2294" spans="1:3" x14ac:dyDescent="0.2">
      <c r="A2294" s="403"/>
      <c r="B2294" s="403"/>
      <c r="C2294" s="403"/>
    </row>
    <row r="2295" spans="1:3" x14ac:dyDescent="0.2">
      <c r="A2295" s="403"/>
      <c r="B2295" s="403"/>
      <c r="C2295" s="403"/>
    </row>
    <row r="2296" spans="1:3" x14ac:dyDescent="0.2">
      <c r="A2296" s="403"/>
      <c r="B2296" s="403"/>
      <c r="C2296" s="403"/>
    </row>
    <row r="2297" spans="1:3" x14ac:dyDescent="0.2">
      <c r="A2297" s="403"/>
      <c r="B2297" s="403"/>
      <c r="C2297" s="403"/>
    </row>
    <row r="2298" spans="1:3" x14ac:dyDescent="0.2">
      <c r="A2298" s="403"/>
      <c r="B2298" s="403"/>
      <c r="C2298" s="403"/>
    </row>
    <row r="2299" spans="1:3" x14ac:dyDescent="0.2">
      <c r="A2299" s="403"/>
      <c r="B2299" s="403"/>
      <c r="C2299" s="403"/>
    </row>
    <row r="2300" spans="1:3" x14ac:dyDescent="0.2">
      <c r="A2300" s="403"/>
      <c r="B2300" s="403"/>
      <c r="C2300" s="403"/>
    </row>
    <row r="2301" spans="1:3" x14ac:dyDescent="0.2">
      <c r="A2301" s="403"/>
      <c r="B2301" s="403"/>
      <c r="C2301" s="403"/>
    </row>
    <row r="2302" spans="1:3" x14ac:dyDescent="0.2">
      <c r="A2302" s="403"/>
      <c r="B2302" s="403"/>
      <c r="C2302" s="403"/>
    </row>
    <row r="2303" spans="1:3" x14ac:dyDescent="0.2">
      <c r="A2303" s="403"/>
      <c r="B2303" s="403"/>
      <c r="C2303" s="403"/>
    </row>
    <row r="2304" spans="1:3" x14ac:dyDescent="0.2">
      <c r="A2304" s="403"/>
      <c r="B2304" s="403"/>
      <c r="C2304" s="403"/>
    </row>
    <row r="2305" spans="1:3" x14ac:dyDescent="0.2">
      <c r="A2305" s="403"/>
      <c r="B2305" s="403"/>
      <c r="C2305" s="403"/>
    </row>
    <row r="2306" spans="1:3" x14ac:dyDescent="0.2">
      <c r="A2306" s="403"/>
      <c r="B2306" s="403"/>
      <c r="C2306" s="403"/>
    </row>
    <row r="2307" spans="1:3" x14ac:dyDescent="0.2">
      <c r="A2307" s="403"/>
      <c r="B2307" s="403"/>
      <c r="C2307" s="403"/>
    </row>
    <row r="2308" spans="1:3" x14ac:dyDescent="0.2">
      <c r="A2308" s="403"/>
      <c r="B2308" s="403"/>
      <c r="C2308" s="403"/>
    </row>
    <row r="2309" spans="1:3" x14ac:dyDescent="0.2">
      <c r="A2309" s="403"/>
      <c r="B2309" s="403"/>
      <c r="C2309" s="403"/>
    </row>
    <row r="2310" spans="1:3" x14ac:dyDescent="0.2">
      <c r="A2310" s="403"/>
      <c r="B2310" s="403"/>
      <c r="C2310" s="403"/>
    </row>
    <row r="2311" spans="1:3" x14ac:dyDescent="0.2">
      <c r="A2311" s="403"/>
      <c r="B2311" s="403"/>
      <c r="C2311" s="403"/>
    </row>
    <row r="2312" spans="1:3" x14ac:dyDescent="0.2">
      <c r="A2312" s="403"/>
      <c r="B2312" s="403"/>
      <c r="C2312" s="403"/>
    </row>
    <row r="2313" spans="1:3" x14ac:dyDescent="0.2">
      <c r="A2313" s="403"/>
      <c r="B2313" s="403"/>
      <c r="C2313" s="403"/>
    </row>
    <row r="2314" spans="1:3" x14ac:dyDescent="0.2">
      <c r="A2314" s="403"/>
      <c r="B2314" s="403"/>
      <c r="C2314" s="403"/>
    </row>
    <row r="2315" spans="1:3" x14ac:dyDescent="0.2">
      <c r="A2315" s="403"/>
      <c r="B2315" s="403"/>
      <c r="C2315" s="403"/>
    </row>
    <row r="2316" spans="1:3" x14ac:dyDescent="0.2">
      <c r="A2316" s="403"/>
      <c r="B2316" s="403"/>
      <c r="C2316" s="403"/>
    </row>
    <row r="2317" spans="1:3" x14ac:dyDescent="0.2">
      <c r="A2317" s="403"/>
      <c r="B2317" s="403"/>
      <c r="C2317" s="403"/>
    </row>
    <row r="2318" spans="1:3" x14ac:dyDescent="0.2">
      <c r="A2318" s="403"/>
      <c r="B2318" s="403"/>
      <c r="C2318" s="403"/>
    </row>
    <row r="2319" spans="1:3" x14ac:dyDescent="0.2">
      <c r="A2319" s="403"/>
      <c r="B2319" s="403"/>
      <c r="C2319" s="403"/>
    </row>
    <row r="2320" spans="1:3" x14ac:dyDescent="0.2">
      <c r="A2320" s="403"/>
      <c r="B2320" s="403"/>
      <c r="C2320" s="403"/>
    </row>
    <row r="2321" spans="1:3" x14ac:dyDescent="0.2">
      <c r="A2321" s="403"/>
      <c r="B2321" s="403"/>
      <c r="C2321" s="403"/>
    </row>
    <row r="2322" spans="1:3" x14ac:dyDescent="0.2">
      <c r="A2322" s="403"/>
      <c r="B2322" s="403"/>
      <c r="C2322" s="403"/>
    </row>
    <row r="2323" spans="1:3" x14ac:dyDescent="0.2">
      <c r="A2323" s="403"/>
      <c r="B2323" s="403"/>
      <c r="C2323" s="403"/>
    </row>
    <row r="2324" spans="1:3" x14ac:dyDescent="0.2">
      <c r="A2324" s="403"/>
      <c r="B2324" s="403"/>
      <c r="C2324" s="403"/>
    </row>
    <row r="2325" spans="1:3" x14ac:dyDescent="0.2">
      <c r="A2325" s="403"/>
      <c r="B2325" s="403"/>
      <c r="C2325" s="403"/>
    </row>
    <row r="2326" spans="1:3" x14ac:dyDescent="0.2">
      <c r="A2326" s="403"/>
      <c r="B2326" s="403"/>
      <c r="C2326" s="403"/>
    </row>
    <row r="2327" spans="1:3" x14ac:dyDescent="0.2">
      <c r="A2327" s="403"/>
      <c r="B2327" s="403"/>
      <c r="C2327" s="403"/>
    </row>
    <row r="2328" spans="1:3" x14ac:dyDescent="0.2">
      <c r="A2328" s="403"/>
      <c r="B2328" s="403"/>
      <c r="C2328" s="403"/>
    </row>
    <row r="2329" spans="1:3" x14ac:dyDescent="0.2">
      <c r="A2329" s="403"/>
      <c r="B2329" s="403"/>
      <c r="C2329" s="403"/>
    </row>
    <row r="2330" spans="1:3" x14ac:dyDescent="0.2">
      <c r="A2330" s="403"/>
      <c r="B2330" s="403"/>
      <c r="C2330" s="403"/>
    </row>
    <row r="2331" spans="1:3" x14ac:dyDescent="0.2">
      <c r="A2331" s="403"/>
      <c r="B2331" s="403"/>
      <c r="C2331" s="403"/>
    </row>
    <row r="2332" spans="1:3" x14ac:dyDescent="0.2">
      <c r="A2332" s="403"/>
      <c r="B2332" s="403"/>
      <c r="C2332" s="403"/>
    </row>
    <row r="2333" spans="1:3" x14ac:dyDescent="0.2">
      <c r="A2333" s="403"/>
      <c r="B2333" s="403"/>
      <c r="C2333" s="403"/>
    </row>
    <row r="2334" spans="1:3" x14ac:dyDescent="0.2">
      <c r="A2334" s="403"/>
      <c r="B2334" s="403"/>
      <c r="C2334" s="403"/>
    </row>
    <row r="2335" spans="1:3" x14ac:dyDescent="0.2">
      <c r="A2335" s="403"/>
      <c r="B2335" s="403"/>
      <c r="C2335" s="403"/>
    </row>
    <row r="2336" spans="1:3" x14ac:dyDescent="0.2">
      <c r="A2336" s="403"/>
      <c r="B2336" s="403"/>
      <c r="C2336" s="403"/>
    </row>
    <row r="2337" spans="1:3" x14ac:dyDescent="0.2">
      <c r="A2337" s="403"/>
      <c r="B2337" s="403"/>
      <c r="C2337" s="403"/>
    </row>
    <row r="2338" spans="1:3" x14ac:dyDescent="0.2">
      <c r="A2338" s="403"/>
      <c r="B2338" s="403"/>
      <c r="C2338" s="403"/>
    </row>
    <row r="2339" spans="1:3" x14ac:dyDescent="0.2">
      <c r="A2339" s="403"/>
      <c r="B2339" s="403"/>
      <c r="C2339" s="403"/>
    </row>
    <row r="2340" spans="1:3" x14ac:dyDescent="0.2">
      <c r="A2340" s="403"/>
      <c r="B2340" s="403"/>
      <c r="C2340" s="403"/>
    </row>
    <row r="2341" spans="1:3" x14ac:dyDescent="0.2">
      <c r="A2341" s="403"/>
      <c r="B2341" s="403"/>
      <c r="C2341" s="403"/>
    </row>
    <row r="2342" spans="1:3" x14ac:dyDescent="0.2">
      <c r="A2342" s="403"/>
      <c r="B2342" s="403"/>
      <c r="C2342" s="403"/>
    </row>
    <row r="2343" spans="1:3" x14ac:dyDescent="0.2">
      <c r="A2343" s="403"/>
      <c r="B2343" s="403"/>
      <c r="C2343" s="403"/>
    </row>
    <row r="2344" spans="1:3" x14ac:dyDescent="0.2">
      <c r="A2344" s="403"/>
      <c r="B2344" s="403"/>
      <c r="C2344" s="403"/>
    </row>
    <row r="2345" spans="1:3" x14ac:dyDescent="0.2">
      <c r="A2345" s="403"/>
      <c r="B2345" s="403"/>
      <c r="C2345" s="403"/>
    </row>
    <row r="2346" spans="1:3" x14ac:dyDescent="0.2">
      <c r="A2346" s="403"/>
      <c r="B2346" s="403"/>
      <c r="C2346" s="403"/>
    </row>
    <row r="2347" spans="1:3" x14ac:dyDescent="0.2">
      <c r="A2347" s="403"/>
      <c r="B2347" s="403"/>
      <c r="C2347" s="403"/>
    </row>
    <row r="2348" spans="1:3" x14ac:dyDescent="0.2">
      <c r="A2348" s="403"/>
      <c r="B2348" s="403"/>
      <c r="C2348" s="403"/>
    </row>
    <row r="2349" spans="1:3" x14ac:dyDescent="0.2">
      <c r="A2349" s="403"/>
      <c r="B2349" s="403"/>
      <c r="C2349" s="403"/>
    </row>
    <row r="2350" spans="1:3" x14ac:dyDescent="0.2">
      <c r="A2350" s="403"/>
      <c r="B2350" s="403"/>
      <c r="C2350" s="403"/>
    </row>
    <row r="2351" spans="1:3" x14ac:dyDescent="0.2">
      <c r="A2351" s="403"/>
      <c r="B2351" s="403"/>
      <c r="C2351" s="403"/>
    </row>
    <row r="2352" spans="1:3" x14ac:dyDescent="0.2">
      <c r="A2352" s="403"/>
      <c r="B2352" s="403"/>
      <c r="C2352" s="403"/>
    </row>
    <row r="2353" spans="1:3" x14ac:dyDescent="0.2">
      <c r="A2353" s="403"/>
      <c r="B2353" s="403"/>
      <c r="C2353" s="403"/>
    </row>
    <row r="2354" spans="1:3" x14ac:dyDescent="0.2">
      <c r="A2354" s="403"/>
      <c r="B2354" s="403"/>
      <c r="C2354" s="403"/>
    </row>
    <row r="2355" spans="1:3" x14ac:dyDescent="0.2">
      <c r="A2355" s="403"/>
      <c r="B2355" s="403"/>
      <c r="C2355" s="403"/>
    </row>
    <row r="2356" spans="1:3" x14ac:dyDescent="0.2">
      <c r="A2356" s="403"/>
      <c r="B2356" s="403"/>
      <c r="C2356" s="403"/>
    </row>
    <row r="2357" spans="1:3" x14ac:dyDescent="0.2">
      <c r="A2357" s="403"/>
      <c r="B2357" s="403"/>
      <c r="C2357" s="403"/>
    </row>
    <row r="2358" spans="1:3" x14ac:dyDescent="0.2">
      <c r="A2358" s="403"/>
      <c r="B2358" s="403"/>
      <c r="C2358" s="403"/>
    </row>
    <row r="2359" spans="1:3" x14ac:dyDescent="0.2">
      <c r="A2359" s="403"/>
      <c r="B2359" s="403"/>
      <c r="C2359" s="403"/>
    </row>
    <row r="2360" spans="1:3" x14ac:dyDescent="0.2">
      <c r="A2360" s="403"/>
      <c r="B2360" s="403"/>
      <c r="C2360" s="403"/>
    </row>
    <row r="2361" spans="1:3" x14ac:dyDescent="0.2">
      <c r="A2361" s="403"/>
      <c r="B2361" s="403"/>
      <c r="C2361" s="403"/>
    </row>
    <row r="2362" spans="1:3" x14ac:dyDescent="0.2">
      <c r="A2362" s="403"/>
      <c r="B2362" s="403"/>
      <c r="C2362" s="403"/>
    </row>
    <row r="2363" spans="1:3" x14ac:dyDescent="0.2">
      <c r="A2363" s="403"/>
      <c r="B2363" s="403"/>
      <c r="C2363" s="403"/>
    </row>
    <row r="2364" spans="1:3" x14ac:dyDescent="0.2">
      <c r="A2364" s="403"/>
      <c r="B2364" s="403"/>
      <c r="C2364" s="403"/>
    </row>
    <row r="2365" spans="1:3" x14ac:dyDescent="0.2">
      <c r="A2365" s="403"/>
      <c r="B2365" s="403"/>
      <c r="C2365" s="403"/>
    </row>
    <row r="2366" spans="1:3" x14ac:dyDescent="0.2">
      <c r="A2366" s="403"/>
      <c r="B2366" s="403"/>
      <c r="C2366" s="403"/>
    </row>
    <row r="2367" spans="1:3" x14ac:dyDescent="0.2">
      <c r="A2367" s="403"/>
      <c r="B2367" s="403"/>
      <c r="C2367" s="403"/>
    </row>
    <row r="2368" spans="1:3" x14ac:dyDescent="0.2">
      <c r="A2368" s="403"/>
      <c r="B2368" s="403"/>
      <c r="C2368" s="403"/>
    </row>
    <row r="2369" spans="1:3" x14ac:dyDescent="0.2">
      <c r="A2369" s="403"/>
      <c r="B2369" s="403"/>
      <c r="C2369" s="403"/>
    </row>
    <row r="2370" spans="1:3" x14ac:dyDescent="0.2">
      <c r="A2370" s="403"/>
      <c r="B2370" s="403"/>
      <c r="C2370" s="403"/>
    </row>
    <row r="2371" spans="1:3" x14ac:dyDescent="0.2">
      <c r="A2371" s="403"/>
      <c r="B2371" s="403"/>
      <c r="C2371" s="403"/>
    </row>
    <row r="2372" spans="1:3" x14ac:dyDescent="0.2">
      <c r="A2372" s="403"/>
      <c r="B2372" s="403"/>
      <c r="C2372" s="403"/>
    </row>
    <row r="2373" spans="1:3" x14ac:dyDescent="0.2">
      <c r="A2373" s="403"/>
      <c r="B2373" s="403"/>
      <c r="C2373" s="403"/>
    </row>
    <row r="2374" spans="1:3" x14ac:dyDescent="0.2">
      <c r="A2374" s="403"/>
      <c r="B2374" s="403"/>
      <c r="C2374" s="403"/>
    </row>
    <row r="2375" spans="1:3" x14ac:dyDescent="0.2">
      <c r="A2375" s="403"/>
      <c r="B2375" s="403"/>
      <c r="C2375" s="403"/>
    </row>
    <row r="2376" spans="1:3" x14ac:dyDescent="0.2">
      <c r="A2376" s="403"/>
      <c r="B2376" s="403"/>
      <c r="C2376" s="403"/>
    </row>
    <row r="2377" spans="1:3" x14ac:dyDescent="0.2">
      <c r="A2377" s="403"/>
      <c r="B2377" s="403"/>
      <c r="C2377" s="403"/>
    </row>
    <row r="2378" spans="1:3" x14ac:dyDescent="0.2">
      <c r="A2378" s="403"/>
      <c r="B2378" s="403"/>
      <c r="C2378" s="403"/>
    </row>
    <row r="2379" spans="1:3" x14ac:dyDescent="0.2">
      <c r="A2379" s="403"/>
      <c r="B2379" s="403"/>
      <c r="C2379" s="403"/>
    </row>
    <row r="2380" spans="1:3" x14ac:dyDescent="0.2">
      <c r="A2380" s="403"/>
      <c r="B2380" s="403"/>
      <c r="C2380" s="403"/>
    </row>
    <row r="2381" spans="1:3" x14ac:dyDescent="0.2">
      <c r="A2381" s="403"/>
      <c r="B2381" s="403"/>
      <c r="C2381" s="403"/>
    </row>
    <row r="2382" spans="1:3" x14ac:dyDescent="0.2">
      <c r="A2382" s="403"/>
      <c r="B2382" s="403"/>
      <c r="C2382" s="403"/>
    </row>
    <row r="2383" spans="1:3" x14ac:dyDescent="0.2">
      <c r="A2383" s="403"/>
      <c r="B2383" s="403"/>
      <c r="C2383" s="403"/>
    </row>
    <row r="2384" spans="1:3" x14ac:dyDescent="0.2">
      <c r="A2384" s="403"/>
      <c r="B2384" s="403"/>
      <c r="C2384" s="403"/>
    </row>
    <row r="2385" spans="1:3" x14ac:dyDescent="0.2">
      <c r="A2385" s="403"/>
      <c r="B2385" s="403"/>
      <c r="C2385" s="403"/>
    </row>
    <row r="2386" spans="1:3" x14ac:dyDescent="0.2">
      <c r="A2386" s="403"/>
      <c r="B2386" s="403"/>
      <c r="C2386" s="403"/>
    </row>
    <row r="2387" spans="1:3" x14ac:dyDescent="0.2">
      <c r="A2387" s="403"/>
      <c r="B2387" s="403"/>
      <c r="C2387" s="403"/>
    </row>
    <row r="2388" spans="1:3" x14ac:dyDescent="0.2">
      <c r="A2388" s="403"/>
      <c r="B2388" s="403"/>
      <c r="C2388" s="403"/>
    </row>
    <row r="2389" spans="1:3" x14ac:dyDescent="0.2">
      <c r="A2389" s="403"/>
      <c r="B2389" s="403"/>
      <c r="C2389" s="403"/>
    </row>
    <row r="2390" spans="1:3" x14ac:dyDescent="0.2">
      <c r="A2390" s="403"/>
      <c r="B2390" s="403"/>
      <c r="C2390" s="403"/>
    </row>
    <row r="2391" spans="1:3" x14ac:dyDescent="0.2">
      <c r="A2391" s="403"/>
      <c r="B2391" s="403"/>
      <c r="C2391" s="403"/>
    </row>
    <row r="2392" spans="1:3" x14ac:dyDescent="0.2">
      <c r="A2392" s="403"/>
      <c r="B2392" s="403"/>
      <c r="C2392" s="403"/>
    </row>
    <row r="2393" spans="1:3" x14ac:dyDescent="0.2">
      <c r="A2393" s="403"/>
      <c r="B2393" s="403"/>
      <c r="C2393" s="403"/>
    </row>
    <row r="2394" spans="1:3" x14ac:dyDescent="0.2">
      <c r="A2394" s="403"/>
      <c r="B2394" s="403"/>
      <c r="C2394" s="403"/>
    </row>
    <row r="2395" spans="1:3" x14ac:dyDescent="0.2">
      <c r="A2395" s="403"/>
      <c r="B2395" s="403"/>
      <c r="C2395" s="403"/>
    </row>
    <row r="2396" spans="1:3" x14ac:dyDescent="0.2">
      <c r="A2396" s="403"/>
      <c r="B2396" s="403"/>
      <c r="C2396" s="403"/>
    </row>
    <row r="2397" spans="1:3" x14ac:dyDescent="0.2">
      <c r="A2397" s="403"/>
      <c r="B2397" s="403"/>
      <c r="C2397" s="403"/>
    </row>
    <row r="2398" spans="1:3" x14ac:dyDescent="0.2">
      <c r="A2398" s="403"/>
      <c r="B2398" s="403"/>
      <c r="C2398" s="403"/>
    </row>
    <row r="2399" spans="1:3" x14ac:dyDescent="0.2">
      <c r="A2399" s="403"/>
      <c r="B2399" s="403"/>
      <c r="C2399" s="403"/>
    </row>
    <row r="2400" spans="1:3" x14ac:dyDescent="0.2">
      <c r="A2400" s="403"/>
      <c r="B2400" s="403"/>
      <c r="C2400" s="403"/>
    </row>
    <row r="2401" spans="1:3" x14ac:dyDescent="0.2">
      <c r="A2401" s="403"/>
      <c r="B2401" s="403"/>
      <c r="C2401" s="403"/>
    </row>
    <row r="2402" spans="1:3" x14ac:dyDescent="0.2">
      <c r="A2402" s="403"/>
      <c r="B2402" s="403"/>
      <c r="C2402" s="403"/>
    </row>
    <row r="2403" spans="1:3" x14ac:dyDescent="0.2">
      <c r="A2403" s="403"/>
      <c r="B2403" s="403"/>
      <c r="C2403" s="403"/>
    </row>
    <row r="2404" spans="1:3" x14ac:dyDescent="0.2">
      <c r="A2404" s="403"/>
      <c r="B2404" s="403"/>
      <c r="C2404" s="403"/>
    </row>
    <row r="2405" spans="1:3" x14ac:dyDescent="0.2">
      <c r="A2405" s="403"/>
      <c r="B2405" s="403"/>
      <c r="C2405" s="403"/>
    </row>
    <row r="2406" spans="1:3" x14ac:dyDescent="0.2">
      <c r="A2406" s="403"/>
      <c r="B2406" s="403"/>
      <c r="C2406" s="403"/>
    </row>
    <row r="2407" spans="1:3" x14ac:dyDescent="0.2">
      <c r="A2407" s="403"/>
      <c r="B2407" s="403"/>
      <c r="C2407" s="403"/>
    </row>
    <row r="2408" spans="1:3" x14ac:dyDescent="0.2">
      <c r="A2408" s="403"/>
      <c r="B2408" s="403"/>
      <c r="C2408" s="403"/>
    </row>
    <row r="2409" spans="1:3" x14ac:dyDescent="0.2">
      <c r="A2409" s="403"/>
      <c r="B2409" s="403"/>
      <c r="C2409" s="403"/>
    </row>
    <row r="2410" spans="1:3" x14ac:dyDescent="0.2">
      <c r="A2410" s="403"/>
      <c r="B2410" s="403"/>
      <c r="C2410" s="403"/>
    </row>
    <row r="2411" spans="1:3" x14ac:dyDescent="0.2">
      <c r="A2411" s="403"/>
      <c r="B2411" s="403"/>
      <c r="C2411" s="403"/>
    </row>
    <row r="2412" spans="1:3" x14ac:dyDescent="0.2">
      <c r="A2412" s="403"/>
      <c r="B2412" s="403"/>
      <c r="C2412" s="403"/>
    </row>
    <row r="2413" spans="1:3" x14ac:dyDescent="0.2">
      <c r="A2413" s="403"/>
      <c r="B2413" s="403"/>
      <c r="C2413" s="403"/>
    </row>
    <row r="2414" spans="1:3" x14ac:dyDescent="0.2">
      <c r="A2414" s="403"/>
      <c r="B2414" s="403"/>
      <c r="C2414" s="403"/>
    </row>
    <row r="2415" spans="1:3" x14ac:dyDescent="0.2">
      <c r="A2415" s="403"/>
      <c r="B2415" s="403"/>
      <c r="C2415" s="403"/>
    </row>
    <row r="2416" spans="1:3" x14ac:dyDescent="0.2">
      <c r="A2416" s="403"/>
      <c r="B2416" s="403"/>
      <c r="C2416" s="403"/>
    </row>
    <row r="2417" spans="1:3" x14ac:dyDescent="0.2">
      <c r="A2417" s="403"/>
      <c r="B2417" s="403"/>
      <c r="C2417" s="403"/>
    </row>
    <row r="2418" spans="1:3" x14ac:dyDescent="0.2">
      <c r="A2418" s="403"/>
      <c r="B2418" s="403"/>
      <c r="C2418" s="403"/>
    </row>
    <row r="2419" spans="1:3" x14ac:dyDescent="0.2">
      <c r="A2419" s="403"/>
      <c r="B2419" s="403"/>
      <c r="C2419" s="403"/>
    </row>
    <row r="2420" spans="1:3" x14ac:dyDescent="0.2">
      <c r="A2420" s="403"/>
      <c r="B2420" s="403"/>
      <c r="C2420" s="403"/>
    </row>
    <row r="2421" spans="1:3" x14ac:dyDescent="0.2">
      <c r="A2421" s="403"/>
      <c r="B2421" s="403"/>
      <c r="C2421" s="403"/>
    </row>
    <row r="2422" spans="1:3" x14ac:dyDescent="0.2">
      <c r="A2422" s="403"/>
      <c r="B2422" s="403"/>
      <c r="C2422" s="403"/>
    </row>
    <row r="2423" spans="1:3" x14ac:dyDescent="0.2">
      <c r="A2423" s="403"/>
      <c r="B2423" s="403"/>
      <c r="C2423" s="403"/>
    </row>
    <row r="2424" spans="1:3" x14ac:dyDescent="0.2">
      <c r="A2424" s="403"/>
      <c r="B2424" s="403"/>
      <c r="C2424" s="403"/>
    </row>
    <row r="2425" spans="1:3" x14ac:dyDescent="0.2">
      <c r="A2425" s="403"/>
      <c r="B2425" s="403"/>
      <c r="C2425" s="403"/>
    </row>
    <row r="2426" spans="1:3" x14ac:dyDescent="0.2">
      <c r="A2426" s="403"/>
      <c r="B2426" s="403"/>
      <c r="C2426" s="403"/>
    </row>
    <row r="2427" spans="1:3" x14ac:dyDescent="0.2">
      <c r="A2427" s="403"/>
      <c r="B2427" s="403"/>
      <c r="C2427" s="403"/>
    </row>
    <row r="2428" spans="1:3" x14ac:dyDescent="0.2">
      <c r="A2428" s="403"/>
      <c r="B2428" s="403"/>
      <c r="C2428" s="403"/>
    </row>
    <row r="2429" spans="1:3" x14ac:dyDescent="0.2">
      <c r="A2429" s="403"/>
      <c r="B2429" s="403"/>
      <c r="C2429" s="403"/>
    </row>
    <row r="2430" spans="1:3" x14ac:dyDescent="0.2">
      <c r="A2430" s="403"/>
      <c r="B2430" s="403"/>
      <c r="C2430" s="403"/>
    </row>
    <row r="2431" spans="1:3" x14ac:dyDescent="0.2">
      <c r="A2431" s="403"/>
      <c r="B2431" s="403"/>
      <c r="C2431" s="403"/>
    </row>
    <row r="2432" spans="1:3" x14ac:dyDescent="0.2">
      <c r="A2432" s="403"/>
      <c r="B2432" s="403"/>
      <c r="C2432" s="403"/>
    </row>
    <row r="2433" spans="1:3" x14ac:dyDescent="0.2">
      <c r="A2433" s="403"/>
      <c r="B2433" s="403"/>
      <c r="C2433" s="403"/>
    </row>
    <row r="2434" spans="1:3" x14ac:dyDescent="0.2">
      <c r="A2434" s="403"/>
      <c r="B2434" s="403"/>
      <c r="C2434" s="403"/>
    </row>
    <row r="2435" spans="1:3" x14ac:dyDescent="0.2">
      <c r="A2435" s="403"/>
      <c r="B2435" s="403"/>
      <c r="C2435" s="403"/>
    </row>
    <row r="2436" spans="1:3" x14ac:dyDescent="0.2">
      <c r="A2436" s="403"/>
      <c r="B2436" s="403"/>
      <c r="C2436" s="403"/>
    </row>
    <row r="2437" spans="1:3" x14ac:dyDescent="0.2">
      <c r="A2437" s="403"/>
      <c r="B2437" s="403"/>
      <c r="C2437" s="403"/>
    </row>
    <row r="2438" spans="1:3" x14ac:dyDescent="0.2">
      <c r="A2438" s="403"/>
      <c r="B2438" s="403"/>
      <c r="C2438" s="403"/>
    </row>
    <row r="2439" spans="1:3" x14ac:dyDescent="0.2">
      <c r="A2439" s="403"/>
      <c r="B2439" s="403"/>
      <c r="C2439" s="403"/>
    </row>
    <row r="2440" spans="1:3" x14ac:dyDescent="0.2">
      <c r="A2440" s="403"/>
      <c r="B2440" s="403"/>
      <c r="C2440" s="403"/>
    </row>
    <row r="2441" spans="1:3" x14ac:dyDescent="0.2">
      <c r="A2441" s="403"/>
      <c r="B2441" s="403"/>
      <c r="C2441" s="403"/>
    </row>
    <row r="2442" spans="1:3" x14ac:dyDescent="0.2">
      <c r="A2442" s="403"/>
      <c r="B2442" s="403"/>
      <c r="C2442" s="403"/>
    </row>
    <row r="2443" spans="1:3" x14ac:dyDescent="0.2">
      <c r="A2443" s="403"/>
      <c r="B2443" s="403"/>
      <c r="C2443" s="403"/>
    </row>
    <row r="2444" spans="1:3" x14ac:dyDescent="0.2">
      <c r="A2444" s="403"/>
      <c r="B2444" s="403"/>
      <c r="C2444" s="403"/>
    </row>
    <row r="2445" spans="1:3" x14ac:dyDescent="0.2">
      <c r="A2445" s="403"/>
      <c r="B2445" s="403"/>
      <c r="C2445" s="403"/>
    </row>
    <row r="2446" spans="1:3" x14ac:dyDescent="0.2">
      <c r="A2446" s="403"/>
      <c r="B2446" s="403"/>
      <c r="C2446" s="403"/>
    </row>
    <row r="2447" spans="1:3" x14ac:dyDescent="0.2">
      <c r="A2447" s="403"/>
      <c r="B2447" s="403"/>
      <c r="C2447" s="403"/>
    </row>
    <row r="2448" spans="1:3" x14ac:dyDescent="0.2">
      <c r="A2448" s="403"/>
      <c r="B2448" s="403"/>
      <c r="C2448" s="403"/>
    </row>
    <row r="2449" spans="1:3" x14ac:dyDescent="0.2">
      <c r="A2449" s="403"/>
      <c r="B2449" s="403"/>
      <c r="C2449" s="403"/>
    </row>
    <row r="2450" spans="1:3" x14ac:dyDescent="0.2">
      <c r="A2450" s="403"/>
      <c r="B2450" s="403"/>
      <c r="C2450" s="403"/>
    </row>
    <row r="2451" spans="1:3" x14ac:dyDescent="0.2">
      <c r="A2451" s="403"/>
      <c r="B2451" s="403"/>
      <c r="C2451" s="403"/>
    </row>
    <row r="2452" spans="1:3" x14ac:dyDescent="0.2">
      <c r="A2452" s="403"/>
      <c r="B2452" s="403"/>
      <c r="C2452" s="403"/>
    </row>
    <row r="2453" spans="1:3" x14ac:dyDescent="0.2">
      <c r="A2453" s="403"/>
      <c r="B2453" s="403"/>
      <c r="C2453" s="403"/>
    </row>
    <row r="2454" spans="1:3" x14ac:dyDescent="0.2">
      <c r="A2454" s="403"/>
      <c r="B2454" s="403"/>
      <c r="C2454" s="403"/>
    </row>
    <row r="2455" spans="1:3" x14ac:dyDescent="0.2">
      <c r="A2455" s="403"/>
      <c r="B2455" s="403"/>
      <c r="C2455" s="403"/>
    </row>
    <row r="2456" spans="1:3" x14ac:dyDescent="0.2">
      <c r="A2456" s="403"/>
      <c r="B2456" s="403"/>
      <c r="C2456" s="403"/>
    </row>
    <row r="2457" spans="1:3" x14ac:dyDescent="0.2">
      <c r="A2457" s="403"/>
      <c r="B2457" s="403"/>
      <c r="C2457" s="403"/>
    </row>
    <row r="2458" spans="1:3" x14ac:dyDescent="0.2">
      <c r="A2458" s="403"/>
      <c r="B2458" s="403"/>
      <c r="C2458" s="403"/>
    </row>
    <row r="2459" spans="1:3" x14ac:dyDescent="0.2">
      <c r="A2459" s="403"/>
      <c r="B2459" s="403"/>
      <c r="C2459" s="403"/>
    </row>
    <row r="2460" spans="1:3" x14ac:dyDescent="0.2">
      <c r="A2460" s="403"/>
      <c r="B2460" s="403"/>
      <c r="C2460" s="403"/>
    </row>
    <row r="2461" spans="1:3" x14ac:dyDescent="0.2">
      <c r="A2461" s="403"/>
      <c r="B2461" s="403"/>
      <c r="C2461" s="403"/>
    </row>
    <row r="2462" spans="1:3" x14ac:dyDescent="0.2">
      <c r="A2462" s="403"/>
      <c r="B2462" s="403"/>
      <c r="C2462" s="403"/>
    </row>
    <row r="2463" spans="1:3" x14ac:dyDescent="0.2">
      <c r="A2463" s="403"/>
      <c r="B2463" s="403"/>
      <c r="C2463" s="403"/>
    </row>
    <row r="2464" spans="1:3" x14ac:dyDescent="0.2">
      <c r="A2464" s="403"/>
      <c r="B2464" s="403"/>
      <c r="C2464" s="403"/>
    </row>
    <row r="2465" spans="1:3" x14ac:dyDescent="0.2">
      <c r="A2465" s="403"/>
      <c r="B2465" s="403"/>
      <c r="C2465" s="403"/>
    </row>
    <row r="2466" spans="1:3" x14ac:dyDescent="0.2">
      <c r="A2466" s="403"/>
      <c r="B2466" s="403"/>
      <c r="C2466" s="403"/>
    </row>
    <row r="2467" spans="1:3" x14ac:dyDescent="0.2">
      <c r="A2467" s="403"/>
      <c r="B2467" s="403"/>
      <c r="C2467" s="403"/>
    </row>
    <row r="2468" spans="1:3" x14ac:dyDescent="0.2">
      <c r="A2468" s="403"/>
      <c r="B2468" s="403"/>
      <c r="C2468" s="403"/>
    </row>
    <row r="2469" spans="1:3" x14ac:dyDescent="0.2">
      <c r="A2469" s="403"/>
      <c r="B2469" s="403"/>
      <c r="C2469" s="403"/>
    </row>
    <row r="2470" spans="1:3" x14ac:dyDescent="0.2">
      <c r="A2470" s="403"/>
      <c r="B2470" s="403"/>
      <c r="C2470" s="403"/>
    </row>
    <row r="2471" spans="1:3" x14ac:dyDescent="0.2">
      <c r="A2471" s="403"/>
      <c r="B2471" s="403"/>
      <c r="C2471" s="403"/>
    </row>
    <row r="2472" spans="1:3" x14ac:dyDescent="0.2">
      <c r="A2472" s="403"/>
      <c r="B2472" s="403"/>
      <c r="C2472" s="403"/>
    </row>
    <row r="2473" spans="1:3" x14ac:dyDescent="0.2">
      <c r="A2473" s="403"/>
      <c r="B2473" s="403"/>
      <c r="C2473" s="403"/>
    </row>
    <row r="2474" spans="1:3" x14ac:dyDescent="0.2">
      <c r="A2474" s="403"/>
      <c r="B2474" s="403"/>
      <c r="C2474" s="403"/>
    </row>
    <row r="2475" spans="1:3" x14ac:dyDescent="0.2">
      <c r="A2475" s="403"/>
      <c r="B2475" s="403"/>
      <c r="C2475" s="403"/>
    </row>
    <row r="2476" spans="1:3" x14ac:dyDescent="0.2">
      <c r="A2476" s="403"/>
      <c r="B2476" s="403"/>
      <c r="C2476" s="403"/>
    </row>
    <row r="2477" spans="1:3" x14ac:dyDescent="0.2">
      <c r="A2477" s="403"/>
      <c r="B2477" s="403"/>
      <c r="C2477" s="403"/>
    </row>
    <row r="2478" spans="1:3" x14ac:dyDescent="0.2">
      <c r="A2478" s="403"/>
      <c r="B2478" s="403"/>
      <c r="C2478" s="403"/>
    </row>
    <row r="2479" spans="1:3" x14ac:dyDescent="0.2">
      <c r="A2479" s="403"/>
      <c r="B2479" s="403"/>
      <c r="C2479" s="403"/>
    </row>
    <row r="2480" spans="1:3" x14ac:dyDescent="0.2">
      <c r="A2480" s="403"/>
      <c r="B2480" s="403"/>
      <c r="C2480" s="403"/>
    </row>
    <row r="2481" spans="1:3" x14ac:dyDescent="0.2">
      <c r="A2481" s="403"/>
      <c r="B2481" s="403"/>
      <c r="C2481" s="403"/>
    </row>
    <row r="2482" spans="1:3" x14ac:dyDescent="0.2">
      <c r="A2482" s="403"/>
      <c r="B2482" s="403"/>
      <c r="C2482" s="403"/>
    </row>
    <row r="2483" spans="1:3" x14ac:dyDescent="0.2">
      <c r="A2483" s="403"/>
      <c r="B2483" s="403"/>
      <c r="C2483" s="403"/>
    </row>
    <row r="2484" spans="1:3" x14ac:dyDescent="0.2">
      <c r="A2484" s="403"/>
      <c r="B2484" s="403"/>
      <c r="C2484" s="403"/>
    </row>
    <row r="2485" spans="1:3" x14ac:dyDescent="0.2">
      <c r="A2485" s="403"/>
      <c r="B2485" s="403"/>
      <c r="C2485" s="403"/>
    </row>
    <row r="2486" spans="1:3" x14ac:dyDescent="0.2">
      <c r="A2486" s="403"/>
      <c r="B2486" s="403"/>
      <c r="C2486" s="403"/>
    </row>
    <row r="2487" spans="1:3" x14ac:dyDescent="0.2">
      <c r="A2487" s="403"/>
      <c r="B2487" s="403"/>
      <c r="C2487" s="403"/>
    </row>
    <row r="2488" spans="1:3" x14ac:dyDescent="0.2">
      <c r="A2488" s="403"/>
      <c r="B2488" s="403"/>
      <c r="C2488" s="403"/>
    </row>
    <row r="2489" spans="1:3" x14ac:dyDescent="0.2">
      <c r="A2489" s="403"/>
      <c r="B2489" s="403"/>
      <c r="C2489" s="403"/>
    </row>
    <row r="2490" spans="1:3" x14ac:dyDescent="0.2">
      <c r="A2490" s="403"/>
      <c r="B2490" s="403"/>
      <c r="C2490" s="403"/>
    </row>
    <row r="2491" spans="1:3" x14ac:dyDescent="0.2">
      <c r="A2491" s="403"/>
      <c r="B2491" s="403"/>
      <c r="C2491" s="403"/>
    </row>
    <row r="2492" spans="1:3" x14ac:dyDescent="0.2">
      <c r="A2492" s="403"/>
      <c r="B2492" s="403"/>
      <c r="C2492" s="403"/>
    </row>
    <row r="2493" spans="1:3" x14ac:dyDescent="0.2">
      <c r="A2493" s="403"/>
      <c r="B2493" s="403"/>
      <c r="C2493" s="403"/>
    </row>
    <row r="2494" spans="1:3" x14ac:dyDescent="0.2">
      <c r="A2494" s="403"/>
      <c r="B2494" s="403"/>
      <c r="C2494" s="403"/>
    </row>
    <row r="2495" spans="1:3" x14ac:dyDescent="0.2">
      <c r="A2495" s="403"/>
      <c r="B2495" s="403"/>
      <c r="C2495" s="403"/>
    </row>
    <row r="2496" spans="1:3" x14ac:dyDescent="0.2">
      <c r="A2496" s="403"/>
      <c r="B2496" s="403"/>
      <c r="C2496" s="403"/>
    </row>
    <row r="2497" spans="1:3" x14ac:dyDescent="0.2">
      <c r="A2497" s="403"/>
      <c r="B2497" s="403"/>
      <c r="C2497" s="403"/>
    </row>
    <row r="2498" spans="1:3" x14ac:dyDescent="0.2">
      <c r="A2498" s="403"/>
      <c r="B2498" s="403"/>
      <c r="C2498" s="403"/>
    </row>
    <row r="2499" spans="1:3" x14ac:dyDescent="0.2">
      <c r="A2499" s="403"/>
      <c r="B2499" s="403"/>
      <c r="C2499" s="403"/>
    </row>
    <row r="2500" spans="1:3" x14ac:dyDescent="0.2">
      <c r="A2500" s="403"/>
      <c r="B2500" s="403"/>
      <c r="C2500" s="403"/>
    </row>
    <row r="2501" spans="1:3" x14ac:dyDescent="0.2">
      <c r="A2501" s="403"/>
      <c r="B2501" s="403"/>
      <c r="C2501" s="403"/>
    </row>
    <row r="2502" spans="1:3" x14ac:dyDescent="0.2">
      <c r="A2502" s="403"/>
      <c r="B2502" s="403"/>
      <c r="C2502" s="403"/>
    </row>
    <row r="2503" spans="1:3" x14ac:dyDescent="0.2">
      <c r="A2503" s="403"/>
      <c r="B2503" s="403"/>
      <c r="C2503" s="403"/>
    </row>
    <row r="2504" spans="1:3" x14ac:dyDescent="0.2">
      <c r="A2504" s="403"/>
      <c r="B2504" s="403"/>
      <c r="C2504" s="403"/>
    </row>
    <row r="2505" spans="1:3" x14ac:dyDescent="0.2">
      <c r="A2505" s="403"/>
      <c r="B2505" s="403"/>
      <c r="C2505" s="403"/>
    </row>
    <row r="2506" spans="1:3" x14ac:dyDescent="0.2">
      <c r="A2506" s="403"/>
      <c r="B2506" s="403"/>
      <c r="C2506" s="403"/>
    </row>
    <row r="2507" spans="1:3" x14ac:dyDescent="0.2">
      <c r="A2507" s="403"/>
      <c r="B2507" s="403"/>
      <c r="C2507" s="403"/>
    </row>
    <row r="2508" spans="1:3" x14ac:dyDescent="0.2">
      <c r="A2508" s="403"/>
      <c r="B2508" s="403"/>
      <c r="C2508" s="403"/>
    </row>
    <row r="2509" spans="1:3" x14ac:dyDescent="0.2">
      <c r="A2509" s="403"/>
      <c r="B2509" s="403"/>
      <c r="C2509" s="403"/>
    </row>
    <row r="2510" spans="1:3" x14ac:dyDescent="0.2">
      <c r="A2510" s="403"/>
      <c r="B2510" s="403"/>
      <c r="C2510" s="403"/>
    </row>
    <row r="2511" spans="1:3" x14ac:dyDescent="0.2">
      <c r="A2511" s="403"/>
      <c r="B2511" s="403"/>
      <c r="C2511" s="403"/>
    </row>
    <row r="2512" spans="1:3" x14ac:dyDescent="0.2">
      <c r="A2512" s="403"/>
      <c r="B2512" s="403"/>
      <c r="C2512" s="403"/>
    </row>
    <row r="2513" spans="1:3" x14ac:dyDescent="0.2">
      <c r="A2513" s="403"/>
      <c r="B2513" s="403"/>
      <c r="C2513" s="403"/>
    </row>
    <row r="2514" spans="1:3" x14ac:dyDescent="0.2">
      <c r="A2514" s="403"/>
      <c r="B2514" s="403"/>
      <c r="C2514" s="403"/>
    </row>
    <row r="2515" spans="1:3" x14ac:dyDescent="0.2">
      <c r="A2515" s="403"/>
      <c r="B2515" s="403"/>
      <c r="C2515" s="403"/>
    </row>
    <row r="2516" spans="1:3" x14ac:dyDescent="0.2">
      <c r="A2516" s="403"/>
      <c r="B2516" s="403"/>
      <c r="C2516" s="403"/>
    </row>
    <row r="2517" spans="1:3" x14ac:dyDescent="0.2">
      <c r="A2517" s="403"/>
      <c r="B2517" s="403"/>
      <c r="C2517" s="403"/>
    </row>
    <row r="2518" spans="1:3" x14ac:dyDescent="0.2">
      <c r="A2518" s="403"/>
      <c r="B2518" s="403"/>
      <c r="C2518" s="403"/>
    </row>
    <row r="2519" spans="1:3" x14ac:dyDescent="0.2">
      <c r="A2519" s="403"/>
      <c r="B2519" s="403"/>
      <c r="C2519" s="403"/>
    </row>
    <row r="2520" spans="1:3" x14ac:dyDescent="0.2">
      <c r="A2520" s="403"/>
      <c r="B2520" s="403"/>
      <c r="C2520" s="403"/>
    </row>
    <row r="2521" spans="1:3" x14ac:dyDescent="0.2">
      <c r="A2521" s="403"/>
      <c r="B2521" s="403"/>
      <c r="C2521" s="403"/>
    </row>
    <row r="2522" spans="1:3" x14ac:dyDescent="0.2">
      <c r="A2522" s="403"/>
      <c r="B2522" s="403"/>
      <c r="C2522" s="403"/>
    </row>
    <row r="2523" spans="1:3" x14ac:dyDescent="0.2">
      <c r="A2523" s="403"/>
      <c r="B2523" s="403"/>
      <c r="C2523" s="403"/>
    </row>
    <row r="2524" spans="1:3" x14ac:dyDescent="0.2">
      <c r="A2524" s="403"/>
      <c r="B2524" s="403"/>
      <c r="C2524" s="403"/>
    </row>
    <row r="2525" spans="1:3" x14ac:dyDescent="0.2">
      <c r="A2525" s="403"/>
      <c r="B2525" s="403"/>
      <c r="C2525" s="403"/>
    </row>
    <row r="2526" spans="1:3" x14ac:dyDescent="0.2">
      <c r="A2526" s="403"/>
      <c r="B2526" s="403"/>
      <c r="C2526" s="403"/>
    </row>
    <row r="2527" spans="1:3" x14ac:dyDescent="0.2">
      <c r="A2527" s="403"/>
      <c r="B2527" s="403"/>
      <c r="C2527" s="403"/>
    </row>
    <row r="2528" spans="1:3" x14ac:dyDescent="0.2">
      <c r="A2528" s="403"/>
      <c r="B2528" s="403"/>
      <c r="C2528" s="403"/>
    </row>
    <row r="2529" spans="1:3" x14ac:dyDescent="0.2">
      <c r="A2529" s="403"/>
      <c r="B2529" s="403"/>
      <c r="C2529" s="403"/>
    </row>
    <row r="2530" spans="1:3" x14ac:dyDescent="0.2">
      <c r="A2530" s="403"/>
      <c r="B2530" s="403"/>
      <c r="C2530" s="403"/>
    </row>
    <row r="2531" spans="1:3" x14ac:dyDescent="0.2">
      <c r="A2531" s="403"/>
      <c r="B2531" s="403"/>
      <c r="C2531" s="403"/>
    </row>
    <row r="2532" spans="1:3" x14ac:dyDescent="0.2">
      <c r="A2532" s="403"/>
      <c r="B2532" s="403"/>
      <c r="C2532" s="403"/>
    </row>
    <row r="2533" spans="1:3" x14ac:dyDescent="0.2">
      <c r="A2533" s="403"/>
      <c r="B2533" s="403"/>
      <c r="C2533" s="403"/>
    </row>
    <row r="2534" spans="1:3" x14ac:dyDescent="0.2">
      <c r="A2534" s="403"/>
      <c r="B2534" s="403"/>
      <c r="C2534" s="403"/>
    </row>
    <row r="2535" spans="1:3" x14ac:dyDescent="0.2">
      <c r="A2535" s="403"/>
      <c r="B2535" s="403"/>
      <c r="C2535" s="403"/>
    </row>
    <row r="2536" spans="1:3" x14ac:dyDescent="0.2">
      <c r="A2536" s="403"/>
      <c r="B2536" s="403"/>
      <c r="C2536" s="403"/>
    </row>
    <row r="2537" spans="1:3" x14ac:dyDescent="0.2">
      <c r="A2537" s="403"/>
      <c r="B2537" s="403"/>
      <c r="C2537" s="403"/>
    </row>
    <row r="2538" spans="1:3" x14ac:dyDescent="0.2">
      <c r="A2538" s="403"/>
      <c r="B2538" s="403"/>
      <c r="C2538" s="403"/>
    </row>
    <row r="2539" spans="1:3" x14ac:dyDescent="0.2">
      <c r="A2539" s="403"/>
      <c r="B2539" s="403"/>
      <c r="C2539" s="403"/>
    </row>
    <row r="2540" spans="1:3" x14ac:dyDescent="0.2">
      <c r="A2540" s="403"/>
      <c r="B2540" s="403"/>
      <c r="C2540" s="403"/>
    </row>
    <row r="2541" spans="1:3" x14ac:dyDescent="0.2">
      <c r="A2541" s="403"/>
      <c r="B2541" s="403"/>
      <c r="C2541" s="403"/>
    </row>
    <row r="2542" spans="1:3" x14ac:dyDescent="0.2">
      <c r="A2542" s="403"/>
      <c r="B2542" s="403"/>
      <c r="C2542" s="403"/>
    </row>
    <row r="2543" spans="1:3" x14ac:dyDescent="0.2">
      <c r="A2543" s="403"/>
      <c r="B2543" s="403"/>
      <c r="C2543" s="403"/>
    </row>
    <row r="2544" spans="1:3" x14ac:dyDescent="0.2">
      <c r="A2544" s="403"/>
      <c r="B2544" s="403"/>
      <c r="C2544" s="403"/>
    </row>
    <row r="2545" spans="1:3" x14ac:dyDescent="0.2">
      <c r="A2545" s="403"/>
      <c r="B2545" s="403"/>
      <c r="C2545" s="403"/>
    </row>
    <row r="2546" spans="1:3" x14ac:dyDescent="0.2">
      <c r="A2546" s="403"/>
      <c r="B2546" s="403"/>
      <c r="C2546" s="403"/>
    </row>
    <row r="2547" spans="1:3" x14ac:dyDescent="0.2">
      <c r="A2547" s="403"/>
      <c r="B2547" s="403"/>
      <c r="C2547" s="403"/>
    </row>
    <row r="2548" spans="1:3" x14ac:dyDescent="0.2">
      <c r="A2548" s="403"/>
      <c r="B2548" s="403"/>
      <c r="C2548" s="403"/>
    </row>
    <row r="2549" spans="1:3" x14ac:dyDescent="0.2">
      <c r="A2549" s="403"/>
      <c r="B2549" s="403"/>
      <c r="C2549" s="403"/>
    </row>
    <row r="2550" spans="1:3" x14ac:dyDescent="0.2">
      <c r="A2550" s="403"/>
      <c r="B2550" s="403"/>
      <c r="C2550" s="403"/>
    </row>
    <row r="2551" spans="1:3" x14ac:dyDescent="0.2">
      <c r="A2551" s="403"/>
      <c r="B2551" s="403"/>
      <c r="C2551" s="403"/>
    </row>
    <row r="2552" spans="1:3" x14ac:dyDescent="0.2">
      <c r="A2552" s="403"/>
      <c r="B2552" s="403"/>
      <c r="C2552" s="403"/>
    </row>
    <row r="2553" spans="1:3" x14ac:dyDescent="0.2">
      <c r="A2553" s="403"/>
      <c r="B2553" s="403"/>
      <c r="C2553" s="403"/>
    </row>
    <row r="2554" spans="1:3" x14ac:dyDescent="0.2">
      <c r="A2554" s="403"/>
      <c r="B2554" s="403"/>
      <c r="C2554" s="403"/>
    </row>
    <row r="2555" spans="1:3" x14ac:dyDescent="0.2">
      <c r="A2555" s="403"/>
      <c r="B2555" s="403"/>
      <c r="C2555" s="403"/>
    </row>
    <row r="2556" spans="1:3" x14ac:dyDescent="0.2">
      <c r="A2556" s="403"/>
      <c r="B2556" s="403"/>
      <c r="C2556" s="403"/>
    </row>
    <row r="2557" spans="1:3" x14ac:dyDescent="0.2">
      <c r="A2557" s="403"/>
      <c r="B2557" s="403"/>
      <c r="C2557" s="403"/>
    </row>
    <row r="2558" spans="1:3" x14ac:dyDescent="0.2">
      <c r="A2558" s="403"/>
      <c r="B2558" s="403"/>
      <c r="C2558" s="403"/>
    </row>
    <row r="2559" spans="1:3" x14ac:dyDescent="0.2">
      <c r="A2559" s="403"/>
      <c r="B2559" s="403"/>
      <c r="C2559" s="403"/>
    </row>
    <row r="2560" spans="1:3" x14ac:dyDescent="0.2">
      <c r="A2560" s="403"/>
      <c r="B2560" s="403"/>
      <c r="C2560" s="403"/>
    </row>
    <row r="2561" spans="1:3" x14ac:dyDescent="0.2">
      <c r="A2561" s="403"/>
      <c r="B2561" s="403"/>
      <c r="C2561" s="403"/>
    </row>
    <row r="2562" spans="1:3" x14ac:dyDescent="0.2">
      <c r="A2562" s="403"/>
      <c r="B2562" s="403"/>
      <c r="C2562" s="403"/>
    </row>
    <row r="2563" spans="1:3" x14ac:dyDescent="0.2">
      <c r="A2563" s="403"/>
      <c r="B2563" s="403"/>
      <c r="C2563" s="403"/>
    </row>
    <row r="2564" spans="1:3" x14ac:dyDescent="0.2">
      <c r="A2564" s="403"/>
      <c r="B2564" s="403"/>
      <c r="C2564" s="403"/>
    </row>
    <row r="2565" spans="1:3" x14ac:dyDescent="0.2">
      <c r="A2565" s="403"/>
      <c r="B2565" s="403"/>
      <c r="C2565" s="403"/>
    </row>
    <row r="2566" spans="1:3" x14ac:dyDescent="0.2">
      <c r="A2566" s="403"/>
      <c r="B2566" s="403"/>
      <c r="C2566" s="403"/>
    </row>
    <row r="2567" spans="1:3" x14ac:dyDescent="0.2">
      <c r="A2567" s="403"/>
      <c r="B2567" s="403"/>
      <c r="C2567" s="403"/>
    </row>
    <row r="2568" spans="1:3" x14ac:dyDescent="0.2">
      <c r="A2568" s="403"/>
      <c r="B2568" s="403"/>
      <c r="C2568" s="403"/>
    </row>
    <row r="2569" spans="1:3" x14ac:dyDescent="0.2">
      <c r="A2569" s="403"/>
      <c r="B2569" s="403"/>
      <c r="C2569" s="403"/>
    </row>
    <row r="2570" spans="1:3" x14ac:dyDescent="0.2">
      <c r="A2570" s="403"/>
      <c r="B2570" s="403"/>
      <c r="C2570" s="403"/>
    </row>
    <row r="2571" spans="1:3" x14ac:dyDescent="0.2">
      <c r="A2571" s="403"/>
      <c r="B2571" s="403"/>
      <c r="C2571" s="403"/>
    </row>
    <row r="2572" spans="1:3" x14ac:dyDescent="0.2">
      <c r="A2572" s="403"/>
      <c r="B2572" s="403"/>
      <c r="C2572" s="403"/>
    </row>
    <row r="2573" spans="1:3" x14ac:dyDescent="0.2">
      <c r="A2573" s="403"/>
      <c r="B2573" s="403"/>
      <c r="C2573" s="403"/>
    </row>
    <row r="2574" spans="1:3" x14ac:dyDescent="0.2">
      <c r="A2574" s="403"/>
      <c r="B2574" s="403"/>
      <c r="C2574" s="403"/>
    </row>
    <row r="2575" spans="1:3" x14ac:dyDescent="0.2">
      <c r="A2575" s="403"/>
      <c r="B2575" s="403"/>
      <c r="C2575" s="403"/>
    </row>
    <row r="2576" spans="1:3" x14ac:dyDescent="0.2">
      <c r="A2576" s="403"/>
      <c r="B2576" s="403"/>
      <c r="C2576" s="403"/>
    </row>
    <row r="2577" spans="1:3" x14ac:dyDescent="0.2">
      <c r="A2577" s="403"/>
      <c r="B2577" s="403"/>
      <c r="C2577" s="403"/>
    </row>
    <row r="2578" spans="1:3" x14ac:dyDescent="0.2">
      <c r="A2578" s="403"/>
      <c r="B2578" s="403"/>
      <c r="C2578" s="403"/>
    </row>
    <row r="2579" spans="1:3" x14ac:dyDescent="0.2">
      <c r="A2579" s="403"/>
      <c r="B2579" s="403"/>
      <c r="C2579" s="403"/>
    </row>
    <row r="2580" spans="1:3" x14ac:dyDescent="0.2">
      <c r="A2580" s="403"/>
      <c r="B2580" s="403"/>
      <c r="C2580" s="403"/>
    </row>
    <row r="2581" spans="1:3" x14ac:dyDescent="0.2">
      <c r="A2581" s="403"/>
      <c r="B2581" s="403"/>
      <c r="C2581" s="403"/>
    </row>
    <row r="2582" spans="1:3" x14ac:dyDescent="0.2">
      <c r="A2582" s="403"/>
      <c r="B2582" s="403"/>
      <c r="C2582" s="403"/>
    </row>
    <row r="2583" spans="1:3" x14ac:dyDescent="0.2">
      <c r="A2583" s="403"/>
      <c r="B2583" s="403"/>
      <c r="C2583" s="403"/>
    </row>
    <row r="2584" spans="1:3" x14ac:dyDescent="0.2">
      <c r="A2584" s="403"/>
      <c r="B2584" s="403"/>
      <c r="C2584" s="403"/>
    </row>
    <row r="2585" spans="1:3" x14ac:dyDescent="0.2">
      <c r="A2585" s="403"/>
      <c r="B2585" s="403"/>
      <c r="C2585" s="403"/>
    </row>
    <row r="2586" spans="1:3" x14ac:dyDescent="0.2">
      <c r="A2586" s="403"/>
      <c r="B2586" s="403"/>
      <c r="C2586" s="403"/>
    </row>
    <row r="2587" spans="1:3" x14ac:dyDescent="0.2">
      <c r="A2587" s="403"/>
      <c r="B2587" s="403"/>
      <c r="C2587" s="403"/>
    </row>
    <row r="2588" spans="1:3" x14ac:dyDescent="0.2">
      <c r="A2588" s="403"/>
      <c r="B2588" s="403"/>
      <c r="C2588" s="403"/>
    </row>
    <row r="2589" spans="1:3" x14ac:dyDescent="0.2">
      <c r="A2589" s="403"/>
      <c r="B2589" s="403"/>
      <c r="C2589" s="403"/>
    </row>
    <row r="2590" spans="1:3" x14ac:dyDescent="0.2">
      <c r="A2590" s="403"/>
      <c r="B2590" s="403"/>
      <c r="C2590" s="403"/>
    </row>
    <row r="2591" spans="1:3" x14ac:dyDescent="0.2">
      <c r="A2591" s="403"/>
      <c r="B2591" s="403"/>
      <c r="C2591" s="403"/>
    </row>
    <row r="2592" spans="1:3" x14ac:dyDescent="0.2">
      <c r="A2592" s="403"/>
      <c r="B2592" s="403"/>
      <c r="C2592" s="403"/>
    </row>
    <row r="2593" spans="1:3" x14ac:dyDescent="0.2">
      <c r="A2593" s="403"/>
      <c r="B2593" s="403"/>
      <c r="C2593" s="403"/>
    </row>
    <row r="2594" spans="1:3" x14ac:dyDescent="0.2">
      <c r="A2594" s="403"/>
      <c r="B2594" s="403"/>
      <c r="C2594" s="403"/>
    </row>
    <row r="2595" spans="1:3" x14ac:dyDescent="0.2">
      <c r="A2595" s="403"/>
      <c r="B2595" s="403"/>
      <c r="C2595" s="403"/>
    </row>
    <row r="2596" spans="1:3" x14ac:dyDescent="0.2">
      <c r="A2596" s="403"/>
      <c r="B2596" s="403"/>
      <c r="C2596" s="403"/>
    </row>
    <row r="2597" spans="1:3" x14ac:dyDescent="0.2">
      <c r="A2597" s="403"/>
      <c r="B2597" s="403"/>
      <c r="C2597" s="403"/>
    </row>
    <row r="2598" spans="1:3" x14ac:dyDescent="0.2">
      <c r="A2598" s="403"/>
      <c r="B2598" s="403"/>
      <c r="C2598" s="403"/>
    </row>
    <row r="2599" spans="1:3" x14ac:dyDescent="0.2">
      <c r="A2599" s="403"/>
      <c r="B2599" s="403"/>
      <c r="C2599" s="403"/>
    </row>
    <row r="2600" spans="1:3" x14ac:dyDescent="0.2">
      <c r="A2600" s="403"/>
      <c r="B2600" s="403"/>
      <c r="C2600" s="403"/>
    </row>
    <row r="2601" spans="1:3" x14ac:dyDescent="0.2">
      <c r="A2601" s="403"/>
      <c r="B2601" s="403"/>
      <c r="C2601" s="403"/>
    </row>
    <row r="2602" spans="1:3" x14ac:dyDescent="0.2">
      <c r="A2602" s="403"/>
      <c r="B2602" s="403"/>
      <c r="C2602" s="403"/>
    </row>
    <row r="2603" spans="1:3" x14ac:dyDescent="0.2">
      <c r="A2603" s="403"/>
      <c r="B2603" s="403"/>
      <c r="C2603" s="403"/>
    </row>
    <row r="2604" spans="1:3" x14ac:dyDescent="0.2">
      <c r="A2604" s="403"/>
      <c r="B2604" s="403"/>
      <c r="C2604" s="403"/>
    </row>
    <row r="2605" spans="1:3" x14ac:dyDescent="0.2">
      <c r="A2605" s="403"/>
      <c r="B2605" s="403"/>
      <c r="C2605" s="403"/>
    </row>
    <row r="2606" spans="1:3" x14ac:dyDescent="0.2">
      <c r="A2606" s="403"/>
      <c r="B2606" s="403"/>
      <c r="C2606" s="403"/>
    </row>
    <row r="2607" spans="1:3" x14ac:dyDescent="0.2">
      <c r="A2607" s="403"/>
      <c r="B2607" s="403"/>
      <c r="C2607" s="403"/>
    </row>
    <row r="2608" spans="1:3" x14ac:dyDescent="0.2">
      <c r="A2608" s="403"/>
      <c r="B2608" s="403"/>
      <c r="C2608" s="403"/>
    </row>
    <row r="2609" spans="1:3" x14ac:dyDescent="0.2">
      <c r="A2609" s="403"/>
      <c r="B2609" s="403"/>
      <c r="C2609" s="403"/>
    </row>
    <row r="2610" spans="1:3" x14ac:dyDescent="0.2">
      <c r="A2610" s="403"/>
      <c r="B2610" s="403"/>
      <c r="C2610" s="403"/>
    </row>
    <row r="2611" spans="1:3" x14ac:dyDescent="0.2">
      <c r="A2611" s="403"/>
      <c r="B2611" s="403"/>
      <c r="C2611" s="403"/>
    </row>
    <row r="2612" spans="1:3" x14ac:dyDescent="0.2">
      <c r="A2612" s="403"/>
      <c r="B2612" s="403"/>
      <c r="C2612" s="403"/>
    </row>
    <row r="2613" spans="1:3" x14ac:dyDescent="0.2">
      <c r="A2613" s="403"/>
      <c r="B2613" s="403"/>
      <c r="C2613" s="403"/>
    </row>
    <row r="2614" spans="1:3" x14ac:dyDescent="0.2">
      <c r="A2614" s="403"/>
      <c r="B2614" s="403"/>
      <c r="C2614" s="403"/>
    </row>
    <row r="2615" spans="1:3" x14ac:dyDescent="0.2">
      <c r="A2615" s="403"/>
      <c r="B2615" s="403"/>
      <c r="C2615" s="403"/>
    </row>
    <row r="2616" spans="1:3" x14ac:dyDescent="0.2">
      <c r="A2616" s="403"/>
      <c r="B2616" s="403"/>
      <c r="C2616" s="403"/>
    </row>
    <row r="2617" spans="1:3" x14ac:dyDescent="0.2">
      <c r="A2617" s="403"/>
      <c r="B2617" s="403"/>
      <c r="C2617" s="403"/>
    </row>
    <row r="2618" spans="1:3" x14ac:dyDescent="0.2">
      <c r="A2618" s="403"/>
      <c r="B2618" s="403"/>
      <c r="C2618" s="403"/>
    </row>
    <row r="2619" spans="1:3" x14ac:dyDescent="0.2">
      <c r="A2619" s="403"/>
      <c r="B2619" s="403"/>
      <c r="C2619" s="403"/>
    </row>
    <row r="2620" spans="1:3" x14ac:dyDescent="0.2">
      <c r="A2620" s="403"/>
      <c r="B2620" s="403"/>
      <c r="C2620" s="403"/>
    </row>
    <row r="2621" spans="1:3" x14ac:dyDescent="0.2">
      <c r="A2621" s="403"/>
      <c r="B2621" s="403"/>
      <c r="C2621" s="403"/>
    </row>
    <row r="2622" spans="1:3" x14ac:dyDescent="0.2">
      <c r="A2622" s="403"/>
      <c r="B2622" s="403"/>
      <c r="C2622" s="403"/>
    </row>
    <row r="2623" spans="1:3" x14ac:dyDescent="0.2">
      <c r="A2623" s="403"/>
      <c r="B2623" s="403"/>
      <c r="C2623" s="403"/>
    </row>
    <row r="2624" spans="1:3" x14ac:dyDescent="0.2">
      <c r="A2624" s="403"/>
      <c r="B2624" s="403"/>
      <c r="C2624" s="403"/>
    </row>
    <row r="2625" spans="1:3" x14ac:dyDescent="0.2">
      <c r="A2625" s="403"/>
      <c r="B2625" s="403"/>
      <c r="C2625" s="403"/>
    </row>
    <row r="2626" spans="1:3" x14ac:dyDescent="0.2">
      <c r="A2626" s="403"/>
      <c r="B2626" s="403"/>
      <c r="C2626" s="403"/>
    </row>
    <row r="2627" spans="1:3" x14ac:dyDescent="0.2">
      <c r="A2627" s="403"/>
      <c r="B2627" s="403"/>
      <c r="C2627" s="403"/>
    </row>
    <row r="2628" spans="1:3" x14ac:dyDescent="0.2">
      <c r="A2628" s="403"/>
      <c r="B2628" s="403"/>
      <c r="C2628" s="403"/>
    </row>
    <row r="2629" spans="1:3" x14ac:dyDescent="0.2">
      <c r="A2629" s="403"/>
      <c r="B2629" s="403"/>
      <c r="C2629" s="403"/>
    </row>
    <row r="2630" spans="1:3" x14ac:dyDescent="0.2">
      <c r="A2630" s="403"/>
      <c r="B2630" s="403"/>
      <c r="C2630" s="403"/>
    </row>
    <row r="2631" spans="1:3" x14ac:dyDescent="0.2">
      <c r="A2631" s="403"/>
      <c r="B2631" s="403"/>
      <c r="C2631" s="403"/>
    </row>
    <row r="2632" spans="1:3" x14ac:dyDescent="0.2">
      <c r="A2632" s="403"/>
      <c r="B2632" s="403"/>
      <c r="C2632" s="403"/>
    </row>
    <row r="2633" spans="1:3" x14ac:dyDescent="0.2">
      <c r="A2633" s="403"/>
      <c r="B2633" s="403"/>
      <c r="C2633" s="403"/>
    </row>
    <row r="2634" spans="1:3" x14ac:dyDescent="0.2">
      <c r="A2634" s="403"/>
      <c r="B2634" s="403"/>
      <c r="C2634" s="403"/>
    </row>
    <row r="2635" spans="1:3" x14ac:dyDescent="0.2">
      <c r="A2635" s="403"/>
      <c r="B2635" s="403"/>
      <c r="C2635" s="403"/>
    </row>
    <row r="2636" spans="1:3" x14ac:dyDescent="0.2">
      <c r="A2636" s="403"/>
      <c r="B2636" s="403"/>
      <c r="C2636" s="403"/>
    </row>
    <row r="2637" spans="1:3" x14ac:dyDescent="0.2">
      <c r="A2637" s="403"/>
      <c r="B2637" s="403"/>
      <c r="C2637" s="403"/>
    </row>
    <row r="2638" spans="1:3" x14ac:dyDescent="0.2">
      <c r="A2638" s="403"/>
      <c r="B2638" s="403"/>
      <c r="C2638" s="403"/>
    </row>
    <row r="2639" spans="1:3" x14ac:dyDescent="0.2">
      <c r="A2639" s="403"/>
      <c r="B2639" s="403"/>
      <c r="C2639" s="403"/>
    </row>
    <row r="2640" spans="1:3" x14ac:dyDescent="0.2">
      <c r="A2640" s="403"/>
      <c r="B2640" s="403"/>
      <c r="C2640" s="403"/>
    </row>
    <row r="2641" spans="1:3" x14ac:dyDescent="0.2">
      <c r="A2641" s="403"/>
      <c r="B2641" s="403"/>
      <c r="C2641" s="403"/>
    </row>
    <row r="2642" spans="1:3" x14ac:dyDescent="0.2">
      <c r="A2642" s="403"/>
      <c r="B2642" s="403"/>
      <c r="C2642" s="403"/>
    </row>
    <row r="2643" spans="1:3" x14ac:dyDescent="0.2">
      <c r="A2643" s="403"/>
      <c r="B2643" s="403"/>
      <c r="C2643" s="403"/>
    </row>
    <row r="2644" spans="1:3" x14ac:dyDescent="0.2">
      <c r="A2644" s="403"/>
      <c r="B2644" s="403"/>
      <c r="C2644" s="403"/>
    </row>
    <row r="2645" spans="1:3" x14ac:dyDescent="0.2">
      <c r="A2645" s="403"/>
      <c r="B2645" s="403"/>
      <c r="C2645" s="403"/>
    </row>
    <row r="2646" spans="1:3" x14ac:dyDescent="0.2">
      <c r="A2646" s="403"/>
      <c r="B2646" s="403"/>
      <c r="C2646" s="403"/>
    </row>
    <row r="2647" spans="1:3" x14ac:dyDescent="0.2">
      <c r="A2647" s="403"/>
      <c r="B2647" s="403"/>
      <c r="C2647" s="403"/>
    </row>
    <row r="2648" spans="1:3" x14ac:dyDescent="0.2">
      <c r="A2648" s="403"/>
      <c r="B2648" s="403"/>
      <c r="C2648" s="403"/>
    </row>
    <row r="2649" spans="1:3" x14ac:dyDescent="0.2">
      <c r="A2649" s="403"/>
      <c r="B2649" s="403"/>
      <c r="C2649" s="403"/>
    </row>
    <row r="2650" spans="1:3" x14ac:dyDescent="0.2">
      <c r="A2650" s="403"/>
      <c r="B2650" s="403"/>
      <c r="C2650" s="403"/>
    </row>
    <row r="2651" spans="1:3" x14ac:dyDescent="0.2">
      <c r="A2651" s="403"/>
      <c r="B2651" s="403"/>
      <c r="C2651" s="403"/>
    </row>
    <row r="2652" spans="1:3" x14ac:dyDescent="0.2">
      <c r="A2652" s="403"/>
      <c r="B2652" s="403"/>
      <c r="C2652" s="403"/>
    </row>
    <row r="2653" spans="1:3" x14ac:dyDescent="0.2">
      <c r="A2653" s="403"/>
      <c r="B2653" s="403"/>
      <c r="C2653" s="403"/>
    </row>
    <row r="2654" spans="1:3" x14ac:dyDescent="0.2">
      <c r="A2654" s="403"/>
      <c r="B2654" s="403"/>
      <c r="C2654" s="403"/>
    </row>
    <row r="2655" spans="1:3" x14ac:dyDescent="0.2">
      <c r="A2655" s="403"/>
      <c r="B2655" s="403"/>
      <c r="C2655" s="403"/>
    </row>
    <row r="2656" spans="1:3" x14ac:dyDescent="0.2">
      <c r="A2656" s="403"/>
      <c r="B2656" s="403"/>
      <c r="C2656" s="403"/>
    </row>
    <row r="2657" spans="1:3" x14ac:dyDescent="0.2">
      <c r="A2657" s="403"/>
      <c r="B2657" s="403"/>
      <c r="C2657" s="403"/>
    </row>
    <row r="2658" spans="1:3" x14ac:dyDescent="0.2">
      <c r="A2658" s="403"/>
      <c r="B2658" s="403"/>
      <c r="C2658" s="403"/>
    </row>
    <row r="2659" spans="1:3" x14ac:dyDescent="0.2">
      <c r="A2659" s="403"/>
      <c r="B2659" s="403"/>
      <c r="C2659" s="403"/>
    </row>
    <row r="2660" spans="1:3" x14ac:dyDescent="0.2">
      <c r="A2660" s="403"/>
      <c r="B2660" s="403"/>
      <c r="C2660" s="403"/>
    </row>
    <row r="2661" spans="1:3" x14ac:dyDescent="0.2">
      <c r="A2661" s="403"/>
      <c r="B2661" s="403"/>
      <c r="C2661" s="403"/>
    </row>
    <row r="2662" spans="1:3" x14ac:dyDescent="0.2">
      <c r="A2662" s="403"/>
      <c r="B2662" s="403"/>
      <c r="C2662" s="403"/>
    </row>
    <row r="2663" spans="1:3" x14ac:dyDescent="0.2">
      <c r="A2663" s="403"/>
      <c r="B2663" s="403"/>
      <c r="C2663" s="403"/>
    </row>
    <row r="2664" spans="1:3" x14ac:dyDescent="0.2">
      <c r="A2664" s="403"/>
      <c r="B2664" s="403"/>
      <c r="C2664" s="403"/>
    </row>
    <row r="2665" spans="1:3" x14ac:dyDescent="0.2">
      <c r="A2665" s="403"/>
      <c r="B2665" s="403"/>
      <c r="C2665" s="403"/>
    </row>
    <row r="2666" spans="1:3" x14ac:dyDescent="0.2">
      <c r="A2666" s="403"/>
      <c r="B2666" s="403"/>
      <c r="C2666" s="403"/>
    </row>
    <row r="2667" spans="1:3" x14ac:dyDescent="0.2">
      <c r="A2667" s="403"/>
      <c r="B2667" s="403"/>
      <c r="C2667" s="403"/>
    </row>
    <row r="2668" spans="1:3" x14ac:dyDescent="0.2">
      <c r="A2668" s="403"/>
      <c r="B2668" s="403"/>
      <c r="C2668" s="403"/>
    </row>
    <row r="2669" spans="1:3" x14ac:dyDescent="0.2">
      <c r="A2669" s="403"/>
      <c r="B2669" s="403"/>
      <c r="C2669" s="403"/>
    </row>
    <row r="2670" spans="1:3" x14ac:dyDescent="0.2">
      <c r="A2670" s="403"/>
      <c r="B2670" s="403"/>
      <c r="C2670" s="403"/>
    </row>
    <row r="2671" spans="1:3" x14ac:dyDescent="0.2">
      <c r="A2671" s="403"/>
      <c r="B2671" s="403"/>
      <c r="C2671" s="403"/>
    </row>
    <row r="2672" spans="1:3" x14ac:dyDescent="0.2">
      <c r="A2672" s="403"/>
      <c r="B2672" s="403"/>
      <c r="C2672" s="403"/>
    </row>
    <row r="2673" spans="1:3" x14ac:dyDescent="0.2">
      <c r="A2673" s="403"/>
      <c r="B2673" s="403"/>
      <c r="C2673" s="403"/>
    </row>
    <row r="2674" spans="1:3" x14ac:dyDescent="0.2">
      <c r="A2674" s="403"/>
      <c r="B2674" s="403"/>
      <c r="C2674" s="403"/>
    </row>
    <row r="2675" spans="1:3" x14ac:dyDescent="0.2">
      <c r="A2675" s="403"/>
      <c r="B2675" s="403"/>
      <c r="C2675" s="403"/>
    </row>
    <row r="2676" spans="1:3" x14ac:dyDescent="0.2">
      <c r="A2676" s="403"/>
      <c r="B2676" s="403"/>
      <c r="C2676" s="403"/>
    </row>
    <row r="2677" spans="1:3" x14ac:dyDescent="0.2">
      <c r="A2677" s="403"/>
      <c r="B2677" s="403"/>
      <c r="C2677" s="403"/>
    </row>
    <row r="2678" spans="1:3" x14ac:dyDescent="0.2">
      <c r="A2678" s="403"/>
      <c r="B2678" s="403"/>
      <c r="C2678" s="403"/>
    </row>
    <row r="2679" spans="1:3" x14ac:dyDescent="0.2">
      <c r="A2679" s="403"/>
      <c r="B2679" s="403"/>
      <c r="C2679" s="403"/>
    </row>
    <row r="2680" spans="1:3" x14ac:dyDescent="0.2">
      <c r="A2680" s="403"/>
      <c r="B2680" s="403"/>
      <c r="C2680" s="403"/>
    </row>
    <row r="2681" spans="1:3" x14ac:dyDescent="0.2">
      <c r="A2681" s="403"/>
      <c r="B2681" s="403"/>
      <c r="C2681" s="403"/>
    </row>
    <row r="2682" spans="1:3" x14ac:dyDescent="0.2">
      <c r="A2682" s="403"/>
      <c r="B2682" s="403"/>
      <c r="C2682" s="403"/>
    </row>
    <row r="2683" spans="1:3" x14ac:dyDescent="0.2">
      <c r="A2683" s="403"/>
      <c r="B2683" s="403"/>
      <c r="C2683" s="403"/>
    </row>
    <row r="2684" spans="1:3" x14ac:dyDescent="0.2">
      <c r="A2684" s="403"/>
      <c r="B2684" s="403"/>
      <c r="C2684" s="403"/>
    </row>
    <row r="2685" spans="1:3" x14ac:dyDescent="0.2">
      <c r="A2685" s="403"/>
      <c r="B2685" s="403"/>
      <c r="C2685" s="403"/>
    </row>
    <row r="2686" spans="1:3" x14ac:dyDescent="0.2">
      <c r="A2686" s="403"/>
      <c r="B2686" s="403"/>
      <c r="C2686" s="403"/>
    </row>
    <row r="2687" spans="1:3" x14ac:dyDescent="0.2">
      <c r="A2687" s="403"/>
      <c r="B2687" s="403"/>
      <c r="C2687" s="403"/>
    </row>
    <row r="2688" spans="1:3" x14ac:dyDescent="0.2">
      <c r="A2688" s="403"/>
      <c r="B2688" s="403"/>
      <c r="C2688" s="403"/>
    </row>
    <row r="2689" spans="1:3" x14ac:dyDescent="0.2">
      <c r="A2689" s="403"/>
      <c r="B2689" s="403"/>
      <c r="C2689" s="403"/>
    </row>
    <row r="2690" spans="1:3" x14ac:dyDescent="0.2">
      <c r="A2690" s="403"/>
      <c r="B2690" s="403"/>
      <c r="C2690" s="403"/>
    </row>
    <row r="2691" spans="1:3" x14ac:dyDescent="0.2">
      <c r="A2691" s="403"/>
      <c r="B2691" s="403"/>
      <c r="C2691" s="403"/>
    </row>
    <row r="2692" spans="1:3" x14ac:dyDescent="0.2">
      <c r="A2692" s="403"/>
      <c r="B2692" s="403"/>
      <c r="C2692" s="403"/>
    </row>
    <row r="2693" spans="1:3" x14ac:dyDescent="0.2">
      <c r="A2693" s="403"/>
      <c r="B2693" s="403"/>
      <c r="C2693" s="403"/>
    </row>
    <row r="2694" spans="1:3" x14ac:dyDescent="0.2">
      <c r="A2694" s="403"/>
      <c r="B2694" s="403"/>
      <c r="C2694" s="403"/>
    </row>
    <row r="2695" spans="1:3" x14ac:dyDescent="0.2">
      <c r="A2695" s="403"/>
      <c r="B2695" s="403"/>
      <c r="C2695" s="403"/>
    </row>
    <row r="2696" spans="1:3" x14ac:dyDescent="0.2">
      <c r="A2696" s="403"/>
      <c r="B2696" s="403"/>
      <c r="C2696" s="403"/>
    </row>
    <row r="2697" spans="1:3" x14ac:dyDescent="0.2">
      <c r="A2697" s="403"/>
      <c r="B2697" s="403"/>
      <c r="C2697" s="403"/>
    </row>
    <row r="2698" spans="1:3" x14ac:dyDescent="0.2">
      <c r="A2698" s="403"/>
      <c r="B2698" s="403"/>
      <c r="C2698" s="403"/>
    </row>
    <row r="2699" spans="1:3" x14ac:dyDescent="0.2">
      <c r="A2699" s="403"/>
      <c r="B2699" s="403"/>
      <c r="C2699" s="403"/>
    </row>
    <row r="2700" spans="1:3" x14ac:dyDescent="0.2">
      <c r="A2700" s="403"/>
      <c r="B2700" s="403"/>
      <c r="C2700" s="403"/>
    </row>
    <row r="2701" spans="1:3" x14ac:dyDescent="0.2">
      <c r="A2701" s="403"/>
      <c r="B2701" s="403"/>
      <c r="C2701" s="403"/>
    </row>
    <row r="2702" spans="1:3" x14ac:dyDescent="0.2">
      <c r="A2702" s="403"/>
      <c r="B2702" s="403"/>
      <c r="C2702" s="403"/>
    </row>
    <row r="2703" spans="1:3" x14ac:dyDescent="0.2">
      <c r="A2703" s="403"/>
      <c r="B2703" s="403"/>
      <c r="C2703" s="403"/>
    </row>
    <row r="2704" spans="1:3" x14ac:dyDescent="0.2">
      <c r="A2704" s="403"/>
      <c r="B2704" s="403"/>
      <c r="C2704" s="403"/>
    </row>
    <row r="2705" spans="1:3" x14ac:dyDescent="0.2">
      <c r="A2705" s="403"/>
      <c r="B2705" s="403"/>
      <c r="C2705" s="403"/>
    </row>
    <row r="2706" spans="1:3" x14ac:dyDescent="0.2">
      <c r="A2706" s="403"/>
      <c r="B2706" s="403"/>
      <c r="C2706" s="403"/>
    </row>
    <row r="2707" spans="1:3" x14ac:dyDescent="0.2">
      <c r="A2707" s="403"/>
      <c r="B2707" s="403"/>
      <c r="C2707" s="403"/>
    </row>
    <row r="2708" spans="1:3" x14ac:dyDescent="0.2">
      <c r="A2708" s="403"/>
      <c r="B2708" s="403"/>
      <c r="C2708" s="403"/>
    </row>
    <row r="2709" spans="1:3" x14ac:dyDescent="0.2">
      <c r="A2709" s="403"/>
      <c r="B2709" s="403"/>
      <c r="C2709" s="403"/>
    </row>
    <row r="2710" spans="1:3" x14ac:dyDescent="0.2">
      <c r="A2710" s="403"/>
      <c r="B2710" s="403"/>
      <c r="C2710" s="403"/>
    </row>
    <row r="2711" spans="1:3" x14ac:dyDescent="0.2">
      <c r="A2711" s="403"/>
      <c r="B2711" s="403"/>
      <c r="C2711" s="403"/>
    </row>
    <row r="2712" spans="1:3" x14ac:dyDescent="0.2">
      <c r="A2712" s="403"/>
      <c r="B2712" s="403"/>
      <c r="C2712" s="403"/>
    </row>
    <row r="2713" spans="1:3" x14ac:dyDescent="0.2">
      <c r="A2713" s="403"/>
      <c r="B2713" s="403"/>
      <c r="C2713" s="403"/>
    </row>
    <row r="2714" spans="1:3" x14ac:dyDescent="0.2">
      <c r="A2714" s="403"/>
      <c r="B2714" s="403"/>
      <c r="C2714" s="403"/>
    </row>
    <row r="2715" spans="1:3" x14ac:dyDescent="0.2">
      <c r="A2715" s="403"/>
      <c r="B2715" s="403"/>
      <c r="C2715" s="403"/>
    </row>
    <row r="2716" spans="1:3" x14ac:dyDescent="0.2">
      <c r="A2716" s="403"/>
      <c r="B2716" s="403"/>
      <c r="C2716" s="403"/>
    </row>
    <row r="2717" spans="1:3" x14ac:dyDescent="0.2">
      <c r="A2717" s="403"/>
      <c r="B2717" s="403"/>
      <c r="C2717" s="403"/>
    </row>
    <row r="2718" spans="1:3" x14ac:dyDescent="0.2">
      <c r="A2718" s="403"/>
      <c r="B2718" s="403"/>
      <c r="C2718" s="403"/>
    </row>
    <row r="2719" spans="1:3" x14ac:dyDescent="0.2">
      <c r="A2719" s="403"/>
      <c r="B2719" s="403"/>
      <c r="C2719" s="403"/>
    </row>
    <row r="2720" spans="1:3" x14ac:dyDescent="0.2">
      <c r="A2720" s="403"/>
      <c r="B2720" s="403"/>
      <c r="C2720" s="403"/>
    </row>
    <row r="2721" spans="1:3" x14ac:dyDescent="0.2">
      <c r="A2721" s="403"/>
      <c r="B2721" s="403"/>
      <c r="C2721" s="403"/>
    </row>
    <row r="2722" spans="1:3" x14ac:dyDescent="0.2">
      <c r="A2722" s="403"/>
      <c r="B2722" s="403"/>
      <c r="C2722" s="403"/>
    </row>
    <row r="2723" spans="1:3" x14ac:dyDescent="0.2">
      <c r="A2723" s="403"/>
      <c r="B2723" s="403"/>
      <c r="C2723" s="403"/>
    </row>
    <row r="2724" spans="1:3" x14ac:dyDescent="0.2">
      <c r="A2724" s="403"/>
      <c r="B2724" s="403"/>
      <c r="C2724" s="403"/>
    </row>
    <row r="2725" spans="1:3" x14ac:dyDescent="0.2">
      <c r="A2725" s="403"/>
      <c r="B2725" s="403"/>
      <c r="C2725" s="403"/>
    </row>
    <row r="2726" spans="1:3" x14ac:dyDescent="0.2">
      <c r="A2726" s="403"/>
      <c r="B2726" s="403"/>
      <c r="C2726" s="403"/>
    </row>
    <row r="2727" spans="1:3" x14ac:dyDescent="0.2">
      <c r="A2727" s="403"/>
      <c r="B2727" s="403"/>
      <c r="C2727" s="403"/>
    </row>
    <row r="2728" spans="1:3" x14ac:dyDescent="0.2">
      <c r="A2728" s="403"/>
      <c r="B2728" s="403"/>
      <c r="C2728" s="403"/>
    </row>
    <row r="2729" spans="1:3" x14ac:dyDescent="0.2">
      <c r="A2729" s="403"/>
      <c r="B2729" s="403"/>
      <c r="C2729" s="403"/>
    </row>
    <row r="2730" spans="1:3" x14ac:dyDescent="0.2">
      <c r="A2730" s="403"/>
      <c r="B2730" s="403"/>
      <c r="C2730" s="403"/>
    </row>
    <row r="2731" spans="1:3" x14ac:dyDescent="0.2">
      <c r="A2731" s="403"/>
      <c r="B2731" s="403"/>
      <c r="C2731" s="403"/>
    </row>
    <row r="2732" spans="1:3" x14ac:dyDescent="0.2">
      <c r="A2732" s="403"/>
      <c r="B2732" s="403"/>
      <c r="C2732" s="403"/>
    </row>
    <row r="2733" spans="1:3" x14ac:dyDescent="0.2">
      <c r="A2733" s="403"/>
      <c r="B2733" s="403"/>
      <c r="C2733" s="403"/>
    </row>
    <row r="2734" spans="1:3" x14ac:dyDescent="0.2">
      <c r="A2734" s="403"/>
      <c r="B2734" s="403"/>
      <c r="C2734" s="403"/>
    </row>
    <row r="2735" spans="1:3" x14ac:dyDescent="0.2">
      <c r="A2735" s="403"/>
      <c r="B2735" s="403"/>
      <c r="C2735" s="403"/>
    </row>
    <row r="2736" spans="1:3" x14ac:dyDescent="0.2">
      <c r="A2736" s="403"/>
      <c r="B2736" s="403"/>
      <c r="C2736" s="403"/>
    </row>
    <row r="2737" spans="1:3" x14ac:dyDescent="0.2">
      <c r="A2737" s="403"/>
      <c r="B2737" s="403"/>
      <c r="C2737" s="403"/>
    </row>
    <row r="2738" spans="1:3" x14ac:dyDescent="0.2">
      <c r="A2738" s="403"/>
      <c r="B2738" s="403"/>
      <c r="C2738" s="403"/>
    </row>
    <row r="2739" spans="1:3" x14ac:dyDescent="0.2">
      <c r="A2739" s="403"/>
      <c r="B2739" s="403"/>
      <c r="C2739" s="403"/>
    </row>
    <row r="2740" spans="1:3" x14ac:dyDescent="0.2">
      <c r="A2740" s="403"/>
      <c r="B2740" s="403"/>
      <c r="C2740" s="403"/>
    </row>
    <row r="2741" spans="1:3" x14ac:dyDescent="0.2">
      <c r="A2741" s="403"/>
      <c r="B2741" s="403"/>
      <c r="C2741" s="403"/>
    </row>
    <row r="2742" spans="1:3" x14ac:dyDescent="0.2">
      <c r="A2742" s="403"/>
      <c r="B2742" s="403"/>
      <c r="C2742" s="403"/>
    </row>
    <row r="2743" spans="1:3" x14ac:dyDescent="0.2">
      <c r="A2743" s="403"/>
      <c r="B2743" s="403"/>
      <c r="C2743" s="403"/>
    </row>
    <row r="2744" spans="1:3" x14ac:dyDescent="0.2">
      <c r="A2744" s="403"/>
      <c r="B2744" s="403"/>
      <c r="C2744" s="403"/>
    </row>
    <row r="2745" spans="1:3" x14ac:dyDescent="0.2">
      <c r="A2745" s="403"/>
      <c r="B2745" s="403"/>
      <c r="C2745" s="403"/>
    </row>
    <row r="2746" spans="1:3" x14ac:dyDescent="0.2">
      <c r="A2746" s="403"/>
      <c r="B2746" s="403"/>
      <c r="C2746" s="403"/>
    </row>
    <row r="2747" spans="1:3" x14ac:dyDescent="0.2">
      <c r="A2747" s="403"/>
      <c r="B2747" s="403"/>
      <c r="C2747" s="403"/>
    </row>
    <row r="2748" spans="1:3" x14ac:dyDescent="0.2">
      <c r="A2748" s="403"/>
      <c r="B2748" s="403"/>
      <c r="C2748" s="403"/>
    </row>
    <row r="2749" spans="1:3" x14ac:dyDescent="0.2">
      <c r="A2749" s="403"/>
      <c r="B2749" s="403"/>
      <c r="C2749" s="403"/>
    </row>
    <row r="2750" spans="1:3" x14ac:dyDescent="0.2">
      <c r="A2750" s="403"/>
      <c r="B2750" s="403"/>
      <c r="C2750" s="403"/>
    </row>
    <row r="2751" spans="1:3" x14ac:dyDescent="0.2">
      <c r="A2751" s="403"/>
      <c r="B2751" s="403"/>
      <c r="C2751" s="403"/>
    </row>
    <row r="2752" spans="1:3" x14ac:dyDescent="0.2">
      <c r="A2752" s="403"/>
      <c r="B2752" s="403"/>
      <c r="C2752" s="403"/>
    </row>
    <row r="2753" spans="1:3" x14ac:dyDescent="0.2">
      <c r="A2753" s="403"/>
      <c r="B2753" s="403"/>
      <c r="C2753" s="403"/>
    </row>
    <row r="2754" spans="1:3" x14ac:dyDescent="0.2">
      <c r="A2754" s="403"/>
      <c r="B2754" s="403"/>
      <c r="C2754" s="403"/>
    </row>
    <row r="2755" spans="1:3" x14ac:dyDescent="0.2">
      <c r="A2755" s="403"/>
      <c r="B2755" s="403"/>
      <c r="C2755" s="403"/>
    </row>
    <row r="2756" spans="1:3" x14ac:dyDescent="0.2">
      <c r="A2756" s="403"/>
      <c r="B2756" s="403"/>
      <c r="C2756" s="403"/>
    </row>
    <row r="2757" spans="1:3" x14ac:dyDescent="0.2">
      <c r="A2757" s="403"/>
      <c r="B2757" s="403"/>
      <c r="C2757" s="403"/>
    </row>
    <row r="2758" spans="1:3" x14ac:dyDescent="0.2">
      <c r="A2758" s="403"/>
      <c r="B2758" s="403"/>
      <c r="C2758" s="403"/>
    </row>
    <row r="2759" spans="1:3" x14ac:dyDescent="0.2">
      <c r="A2759" s="403"/>
      <c r="B2759" s="403"/>
      <c r="C2759" s="403"/>
    </row>
    <row r="2760" spans="1:3" x14ac:dyDescent="0.2">
      <c r="A2760" s="403"/>
      <c r="B2760" s="403"/>
      <c r="C2760" s="403"/>
    </row>
    <row r="2761" spans="1:3" x14ac:dyDescent="0.2">
      <c r="A2761" s="403"/>
      <c r="B2761" s="403"/>
      <c r="C2761" s="403"/>
    </row>
    <row r="2762" spans="1:3" x14ac:dyDescent="0.2">
      <c r="A2762" s="403"/>
      <c r="B2762" s="403"/>
      <c r="C2762" s="403"/>
    </row>
    <row r="2763" spans="1:3" x14ac:dyDescent="0.2">
      <c r="A2763" s="403"/>
      <c r="B2763" s="403"/>
      <c r="C2763" s="403"/>
    </row>
    <row r="2764" spans="1:3" x14ac:dyDescent="0.2">
      <c r="A2764" s="403"/>
      <c r="B2764" s="403"/>
      <c r="C2764" s="403"/>
    </row>
    <row r="2765" spans="1:3" x14ac:dyDescent="0.2">
      <c r="A2765" s="403"/>
      <c r="B2765" s="403"/>
      <c r="C2765" s="403"/>
    </row>
    <row r="2766" spans="1:3" x14ac:dyDescent="0.2">
      <c r="A2766" s="403"/>
      <c r="B2766" s="403"/>
      <c r="C2766" s="403"/>
    </row>
    <row r="2767" spans="1:3" x14ac:dyDescent="0.2">
      <c r="A2767" s="403"/>
      <c r="B2767" s="403"/>
      <c r="C2767" s="403"/>
    </row>
    <row r="2768" spans="1:3" x14ac:dyDescent="0.2">
      <c r="A2768" s="403"/>
      <c r="B2768" s="403"/>
      <c r="C2768" s="403"/>
    </row>
    <row r="2769" spans="1:3" x14ac:dyDescent="0.2">
      <c r="A2769" s="403"/>
      <c r="B2769" s="403"/>
      <c r="C2769" s="403"/>
    </row>
    <row r="2770" spans="1:3" x14ac:dyDescent="0.2">
      <c r="A2770" s="403"/>
      <c r="B2770" s="403"/>
      <c r="C2770" s="403"/>
    </row>
    <row r="2771" spans="1:3" x14ac:dyDescent="0.2">
      <c r="A2771" s="403"/>
      <c r="B2771" s="403"/>
      <c r="C2771" s="403"/>
    </row>
    <row r="2772" spans="1:3" x14ac:dyDescent="0.2">
      <c r="A2772" s="403"/>
      <c r="B2772" s="403"/>
      <c r="C2772" s="403"/>
    </row>
    <row r="2773" spans="1:3" x14ac:dyDescent="0.2">
      <c r="A2773" s="403"/>
      <c r="B2773" s="403"/>
      <c r="C2773" s="403"/>
    </row>
    <row r="2774" spans="1:3" x14ac:dyDescent="0.2">
      <c r="A2774" s="403"/>
      <c r="B2774" s="403"/>
      <c r="C2774" s="403"/>
    </row>
    <row r="2775" spans="1:3" x14ac:dyDescent="0.2">
      <c r="A2775" s="403"/>
      <c r="B2775" s="403"/>
      <c r="C2775" s="403"/>
    </row>
    <row r="2776" spans="1:3" x14ac:dyDescent="0.2">
      <c r="A2776" s="403"/>
      <c r="B2776" s="403"/>
      <c r="C2776" s="403"/>
    </row>
    <row r="2777" spans="1:3" x14ac:dyDescent="0.2">
      <c r="A2777" s="403"/>
      <c r="B2777" s="403"/>
      <c r="C2777" s="403"/>
    </row>
    <row r="2778" spans="1:3" x14ac:dyDescent="0.2">
      <c r="A2778" s="403"/>
      <c r="B2778" s="403"/>
      <c r="C2778" s="403"/>
    </row>
    <row r="2779" spans="1:3" x14ac:dyDescent="0.2">
      <c r="A2779" s="403"/>
      <c r="B2779" s="403"/>
      <c r="C2779" s="403"/>
    </row>
    <row r="2780" spans="1:3" x14ac:dyDescent="0.2">
      <c r="A2780" s="403"/>
      <c r="B2780" s="403"/>
      <c r="C2780" s="403"/>
    </row>
    <row r="2781" spans="1:3" x14ac:dyDescent="0.2">
      <c r="A2781" s="403"/>
      <c r="B2781" s="403"/>
      <c r="C2781" s="403"/>
    </row>
    <row r="2782" spans="1:3" x14ac:dyDescent="0.2">
      <c r="A2782" s="403"/>
      <c r="B2782" s="403"/>
      <c r="C2782" s="403"/>
    </row>
    <row r="2783" spans="1:3" x14ac:dyDescent="0.2">
      <c r="A2783" s="403"/>
      <c r="B2783" s="403"/>
      <c r="C2783" s="403"/>
    </row>
    <row r="2784" spans="1:3" x14ac:dyDescent="0.2">
      <c r="A2784" s="403"/>
      <c r="B2784" s="403"/>
      <c r="C2784" s="403"/>
    </row>
    <row r="2785" spans="1:3" x14ac:dyDescent="0.2">
      <c r="A2785" s="403"/>
      <c r="B2785" s="403"/>
      <c r="C2785" s="403"/>
    </row>
    <row r="2786" spans="1:3" x14ac:dyDescent="0.2">
      <c r="A2786" s="403"/>
      <c r="B2786" s="403"/>
      <c r="C2786" s="403"/>
    </row>
    <row r="2787" spans="1:3" x14ac:dyDescent="0.2">
      <c r="A2787" s="403"/>
      <c r="B2787" s="403"/>
      <c r="C2787" s="403"/>
    </row>
    <row r="2788" spans="1:3" x14ac:dyDescent="0.2">
      <c r="A2788" s="403"/>
      <c r="B2788" s="403"/>
      <c r="C2788" s="403"/>
    </row>
    <row r="2789" spans="1:3" x14ac:dyDescent="0.2">
      <c r="A2789" s="403"/>
      <c r="B2789" s="403"/>
      <c r="C2789" s="403"/>
    </row>
    <row r="2790" spans="1:3" x14ac:dyDescent="0.2">
      <c r="A2790" s="403"/>
      <c r="B2790" s="403"/>
      <c r="C2790" s="403"/>
    </row>
    <row r="2791" spans="1:3" x14ac:dyDescent="0.2">
      <c r="A2791" s="403"/>
      <c r="B2791" s="403"/>
      <c r="C2791" s="403"/>
    </row>
    <row r="2792" spans="1:3" x14ac:dyDescent="0.2">
      <c r="A2792" s="403"/>
      <c r="B2792" s="403"/>
      <c r="C2792" s="403"/>
    </row>
    <row r="2793" spans="1:3" x14ac:dyDescent="0.2">
      <c r="A2793" s="403"/>
      <c r="B2793" s="403"/>
      <c r="C2793" s="403"/>
    </row>
    <row r="2794" spans="1:3" x14ac:dyDescent="0.2">
      <c r="A2794" s="403"/>
      <c r="B2794" s="403"/>
      <c r="C2794" s="403"/>
    </row>
    <row r="2795" spans="1:3" x14ac:dyDescent="0.2">
      <c r="A2795" s="403"/>
      <c r="B2795" s="403"/>
      <c r="C2795" s="403"/>
    </row>
    <row r="2796" spans="1:3" x14ac:dyDescent="0.2">
      <c r="A2796" s="403"/>
      <c r="B2796" s="403"/>
      <c r="C2796" s="403"/>
    </row>
    <row r="2797" spans="1:3" x14ac:dyDescent="0.2">
      <c r="A2797" s="403"/>
      <c r="B2797" s="403"/>
      <c r="C2797" s="403"/>
    </row>
    <row r="2798" spans="1:3" x14ac:dyDescent="0.2">
      <c r="A2798" s="403"/>
      <c r="B2798" s="403"/>
      <c r="C2798" s="403"/>
    </row>
    <row r="2799" spans="1:3" x14ac:dyDescent="0.2">
      <c r="A2799" s="403"/>
      <c r="B2799" s="403"/>
      <c r="C2799" s="403"/>
    </row>
    <row r="2800" spans="1:3" x14ac:dyDescent="0.2">
      <c r="A2800" s="403"/>
      <c r="B2800" s="403"/>
      <c r="C2800" s="403"/>
    </row>
    <row r="2801" spans="1:3" x14ac:dyDescent="0.2">
      <c r="A2801" s="403"/>
      <c r="B2801" s="403"/>
      <c r="C2801" s="403"/>
    </row>
    <row r="2802" spans="1:3" x14ac:dyDescent="0.2">
      <c r="A2802" s="403"/>
      <c r="B2802" s="403"/>
      <c r="C2802" s="403"/>
    </row>
    <row r="2803" spans="1:3" x14ac:dyDescent="0.2">
      <c r="A2803" s="403"/>
      <c r="B2803" s="403"/>
      <c r="C2803" s="403"/>
    </row>
    <row r="2804" spans="1:3" x14ac:dyDescent="0.2">
      <c r="A2804" s="403"/>
      <c r="B2804" s="403"/>
      <c r="C2804" s="403"/>
    </row>
    <row r="2805" spans="1:3" x14ac:dyDescent="0.2">
      <c r="A2805" s="403"/>
      <c r="B2805" s="403"/>
      <c r="C2805" s="403"/>
    </row>
    <row r="2806" spans="1:3" x14ac:dyDescent="0.2">
      <c r="A2806" s="403"/>
      <c r="B2806" s="403"/>
      <c r="C2806" s="403"/>
    </row>
    <row r="2807" spans="1:3" x14ac:dyDescent="0.2">
      <c r="A2807" s="403"/>
      <c r="B2807" s="403"/>
      <c r="C2807" s="403"/>
    </row>
    <row r="2808" spans="1:3" x14ac:dyDescent="0.2">
      <c r="A2808" s="403"/>
      <c r="B2808" s="403"/>
      <c r="C2808" s="403"/>
    </row>
    <row r="2809" spans="1:3" x14ac:dyDescent="0.2">
      <c r="A2809" s="403"/>
      <c r="B2809" s="403"/>
      <c r="C2809" s="403"/>
    </row>
    <row r="2810" spans="1:3" x14ac:dyDescent="0.2">
      <c r="A2810" s="403"/>
      <c r="B2810" s="403"/>
      <c r="C2810" s="403"/>
    </row>
    <row r="2811" spans="1:3" x14ac:dyDescent="0.2">
      <c r="A2811" s="403"/>
      <c r="B2811" s="403"/>
      <c r="C2811" s="403"/>
    </row>
    <row r="2812" spans="1:3" x14ac:dyDescent="0.2">
      <c r="A2812" s="403"/>
      <c r="B2812" s="403"/>
      <c r="C2812" s="403"/>
    </row>
    <row r="2813" spans="1:3" x14ac:dyDescent="0.2">
      <c r="A2813" s="403"/>
      <c r="B2813" s="403"/>
      <c r="C2813" s="403"/>
    </row>
    <row r="2814" spans="1:3" x14ac:dyDescent="0.2">
      <c r="A2814" s="403"/>
      <c r="B2814" s="403"/>
      <c r="C2814" s="403"/>
    </row>
    <row r="2815" spans="1:3" x14ac:dyDescent="0.2">
      <c r="A2815" s="403"/>
      <c r="B2815" s="403"/>
      <c r="C2815" s="403"/>
    </row>
    <row r="2816" spans="1:3" x14ac:dyDescent="0.2">
      <c r="A2816" s="403"/>
      <c r="B2816" s="403"/>
      <c r="C2816" s="403"/>
    </row>
    <row r="2817" spans="1:3" x14ac:dyDescent="0.2">
      <c r="A2817" s="403"/>
      <c r="B2817" s="403"/>
      <c r="C2817" s="403"/>
    </row>
    <row r="2818" spans="1:3" x14ac:dyDescent="0.2">
      <c r="A2818" s="403"/>
      <c r="B2818" s="403"/>
      <c r="C2818" s="403"/>
    </row>
    <row r="2819" spans="1:3" x14ac:dyDescent="0.2">
      <c r="A2819" s="403"/>
      <c r="B2819" s="403"/>
      <c r="C2819" s="403"/>
    </row>
    <row r="2820" spans="1:3" x14ac:dyDescent="0.2">
      <c r="A2820" s="403"/>
      <c r="B2820" s="403"/>
      <c r="C2820" s="403"/>
    </row>
    <row r="2821" spans="1:3" x14ac:dyDescent="0.2">
      <c r="A2821" s="403"/>
      <c r="B2821" s="403"/>
      <c r="C2821" s="403"/>
    </row>
    <row r="2822" spans="1:3" x14ac:dyDescent="0.2">
      <c r="A2822" s="403"/>
      <c r="B2822" s="403"/>
      <c r="C2822" s="403"/>
    </row>
    <row r="2823" spans="1:3" x14ac:dyDescent="0.2">
      <c r="A2823" s="403"/>
      <c r="B2823" s="403"/>
      <c r="C2823" s="403"/>
    </row>
    <row r="2824" spans="1:3" x14ac:dyDescent="0.2">
      <c r="A2824" s="403"/>
      <c r="B2824" s="403"/>
      <c r="C2824" s="403"/>
    </row>
    <row r="2825" spans="1:3" x14ac:dyDescent="0.2">
      <c r="A2825" s="403"/>
      <c r="B2825" s="403"/>
      <c r="C2825" s="403"/>
    </row>
    <row r="2826" spans="1:3" x14ac:dyDescent="0.2">
      <c r="A2826" s="403"/>
      <c r="B2826" s="403"/>
      <c r="C2826" s="403"/>
    </row>
    <row r="2827" spans="1:3" x14ac:dyDescent="0.2">
      <c r="A2827" s="403"/>
      <c r="B2827" s="403"/>
      <c r="C2827" s="403"/>
    </row>
    <row r="2828" spans="1:3" x14ac:dyDescent="0.2">
      <c r="A2828" s="403"/>
      <c r="B2828" s="403"/>
      <c r="C2828" s="403"/>
    </row>
    <row r="2829" spans="1:3" x14ac:dyDescent="0.2">
      <c r="A2829" s="403"/>
      <c r="B2829" s="403"/>
      <c r="C2829" s="403"/>
    </row>
    <row r="2830" spans="1:3" x14ac:dyDescent="0.2">
      <c r="A2830" s="403"/>
      <c r="B2830" s="403"/>
      <c r="C2830" s="403"/>
    </row>
    <row r="2831" spans="1:3" x14ac:dyDescent="0.2">
      <c r="A2831" s="403"/>
      <c r="B2831" s="403"/>
      <c r="C2831" s="403"/>
    </row>
    <row r="2832" spans="1:3" x14ac:dyDescent="0.2">
      <c r="A2832" s="403"/>
      <c r="B2832" s="403"/>
      <c r="C2832" s="403"/>
    </row>
    <row r="2833" spans="1:3" x14ac:dyDescent="0.2">
      <c r="A2833" s="403"/>
      <c r="B2833" s="403"/>
      <c r="C2833" s="403"/>
    </row>
    <row r="2834" spans="1:3" x14ac:dyDescent="0.2">
      <c r="A2834" s="403"/>
      <c r="B2834" s="403"/>
      <c r="C2834" s="403"/>
    </row>
    <row r="2835" spans="1:3" x14ac:dyDescent="0.2">
      <c r="A2835" s="403"/>
      <c r="B2835" s="403"/>
      <c r="C2835" s="403"/>
    </row>
    <row r="2836" spans="1:3" x14ac:dyDescent="0.2">
      <c r="A2836" s="403"/>
      <c r="B2836" s="403"/>
      <c r="C2836" s="403"/>
    </row>
    <row r="2837" spans="1:3" x14ac:dyDescent="0.2">
      <c r="A2837" s="403"/>
      <c r="B2837" s="403"/>
      <c r="C2837" s="403"/>
    </row>
    <row r="2838" spans="1:3" x14ac:dyDescent="0.2">
      <c r="A2838" s="403"/>
      <c r="B2838" s="403"/>
      <c r="C2838" s="403"/>
    </row>
    <row r="2839" spans="1:3" x14ac:dyDescent="0.2">
      <c r="A2839" s="403"/>
      <c r="B2839" s="403"/>
      <c r="C2839" s="403"/>
    </row>
    <row r="2840" spans="1:3" x14ac:dyDescent="0.2">
      <c r="A2840" s="403"/>
      <c r="B2840" s="403"/>
      <c r="C2840" s="403"/>
    </row>
    <row r="2841" spans="1:3" x14ac:dyDescent="0.2">
      <c r="A2841" s="403"/>
      <c r="B2841" s="403"/>
      <c r="C2841" s="403"/>
    </row>
    <row r="2842" spans="1:3" x14ac:dyDescent="0.2">
      <c r="A2842" s="403"/>
      <c r="B2842" s="403"/>
      <c r="C2842" s="403"/>
    </row>
    <row r="2843" spans="1:3" x14ac:dyDescent="0.2">
      <c r="A2843" s="403"/>
      <c r="B2843" s="403"/>
      <c r="C2843" s="403"/>
    </row>
    <row r="2844" spans="1:3" x14ac:dyDescent="0.2">
      <c r="A2844" s="403"/>
      <c r="B2844" s="403"/>
      <c r="C2844" s="403"/>
    </row>
    <row r="2845" spans="1:3" x14ac:dyDescent="0.2">
      <c r="A2845" s="403"/>
      <c r="B2845" s="403"/>
      <c r="C2845" s="403"/>
    </row>
    <row r="2846" spans="1:3" x14ac:dyDescent="0.2">
      <c r="A2846" s="403"/>
      <c r="B2846" s="403"/>
      <c r="C2846" s="403"/>
    </row>
    <row r="2847" spans="1:3" x14ac:dyDescent="0.2">
      <c r="A2847" s="403"/>
      <c r="B2847" s="403"/>
      <c r="C2847" s="403"/>
    </row>
    <row r="2848" spans="1:3" x14ac:dyDescent="0.2">
      <c r="A2848" s="403"/>
      <c r="B2848" s="403"/>
      <c r="C2848" s="403"/>
    </row>
    <row r="2849" spans="1:3" x14ac:dyDescent="0.2">
      <c r="A2849" s="403"/>
      <c r="B2849" s="403"/>
      <c r="C2849" s="403"/>
    </row>
    <row r="2850" spans="1:3" x14ac:dyDescent="0.2">
      <c r="A2850" s="403"/>
      <c r="B2850" s="403"/>
      <c r="C2850" s="403"/>
    </row>
    <row r="2851" spans="1:3" x14ac:dyDescent="0.2">
      <c r="A2851" s="403"/>
      <c r="B2851" s="403"/>
      <c r="C2851" s="403"/>
    </row>
    <row r="2852" spans="1:3" x14ac:dyDescent="0.2">
      <c r="A2852" s="403"/>
      <c r="B2852" s="403"/>
      <c r="C2852" s="403"/>
    </row>
    <row r="2853" spans="1:3" x14ac:dyDescent="0.2">
      <c r="A2853" s="403"/>
      <c r="B2853" s="403"/>
      <c r="C2853" s="403"/>
    </row>
    <row r="2854" spans="1:3" x14ac:dyDescent="0.2">
      <c r="A2854" s="403"/>
      <c r="B2854" s="403"/>
      <c r="C2854" s="403"/>
    </row>
    <row r="2855" spans="1:3" x14ac:dyDescent="0.2">
      <c r="A2855" s="403"/>
      <c r="B2855" s="403"/>
      <c r="C2855" s="403"/>
    </row>
    <row r="2856" spans="1:3" x14ac:dyDescent="0.2">
      <c r="A2856" s="403"/>
      <c r="B2856" s="403"/>
      <c r="C2856" s="403"/>
    </row>
    <row r="2857" spans="1:3" x14ac:dyDescent="0.2">
      <c r="A2857" s="403"/>
      <c r="B2857" s="403"/>
      <c r="C2857" s="403"/>
    </row>
    <row r="2858" spans="1:3" x14ac:dyDescent="0.2">
      <c r="A2858" s="403"/>
      <c r="B2858" s="403"/>
      <c r="C2858" s="403"/>
    </row>
    <row r="2859" spans="1:3" x14ac:dyDescent="0.2">
      <c r="A2859" s="403"/>
      <c r="B2859" s="403"/>
      <c r="C2859" s="403"/>
    </row>
    <row r="2860" spans="1:3" x14ac:dyDescent="0.2">
      <c r="A2860" s="403"/>
      <c r="B2860" s="403"/>
      <c r="C2860" s="403"/>
    </row>
    <row r="2861" spans="1:3" x14ac:dyDescent="0.2">
      <c r="A2861" s="403"/>
      <c r="B2861" s="403"/>
      <c r="C2861" s="403"/>
    </row>
    <row r="2862" spans="1:3" x14ac:dyDescent="0.2">
      <c r="A2862" s="403"/>
      <c r="B2862" s="403"/>
      <c r="C2862" s="403"/>
    </row>
    <row r="2863" spans="1:3" x14ac:dyDescent="0.2">
      <c r="A2863" s="403"/>
      <c r="B2863" s="403"/>
      <c r="C2863" s="403"/>
    </row>
    <row r="2864" spans="1:3" x14ac:dyDescent="0.2">
      <c r="A2864" s="403"/>
      <c r="B2864" s="403"/>
      <c r="C2864" s="403"/>
    </row>
    <row r="2865" spans="1:3" x14ac:dyDescent="0.2">
      <c r="A2865" s="403"/>
      <c r="B2865" s="403"/>
      <c r="C2865" s="403"/>
    </row>
    <row r="2866" spans="1:3" x14ac:dyDescent="0.2">
      <c r="A2866" s="403"/>
      <c r="B2866" s="403"/>
      <c r="C2866" s="403"/>
    </row>
    <row r="2867" spans="1:3" x14ac:dyDescent="0.2">
      <c r="A2867" s="403"/>
      <c r="B2867" s="403"/>
      <c r="C2867" s="403"/>
    </row>
    <row r="2868" spans="1:3" x14ac:dyDescent="0.2">
      <c r="A2868" s="403"/>
      <c r="B2868" s="403"/>
      <c r="C2868" s="403"/>
    </row>
    <row r="2869" spans="1:3" x14ac:dyDescent="0.2">
      <c r="A2869" s="403"/>
      <c r="B2869" s="403"/>
      <c r="C2869" s="403"/>
    </row>
    <row r="2870" spans="1:3" x14ac:dyDescent="0.2">
      <c r="A2870" s="403"/>
      <c r="B2870" s="403"/>
      <c r="C2870" s="403"/>
    </row>
    <row r="2871" spans="1:3" x14ac:dyDescent="0.2">
      <c r="A2871" s="403"/>
      <c r="B2871" s="403"/>
      <c r="C2871" s="403"/>
    </row>
    <row r="2872" spans="1:3" x14ac:dyDescent="0.2">
      <c r="A2872" s="403"/>
      <c r="B2872" s="403"/>
      <c r="C2872" s="403"/>
    </row>
    <row r="2873" spans="1:3" x14ac:dyDescent="0.2">
      <c r="A2873" s="403"/>
      <c r="B2873" s="403"/>
      <c r="C2873" s="403"/>
    </row>
    <row r="2874" spans="1:3" x14ac:dyDescent="0.2">
      <c r="A2874" s="403"/>
      <c r="B2874" s="403"/>
      <c r="C2874" s="403"/>
    </row>
    <row r="2875" spans="1:3" x14ac:dyDescent="0.2">
      <c r="A2875" s="403"/>
      <c r="B2875" s="403"/>
      <c r="C2875" s="403"/>
    </row>
    <row r="2876" spans="1:3" x14ac:dyDescent="0.2">
      <c r="A2876" s="403"/>
      <c r="B2876" s="403"/>
      <c r="C2876" s="403"/>
    </row>
    <row r="2877" spans="1:3" x14ac:dyDescent="0.2">
      <c r="A2877" s="403"/>
      <c r="B2877" s="403"/>
      <c r="C2877" s="403"/>
    </row>
    <row r="2878" spans="1:3" x14ac:dyDescent="0.2">
      <c r="A2878" s="403"/>
      <c r="B2878" s="403"/>
      <c r="C2878" s="403"/>
    </row>
    <row r="2879" spans="1:3" x14ac:dyDescent="0.2">
      <c r="A2879" s="403"/>
      <c r="B2879" s="403"/>
      <c r="C2879" s="403"/>
    </row>
    <row r="2880" spans="1:3" x14ac:dyDescent="0.2">
      <c r="A2880" s="403"/>
      <c r="B2880" s="403"/>
      <c r="C2880" s="403"/>
    </row>
    <row r="2881" spans="1:3" x14ac:dyDescent="0.2">
      <c r="A2881" s="403"/>
      <c r="B2881" s="403"/>
      <c r="C2881" s="403"/>
    </row>
    <row r="2882" spans="1:3" x14ac:dyDescent="0.2">
      <c r="A2882" s="403"/>
      <c r="B2882" s="403"/>
      <c r="C2882" s="403"/>
    </row>
    <row r="2883" spans="1:3" x14ac:dyDescent="0.2">
      <c r="A2883" s="403"/>
      <c r="B2883" s="403"/>
      <c r="C2883" s="403"/>
    </row>
    <row r="2884" spans="1:3" x14ac:dyDescent="0.2">
      <c r="A2884" s="403"/>
      <c r="B2884" s="403"/>
      <c r="C2884" s="403"/>
    </row>
    <row r="2885" spans="1:3" x14ac:dyDescent="0.2">
      <c r="A2885" s="403"/>
      <c r="B2885" s="403"/>
      <c r="C2885" s="403"/>
    </row>
    <row r="2886" spans="1:3" x14ac:dyDescent="0.2">
      <c r="A2886" s="403"/>
      <c r="B2886" s="403"/>
      <c r="C2886" s="403"/>
    </row>
    <row r="2887" spans="1:3" x14ac:dyDescent="0.2">
      <c r="A2887" s="403"/>
      <c r="B2887" s="403"/>
      <c r="C2887" s="403"/>
    </row>
    <row r="2888" spans="1:3" x14ac:dyDescent="0.2">
      <c r="A2888" s="403"/>
      <c r="B2888" s="403"/>
      <c r="C2888" s="403"/>
    </row>
    <row r="2889" spans="1:3" x14ac:dyDescent="0.2">
      <c r="A2889" s="403"/>
      <c r="B2889" s="403"/>
      <c r="C2889" s="403"/>
    </row>
    <row r="2890" spans="1:3" x14ac:dyDescent="0.2">
      <c r="A2890" s="403"/>
      <c r="B2890" s="403"/>
      <c r="C2890" s="403"/>
    </row>
    <row r="2891" spans="1:3" x14ac:dyDescent="0.2">
      <c r="A2891" s="403"/>
      <c r="B2891" s="403"/>
      <c r="C2891" s="403"/>
    </row>
    <row r="2892" spans="1:3" x14ac:dyDescent="0.2">
      <c r="A2892" s="403"/>
      <c r="B2892" s="403"/>
      <c r="C2892" s="403"/>
    </row>
    <row r="2893" spans="1:3" x14ac:dyDescent="0.2">
      <c r="A2893" s="403"/>
      <c r="B2893" s="403"/>
      <c r="C2893" s="403"/>
    </row>
    <row r="2894" spans="1:3" x14ac:dyDescent="0.2">
      <c r="A2894" s="403"/>
      <c r="B2894" s="403"/>
      <c r="C2894" s="403"/>
    </row>
    <row r="2895" spans="1:3" x14ac:dyDescent="0.2">
      <c r="A2895" s="403"/>
      <c r="B2895" s="403"/>
      <c r="C2895" s="403"/>
    </row>
    <row r="2896" spans="1:3" x14ac:dyDescent="0.2">
      <c r="A2896" s="403"/>
      <c r="B2896" s="403"/>
      <c r="C2896" s="403"/>
    </row>
    <row r="2897" spans="1:3" x14ac:dyDescent="0.2">
      <c r="A2897" s="403"/>
      <c r="B2897" s="403"/>
      <c r="C2897" s="403"/>
    </row>
    <row r="2898" spans="1:3" x14ac:dyDescent="0.2">
      <c r="A2898" s="403"/>
      <c r="B2898" s="403"/>
      <c r="C2898" s="403"/>
    </row>
    <row r="2899" spans="1:3" x14ac:dyDescent="0.2">
      <c r="A2899" s="403"/>
      <c r="B2899" s="403"/>
      <c r="C2899" s="403"/>
    </row>
    <row r="2900" spans="1:3" x14ac:dyDescent="0.2">
      <c r="A2900" s="403"/>
      <c r="B2900" s="403"/>
      <c r="C2900" s="403"/>
    </row>
    <row r="2901" spans="1:3" x14ac:dyDescent="0.2">
      <c r="A2901" s="403"/>
      <c r="B2901" s="403"/>
      <c r="C2901" s="403"/>
    </row>
    <row r="2902" spans="1:3" x14ac:dyDescent="0.2">
      <c r="A2902" s="403"/>
      <c r="B2902" s="403"/>
      <c r="C2902" s="403"/>
    </row>
    <row r="2903" spans="1:3" x14ac:dyDescent="0.2">
      <c r="A2903" s="403"/>
      <c r="B2903" s="403"/>
      <c r="C2903" s="403"/>
    </row>
    <row r="2904" spans="1:3" x14ac:dyDescent="0.2">
      <c r="A2904" s="403"/>
      <c r="B2904" s="403"/>
      <c r="C2904" s="403"/>
    </row>
    <row r="2905" spans="1:3" x14ac:dyDescent="0.2">
      <c r="A2905" s="403"/>
      <c r="B2905" s="403"/>
      <c r="C2905" s="403"/>
    </row>
    <row r="2906" spans="1:3" x14ac:dyDescent="0.2">
      <c r="A2906" s="403"/>
      <c r="B2906" s="403"/>
      <c r="C2906" s="403"/>
    </row>
    <row r="2907" spans="1:3" x14ac:dyDescent="0.2">
      <c r="A2907" s="403"/>
      <c r="B2907" s="403"/>
      <c r="C2907" s="403"/>
    </row>
    <row r="2908" spans="1:3" x14ac:dyDescent="0.2">
      <c r="A2908" s="403"/>
      <c r="B2908" s="403"/>
      <c r="C2908" s="403"/>
    </row>
    <row r="2909" spans="1:3" x14ac:dyDescent="0.2">
      <c r="A2909" s="403"/>
      <c r="B2909" s="403"/>
      <c r="C2909" s="403"/>
    </row>
    <row r="2910" spans="1:3" x14ac:dyDescent="0.2">
      <c r="A2910" s="403"/>
      <c r="B2910" s="403"/>
      <c r="C2910" s="403"/>
    </row>
    <row r="2911" spans="1:3" x14ac:dyDescent="0.2">
      <c r="A2911" s="403"/>
      <c r="B2911" s="403"/>
      <c r="C2911" s="403"/>
    </row>
    <row r="2912" spans="1:3" x14ac:dyDescent="0.2">
      <c r="A2912" s="403"/>
      <c r="B2912" s="403"/>
      <c r="C2912" s="403"/>
    </row>
    <row r="2913" spans="1:3" x14ac:dyDescent="0.2">
      <c r="A2913" s="403"/>
      <c r="B2913" s="403"/>
      <c r="C2913" s="403"/>
    </row>
    <row r="2914" spans="1:3" x14ac:dyDescent="0.2">
      <c r="A2914" s="403"/>
      <c r="B2914" s="403"/>
      <c r="C2914" s="403"/>
    </row>
    <row r="2915" spans="1:3" x14ac:dyDescent="0.2">
      <c r="A2915" s="403"/>
      <c r="B2915" s="403"/>
      <c r="C2915" s="403"/>
    </row>
    <row r="2916" spans="1:3" x14ac:dyDescent="0.2">
      <c r="A2916" s="403"/>
      <c r="B2916" s="403"/>
      <c r="C2916" s="403"/>
    </row>
    <row r="2917" spans="1:3" x14ac:dyDescent="0.2">
      <c r="A2917" s="403"/>
      <c r="B2917" s="403"/>
      <c r="C2917" s="403"/>
    </row>
    <row r="2918" spans="1:3" x14ac:dyDescent="0.2">
      <c r="A2918" s="403"/>
      <c r="B2918" s="403"/>
      <c r="C2918" s="403"/>
    </row>
    <row r="2919" spans="1:3" x14ac:dyDescent="0.2">
      <c r="A2919" s="403"/>
      <c r="B2919" s="403"/>
      <c r="C2919" s="403"/>
    </row>
    <row r="2920" spans="1:3" x14ac:dyDescent="0.2">
      <c r="A2920" s="403"/>
      <c r="B2920" s="403"/>
      <c r="C2920" s="403"/>
    </row>
    <row r="2921" spans="1:3" x14ac:dyDescent="0.2">
      <c r="A2921" s="403"/>
      <c r="B2921" s="403"/>
      <c r="C2921" s="403"/>
    </row>
    <row r="2922" spans="1:3" x14ac:dyDescent="0.2">
      <c r="A2922" s="403"/>
      <c r="B2922" s="403"/>
      <c r="C2922" s="403"/>
    </row>
    <row r="2923" spans="1:3" x14ac:dyDescent="0.2">
      <c r="A2923" s="403"/>
      <c r="B2923" s="403"/>
      <c r="C2923" s="403"/>
    </row>
    <row r="2924" spans="1:3" x14ac:dyDescent="0.2">
      <c r="A2924" s="403"/>
      <c r="B2924" s="403"/>
      <c r="C2924" s="403"/>
    </row>
    <row r="2925" spans="1:3" x14ac:dyDescent="0.2">
      <c r="A2925" s="403"/>
      <c r="B2925" s="403"/>
      <c r="C2925" s="403"/>
    </row>
    <row r="2926" spans="1:3" x14ac:dyDescent="0.2">
      <c r="A2926" s="403"/>
      <c r="B2926" s="403"/>
      <c r="C2926" s="403"/>
    </row>
    <row r="2927" spans="1:3" x14ac:dyDescent="0.2">
      <c r="A2927" s="403"/>
      <c r="B2927" s="403"/>
      <c r="C2927" s="403"/>
    </row>
    <row r="2928" spans="1:3" x14ac:dyDescent="0.2">
      <c r="A2928" s="403"/>
      <c r="B2928" s="403"/>
      <c r="C2928" s="403"/>
    </row>
    <row r="2929" spans="1:3" x14ac:dyDescent="0.2">
      <c r="A2929" s="403"/>
      <c r="B2929" s="403"/>
      <c r="C2929" s="403"/>
    </row>
    <row r="2930" spans="1:3" x14ac:dyDescent="0.2">
      <c r="A2930" s="403"/>
      <c r="B2930" s="403"/>
      <c r="C2930" s="403"/>
    </row>
    <row r="2931" spans="1:3" x14ac:dyDescent="0.2">
      <c r="A2931" s="403"/>
      <c r="B2931" s="403"/>
      <c r="C2931" s="403"/>
    </row>
    <row r="2932" spans="1:3" x14ac:dyDescent="0.2">
      <c r="A2932" s="403"/>
      <c r="B2932" s="403"/>
      <c r="C2932" s="403"/>
    </row>
    <row r="2933" spans="1:3" x14ac:dyDescent="0.2">
      <c r="A2933" s="403"/>
      <c r="B2933" s="403"/>
      <c r="C2933" s="403"/>
    </row>
    <row r="2934" spans="1:3" x14ac:dyDescent="0.2">
      <c r="A2934" s="403"/>
      <c r="B2934" s="403"/>
      <c r="C2934" s="403"/>
    </row>
    <row r="2935" spans="1:3" x14ac:dyDescent="0.2">
      <c r="A2935" s="403"/>
      <c r="B2935" s="403"/>
      <c r="C2935" s="403"/>
    </row>
    <row r="2936" spans="1:3" x14ac:dyDescent="0.2">
      <c r="A2936" s="403"/>
      <c r="B2936" s="403"/>
      <c r="C2936" s="403"/>
    </row>
    <row r="2937" spans="1:3" x14ac:dyDescent="0.2">
      <c r="A2937" s="403"/>
      <c r="B2937" s="403"/>
      <c r="C2937" s="403"/>
    </row>
    <row r="2938" spans="1:3" x14ac:dyDescent="0.2">
      <c r="A2938" s="403"/>
      <c r="B2938" s="403"/>
      <c r="C2938" s="403"/>
    </row>
    <row r="2939" spans="1:3" x14ac:dyDescent="0.2">
      <c r="A2939" s="403"/>
      <c r="B2939" s="403"/>
      <c r="C2939" s="403"/>
    </row>
    <row r="2940" spans="1:3" x14ac:dyDescent="0.2">
      <c r="A2940" s="403"/>
      <c r="B2940" s="403"/>
      <c r="C2940" s="403"/>
    </row>
    <row r="2941" spans="1:3" x14ac:dyDescent="0.2">
      <c r="A2941" s="403"/>
      <c r="B2941" s="403"/>
      <c r="C2941" s="403"/>
    </row>
    <row r="2942" spans="1:3" x14ac:dyDescent="0.2">
      <c r="A2942" s="403"/>
      <c r="B2942" s="403"/>
      <c r="C2942" s="403"/>
    </row>
    <row r="2943" spans="1:3" x14ac:dyDescent="0.2">
      <c r="A2943" s="403"/>
      <c r="B2943" s="403"/>
      <c r="C2943" s="403"/>
    </row>
    <row r="2944" spans="1:3" x14ac:dyDescent="0.2">
      <c r="A2944" s="403"/>
      <c r="B2944" s="403"/>
      <c r="C2944" s="403"/>
    </row>
    <row r="2945" spans="1:3" x14ac:dyDescent="0.2">
      <c r="A2945" s="403"/>
      <c r="B2945" s="403"/>
      <c r="C2945" s="403"/>
    </row>
    <row r="2946" spans="1:3" x14ac:dyDescent="0.2">
      <c r="A2946" s="403"/>
      <c r="B2946" s="403"/>
      <c r="C2946" s="403"/>
    </row>
    <row r="2947" spans="1:3" x14ac:dyDescent="0.2">
      <c r="A2947" s="403"/>
      <c r="B2947" s="403"/>
      <c r="C2947" s="403"/>
    </row>
    <row r="2948" spans="1:3" x14ac:dyDescent="0.2">
      <c r="A2948" s="403"/>
      <c r="B2948" s="403"/>
      <c r="C2948" s="403"/>
    </row>
    <row r="2949" spans="1:3" x14ac:dyDescent="0.2">
      <c r="A2949" s="403"/>
      <c r="B2949" s="403"/>
      <c r="C2949" s="403"/>
    </row>
    <row r="2950" spans="1:3" x14ac:dyDescent="0.2">
      <c r="A2950" s="403"/>
      <c r="B2950" s="403"/>
      <c r="C2950" s="403"/>
    </row>
    <row r="2951" spans="1:3" x14ac:dyDescent="0.2">
      <c r="A2951" s="403"/>
      <c r="B2951" s="403"/>
      <c r="C2951" s="403"/>
    </row>
    <row r="2952" spans="1:3" x14ac:dyDescent="0.2">
      <c r="A2952" s="403"/>
      <c r="B2952" s="403"/>
      <c r="C2952" s="403"/>
    </row>
    <row r="2953" spans="1:3" x14ac:dyDescent="0.2">
      <c r="A2953" s="403"/>
      <c r="B2953" s="403"/>
      <c r="C2953" s="403"/>
    </row>
    <row r="2954" spans="1:3" x14ac:dyDescent="0.2">
      <c r="A2954" s="403"/>
      <c r="B2954" s="403"/>
      <c r="C2954" s="403"/>
    </row>
    <row r="2955" spans="1:3" x14ac:dyDescent="0.2">
      <c r="A2955" s="403"/>
      <c r="B2955" s="403"/>
      <c r="C2955" s="403"/>
    </row>
    <row r="2956" spans="1:3" x14ac:dyDescent="0.2">
      <c r="A2956" s="403"/>
      <c r="B2956" s="403"/>
      <c r="C2956" s="403"/>
    </row>
    <row r="2957" spans="1:3" x14ac:dyDescent="0.2">
      <c r="A2957" s="403"/>
      <c r="B2957" s="403"/>
      <c r="C2957" s="403"/>
    </row>
    <row r="2958" spans="1:3" x14ac:dyDescent="0.2">
      <c r="A2958" s="403"/>
      <c r="B2958" s="403"/>
      <c r="C2958" s="403"/>
    </row>
    <row r="2959" spans="1:3" x14ac:dyDescent="0.2">
      <c r="A2959" s="403"/>
      <c r="B2959" s="403"/>
      <c r="C2959" s="403"/>
    </row>
    <row r="2960" spans="1:3" x14ac:dyDescent="0.2">
      <c r="A2960" s="403"/>
      <c r="B2960" s="403"/>
      <c r="C2960" s="403"/>
    </row>
    <row r="2961" spans="1:3" x14ac:dyDescent="0.2">
      <c r="A2961" s="403"/>
      <c r="B2961" s="403"/>
      <c r="C2961" s="403"/>
    </row>
    <row r="2962" spans="1:3" x14ac:dyDescent="0.2">
      <c r="A2962" s="403"/>
      <c r="B2962" s="403"/>
      <c r="C2962" s="403"/>
    </row>
    <row r="2963" spans="1:3" x14ac:dyDescent="0.2">
      <c r="A2963" s="403"/>
      <c r="B2963" s="403"/>
      <c r="C2963" s="403"/>
    </row>
    <row r="2964" spans="1:3" x14ac:dyDescent="0.2">
      <c r="A2964" s="403"/>
      <c r="B2964" s="403"/>
      <c r="C2964" s="403"/>
    </row>
    <row r="2965" spans="1:3" x14ac:dyDescent="0.2">
      <c r="A2965" s="403"/>
      <c r="B2965" s="403"/>
      <c r="C2965" s="403"/>
    </row>
    <row r="2966" spans="1:3" x14ac:dyDescent="0.2">
      <c r="A2966" s="403"/>
      <c r="B2966" s="403"/>
      <c r="C2966" s="403"/>
    </row>
    <row r="2967" spans="1:3" x14ac:dyDescent="0.2">
      <c r="A2967" s="403"/>
      <c r="B2967" s="403"/>
      <c r="C2967" s="403"/>
    </row>
    <row r="2968" spans="1:3" x14ac:dyDescent="0.2">
      <c r="A2968" s="403"/>
      <c r="B2968" s="403"/>
      <c r="C2968" s="403"/>
    </row>
    <row r="2969" spans="1:3" x14ac:dyDescent="0.2">
      <c r="A2969" s="403"/>
      <c r="B2969" s="403"/>
      <c r="C2969" s="403"/>
    </row>
    <row r="2970" spans="1:3" x14ac:dyDescent="0.2">
      <c r="A2970" s="403"/>
      <c r="B2970" s="403"/>
      <c r="C2970" s="403"/>
    </row>
    <row r="2971" spans="1:3" x14ac:dyDescent="0.2">
      <c r="A2971" s="403"/>
      <c r="B2971" s="403"/>
      <c r="C2971" s="403"/>
    </row>
    <row r="2972" spans="1:3" x14ac:dyDescent="0.2">
      <c r="A2972" s="403"/>
      <c r="B2972" s="403"/>
      <c r="C2972" s="403"/>
    </row>
    <row r="2973" spans="1:3" x14ac:dyDescent="0.2">
      <c r="A2973" s="403"/>
      <c r="B2973" s="403"/>
      <c r="C2973" s="403"/>
    </row>
    <row r="2974" spans="1:3" x14ac:dyDescent="0.2">
      <c r="A2974" s="403"/>
      <c r="B2974" s="403"/>
      <c r="C2974" s="403"/>
    </row>
    <row r="2975" spans="1:3" x14ac:dyDescent="0.2">
      <c r="A2975" s="403"/>
      <c r="B2975" s="403"/>
      <c r="C2975" s="403"/>
    </row>
    <row r="2976" spans="1:3" x14ac:dyDescent="0.2">
      <c r="A2976" s="403"/>
      <c r="B2976" s="403"/>
      <c r="C2976" s="403"/>
    </row>
    <row r="2977" spans="1:3" x14ac:dyDescent="0.2">
      <c r="A2977" s="403"/>
      <c r="B2977" s="403"/>
      <c r="C2977" s="403"/>
    </row>
    <row r="2978" spans="1:3" x14ac:dyDescent="0.2">
      <c r="A2978" s="403"/>
      <c r="B2978" s="403"/>
      <c r="C2978" s="403"/>
    </row>
    <row r="2979" spans="1:3" x14ac:dyDescent="0.2">
      <c r="A2979" s="403"/>
      <c r="B2979" s="403"/>
      <c r="C2979" s="403"/>
    </row>
    <row r="2980" spans="1:3" x14ac:dyDescent="0.2">
      <c r="A2980" s="403"/>
      <c r="B2980" s="403"/>
      <c r="C2980" s="403"/>
    </row>
    <row r="2981" spans="1:3" x14ac:dyDescent="0.2">
      <c r="A2981" s="403"/>
      <c r="B2981" s="403"/>
      <c r="C2981" s="403"/>
    </row>
    <row r="2982" spans="1:3" x14ac:dyDescent="0.2">
      <c r="A2982" s="403"/>
      <c r="B2982" s="403"/>
      <c r="C2982" s="403"/>
    </row>
    <row r="2983" spans="1:3" x14ac:dyDescent="0.2">
      <c r="A2983" s="403"/>
      <c r="B2983" s="403"/>
      <c r="C2983" s="403"/>
    </row>
    <row r="2984" spans="1:3" x14ac:dyDescent="0.2">
      <c r="A2984" s="403"/>
      <c r="B2984" s="403"/>
      <c r="C2984" s="403"/>
    </row>
    <row r="2985" spans="1:3" x14ac:dyDescent="0.2">
      <c r="A2985" s="403"/>
      <c r="B2985" s="403"/>
      <c r="C2985" s="403"/>
    </row>
    <row r="2986" spans="1:3" x14ac:dyDescent="0.2">
      <c r="A2986" s="403"/>
      <c r="B2986" s="403"/>
      <c r="C2986" s="403"/>
    </row>
    <row r="2987" spans="1:3" x14ac:dyDescent="0.2">
      <c r="A2987" s="403"/>
      <c r="B2987" s="403"/>
      <c r="C2987" s="403"/>
    </row>
    <row r="2988" spans="1:3" x14ac:dyDescent="0.2">
      <c r="A2988" s="403"/>
      <c r="B2988" s="403"/>
      <c r="C2988" s="403"/>
    </row>
    <row r="2989" spans="1:3" x14ac:dyDescent="0.2">
      <c r="A2989" s="403"/>
      <c r="B2989" s="403"/>
      <c r="C2989" s="403"/>
    </row>
    <row r="2990" spans="1:3" x14ac:dyDescent="0.2">
      <c r="A2990" s="403"/>
      <c r="B2990" s="403"/>
      <c r="C2990" s="403"/>
    </row>
    <row r="2991" spans="1:3" x14ac:dyDescent="0.2">
      <c r="A2991" s="403"/>
      <c r="B2991" s="403"/>
      <c r="C2991" s="403"/>
    </row>
    <row r="2992" spans="1:3" x14ac:dyDescent="0.2">
      <c r="A2992" s="403"/>
      <c r="B2992" s="403"/>
      <c r="C2992" s="403"/>
    </row>
    <row r="2993" spans="1:3" x14ac:dyDescent="0.2">
      <c r="A2993" s="403"/>
      <c r="B2993" s="403"/>
      <c r="C2993" s="403"/>
    </row>
    <row r="2994" spans="1:3" x14ac:dyDescent="0.2">
      <c r="A2994" s="403"/>
      <c r="B2994" s="403"/>
      <c r="C2994" s="403"/>
    </row>
    <row r="2995" spans="1:3" x14ac:dyDescent="0.2">
      <c r="A2995" s="403"/>
      <c r="B2995" s="403"/>
      <c r="C2995" s="403"/>
    </row>
    <row r="2996" spans="1:3" x14ac:dyDescent="0.2">
      <c r="A2996" s="403"/>
      <c r="B2996" s="403"/>
      <c r="C2996" s="403"/>
    </row>
    <row r="2997" spans="1:3" x14ac:dyDescent="0.2">
      <c r="A2997" s="403"/>
      <c r="B2997" s="403"/>
      <c r="C2997" s="403"/>
    </row>
    <row r="2998" spans="1:3" x14ac:dyDescent="0.2">
      <c r="A2998" s="403"/>
      <c r="B2998" s="403"/>
      <c r="C2998" s="403"/>
    </row>
    <row r="2999" spans="1:3" x14ac:dyDescent="0.2">
      <c r="A2999" s="403"/>
      <c r="B2999" s="403"/>
      <c r="C2999" s="403"/>
    </row>
    <row r="3000" spans="1:3" x14ac:dyDescent="0.2">
      <c r="A3000" s="403"/>
      <c r="B3000" s="403"/>
      <c r="C3000" s="403"/>
    </row>
    <row r="3001" spans="1:3" x14ac:dyDescent="0.2">
      <c r="A3001" s="403"/>
      <c r="B3001" s="403"/>
      <c r="C3001" s="403"/>
    </row>
    <row r="3002" spans="1:3" x14ac:dyDescent="0.2">
      <c r="A3002" s="403"/>
      <c r="B3002" s="403"/>
      <c r="C3002" s="403"/>
    </row>
    <row r="3003" spans="1:3" x14ac:dyDescent="0.2">
      <c r="A3003" s="403"/>
      <c r="B3003" s="403"/>
      <c r="C3003" s="403"/>
    </row>
    <row r="3004" spans="1:3" x14ac:dyDescent="0.2">
      <c r="A3004" s="403"/>
      <c r="B3004" s="403"/>
      <c r="C3004" s="403"/>
    </row>
    <row r="3005" spans="1:3" x14ac:dyDescent="0.2">
      <c r="A3005" s="403"/>
      <c r="B3005" s="403"/>
      <c r="C3005" s="403"/>
    </row>
    <row r="3006" spans="1:3" x14ac:dyDescent="0.2">
      <c r="A3006" s="403"/>
      <c r="B3006" s="403"/>
      <c r="C3006" s="403"/>
    </row>
    <row r="3007" spans="1:3" x14ac:dyDescent="0.2">
      <c r="A3007" s="403"/>
      <c r="B3007" s="403"/>
      <c r="C3007" s="403"/>
    </row>
    <row r="3008" spans="1:3" x14ac:dyDescent="0.2">
      <c r="A3008" s="403"/>
      <c r="B3008" s="403"/>
      <c r="C3008" s="403"/>
    </row>
    <row r="3009" spans="1:3" x14ac:dyDescent="0.2">
      <c r="A3009" s="403"/>
      <c r="B3009" s="403"/>
      <c r="C3009" s="403"/>
    </row>
    <row r="3010" spans="1:3" x14ac:dyDescent="0.2">
      <c r="A3010" s="403"/>
      <c r="B3010" s="403"/>
      <c r="C3010" s="403"/>
    </row>
    <row r="3011" spans="1:3" x14ac:dyDescent="0.2">
      <c r="A3011" s="403"/>
      <c r="B3011" s="403"/>
      <c r="C3011" s="403"/>
    </row>
    <row r="3012" spans="1:3" x14ac:dyDescent="0.2">
      <c r="A3012" s="403"/>
      <c r="B3012" s="403"/>
      <c r="C3012" s="403"/>
    </row>
    <row r="3013" spans="1:3" x14ac:dyDescent="0.2">
      <c r="A3013" s="403"/>
      <c r="B3013" s="403"/>
      <c r="C3013" s="403"/>
    </row>
    <row r="3014" spans="1:3" x14ac:dyDescent="0.2">
      <c r="A3014" s="403"/>
      <c r="B3014" s="403"/>
      <c r="C3014" s="403"/>
    </row>
    <row r="3015" spans="1:3" x14ac:dyDescent="0.2">
      <c r="A3015" s="403"/>
      <c r="B3015" s="403"/>
      <c r="C3015" s="403"/>
    </row>
    <row r="3016" spans="1:3" x14ac:dyDescent="0.2">
      <c r="A3016" s="403"/>
      <c r="B3016" s="403"/>
      <c r="C3016" s="403"/>
    </row>
    <row r="3017" spans="1:3" x14ac:dyDescent="0.2">
      <c r="A3017" s="403"/>
      <c r="B3017" s="403"/>
      <c r="C3017" s="403"/>
    </row>
    <row r="3018" spans="1:3" x14ac:dyDescent="0.2">
      <c r="A3018" s="403"/>
      <c r="B3018" s="403"/>
      <c r="C3018" s="403"/>
    </row>
    <row r="3019" spans="1:3" x14ac:dyDescent="0.2">
      <c r="A3019" s="403"/>
      <c r="B3019" s="403"/>
      <c r="C3019" s="403"/>
    </row>
    <row r="3020" spans="1:3" x14ac:dyDescent="0.2">
      <c r="A3020" s="403"/>
      <c r="B3020" s="403"/>
      <c r="C3020" s="403"/>
    </row>
    <row r="3021" spans="1:3" x14ac:dyDescent="0.2">
      <c r="A3021" s="403"/>
      <c r="B3021" s="403"/>
      <c r="C3021" s="403"/>
    </row>
    <row r="3022" spans="1:3" x14ac:dyDescent="0.2">
      <c r="A3022" s="403"/>
      <c r="B3022" s="403"/>
      <c r="C3022" s="403"/>
    </row>
    <row r="3023" spans="1:3" x14ac:dyDescent="0.2">
      <c r="A3023" s="403"/>
      <c r="B3023" s="403"/>
      <c r="C3023" s="403"/>
    </row>
    <row r="3024" spans="1:3" x14ac:dyDescent="0.2">
      <c r="A3024" s="403"/>
      <c r="B3024" s="403"/>
      <c r="C3024" s="403"/>
    </row>
    <row r="3025" spans="1:3" x14ac:dyDescent="0.2">
      <c r="A3025" s="403"/>
      <c r="B3025" s="403"/>
      <c r="C3025" s="403"/>
    </row>
    <row r="3026" spans="1:3" x14ac:dyDescent="0.2">
      <c r="A3026" s="403"/>
      <c r="B3026" s="403"/>
      <c r="C3026" s="403"/>
    </row>
    <row r="3027" spans="1:3" x14ac:dyDescent="0.2">
      <c r="A3027" s="403"/>
      <c r="B3027" s="403"/>
      <c r="C3027" s="403"/>
    </row>
    <row r="3028" spans="1:3" x14ac:dyDescent="0.2">
      <c r="A3028" s="403"/>
      <c r="B3028" s="403"/>
      <c r="C3028" s="403"/>
    </row>
    <row r="3029" spans="1:3" x14ac:dyDescent="0.2">
      <c r="A3029" s="403"/>
      <c r="B3029" s="403"/>
      <c r="C3029" s="403"/>
    </row>
    <row r="3030" spans="1:3" x14ac:dyDescent="0.2">
      <c r="A3030" s="403"/>
      <c r="B3030" s="403"/>
      <c r="C3030" s="403"/>
    </row>
    <row r="3031" spans="1:3" x14ac:dyDescent="0.2">
      <c r="A3031" s="403"/>
      <c r="B3031" s="403"/>
      <c r="C3031" s="403"/>
    </row>
    <row r="3032" spans="1:3" x14ac:dyDescent="0.2">
      <c r="A3032" s="403"/>
      <c r="B3032" s="403"/>
      <c r="C3032" s="403"/>
    </row>
    <row r="3033" spans="1:3" x14ac:dyDescent="0.2">
      <c r="A3033" s="403"/>
      <c r="B3033" s="403"/>
      <c r="C3033" s="403"/>
    </row>
    <row r="3034" spans="1:3" x14ac:dyDescent="0.2">
      <c r="A3034" s="403"/>
      <c r="B3034" s="403"/>
      <c r="C3034" s="403"/>
    </row>
    <row r="3035" spans="1:3" x14ac:dyDescent="0.2">
      <c r="A3035" s="403"/>
      <c r="B3035" s="403"/>
      <c r="C3035" s="403"/>
    </row>
    <row r="3036" spans="1:3" x14ac:dyDescent="0.2">
      <c r="A3036" s="403"/>
      <c r="B3036" s="403"/>
      <c r="C3036" s="403"/>
    </row>
    <row r="3037" spans="1:3" x14ac:dyDescent="0.2">
      <c r="A3037" s="403"/>
      <c r="B3037" s="403"/>
      <c r="C3037" s="403"/>
    </row>
    <row r="3038" spans="1:3" x14ac:dyDescent="0.2">
      <c r="A3038" s="403"/>
      <c r="B3038" s="403"/>
      <c r="C3038" s="403"/>
    </row>
    <row r="3039" spans="1:3" x14ac:dyDescent="0.2">
      <c r="A3039" s="403"/>
      <c r="B3039" s="403"/>
      <c r="C3039" s="403"/>
    </row>
    <row r="3040" spans="1:3" x14ac:dyDescent="0.2">
      <c r="A3040" s="403"/>
      <c r="B3040" s="403"/>
      <c r="C3040" s="403"/>
    </row>
    <row r="3041" spans="1:3" x14ac:dyDescent="0.2">
      <c r="A3041" s="403"/>
      <c r="B3041" s="403"/>
      <c r="C3041" s="403"/>
    </row>
    <row r="3042" spans="1:3" x14ac:dyDescent="0.2">
      <c r="A3042" s="403"/>
      <c r="B3042" s="403"/>
      <c r="C3042" s="403"/>
    </row>
    <row r="3043" spans="1:3" x14ac:dyDescent="0.2">
      <c r="A3043" s="403"/>
      <c r="B3043" s="403"/>
      <c r="C3043" s="403"/>
    </row>
    <row r="3044" spans="1:3" x14ac:dyDescent="0.2">
      <c r="A3044" s="403"/>
      <c r="B3044" s="403"/>
      <c r="C3044" s="403"/>
    </row>
    <row r="3045" spans="1:3" x14ac:dyDescent="0.2">
      <c r="A3045" s="403"/>
      <c r="B3045" s="403"/>
      <c r="C3045" s="403"/>
    </row>
    <row r="3046" spans="1:3" x14ac:dyDescent="0.2">
      <c r="A3046" s="403"/>
      <c r="B3046" s="403"/>
      <c r="C3046" s="403"/>
    </row>
    <row r="3047" spans="1:3" x14ac:dyDescent="0.2">
      <c r="A3047" s="403"/>
      <c r="B3047" s="403"/>
      <c r="C3047" s="403"/>
    </row>
    <row r="3048" spans="1:3" x14ac:dyDescent="0.2">
      <c r="A3048" s="403"/>
      <c r="B3048" s="403"/>
      <c r="C3048" s="403"/>
    </row>
    <row r="3049" spans="1:3" x14ac:dyDescent="0.2">
      <c r="A3049" s="403"/>
      <c r="B3049" s="403"/>
      <c r="C3049" s="403"/>
    </row>
    <row r="3050" spans="1:3" x14ac:dyDescent="0.2">
      <c r="A3050" s="403"/>
      <c r="B3050" s="403"/>
      <c r="C3050" s="403"/>
    </row>
    <row r="3051" spans="1:3" x14ac:dyDescent="0.2">
      <c r="A3051" s="403"/>
      <c r="B3051" s="403"/>
      <c r="C3051" s="403"/>
    </row>
    <row r="3052" spans="1:3" x14ac:dyDescent="0.2">
      <c r="A3052" s="403"/>
      <c r="B3052" s="403"/>
      <c r="C3052" s="403"/>
    </row>
    <row r="3053" spans="1:3" x14ac:dyDescent="0.2">
      <c r="A3053" s="403"/>
      <c r="B3053" s="403"/>
      <c r="C3053" s="403"/>
    </row>
    <row r="3054" spans="1:3" x14ac:dyDescent="0.2">
      <c r="A3054" s="403"/>
      <c r="B3054" s="403"/>
      <c r="C3054" s="403"/>
    </row>
    <row r="3055" spans="1:3" x14ac:dyDescent="0.2">
      <c r="A3055" s="403"/>
      <c r="B3055" s="403"/>
      <c r="C3055" s="403"/>
    </row>
    <row r="3056" spans="1:3" x14ac:dyDescent="0.2">
      <c r="A3056" s="403"/>
      <c r="B3056" s="403"/>
      <c r="C3056" s="403"/>
    </row>
    <row r="3057" spans="1:3" x14ac:dyDescent="0.2">
      <c r="A3057" s="403"/>
      <c r="B3057" s="403"/>
      <c r="C3057" s="403"/>
    </row>
    <row r="3058" spans="1:3" x14ac:dyDescent="0.2">
      <c r="A3058" s="403"/>
      <c r="B3058" s="403"/>
      <c r="C3058" s="403"/>
    </row>
    <row r="3059" spans="1:3" x14ac:dyDescent="0.2">
      <c r="A3059" s="403"/>
      <c r="B3059" s="403"/>
      <c r="C3059" s="403"/>
    </row>
    <row r="3060" spans="1:3" x14ac:dyDescent="0.2">
      <c r="A3060" s="403"/>
      <c r="B3060" s="403"/>
      <c r="C3060" s="403"/>
    </row>
    <row r="3061" spans="1:3" x14ac:dyDescent="0.2">
      <c r="A3061" s="403"/>
      <c r="B3061" s="403"/>
      <c r="C3061" s="403"/>
    </row>
    <row r="3062" spans="1:3" x14ac:dyDescent="0.2">
      <c r="A3062" s="403"/>
      <c r="B3062" s="403"/>
      <c r="C3062" s="403"/>
    </row>
    <row r="3063" spans="1:3" x14ac:dyDescent="0.2">
      <c r="A3063" s="403"/>
      <c r="B3063" s="403"/>
      <c r="C3063" s="403"/>
    </row>
    <row r="3064" spans="1:3" x14ac:dyDescent="0.2">
      <c r="A3064" s="403"/>
      <c r="B3064" s="403"/>
      <c r="C3064" s="403"/>
    </row>
    <row r="3065" spans="1:3" x14ac:dyDescent="0.2">
      <c r="A3065" s="403"/>
      <c r="B3065" s="403"/>
      <c r="C3065" s="403"/>
    </row>
    <row r="3066" spans="1:3" x14ac:dyDescent="0.2">
      <c r="A3066" s="403"/>
      <c r="B3066" s="403"/>
      <c r="C3066" s="403"/>
    </row>
    <row r="3067" spans="1:3" x14ac:dyDescent="0.2">
      <c r="A3067" s="403"/>
      <c r="B3067" s="403"/>
      <c r="C3067" s="403"/>
    </row>
    <row r="3068" spans="1:3" x14ac:dyDescent="0.2">
      <c r="A3068" s="403"/>
      <c r="B3068" s="403"/>
      <c r="C3068" s="403"/>
    </row>
    <row r="3069" spans="1:3" x14ac:dyDescent="0.2">
      <c r="A3069" s="403"/>
      <c r="B3069" s="403"/>
      <c r="C3069" s="403"/>
    </row>
    <row r="3070" spans="1:3" x14ac:dyDescent="0.2">
      <c r="A3070" s="403"/>
      <c r="B3070" s="403"/>
      <c r="C3070" s="403"/>
    </row>
    <row r="3071" spans="1:3" x14ac:dyDescent="0.2">
      <c r="A3071" s="403"/>
      <c r="B3071" s="403"/>
      <c r="C3071" s="403"/>
    </row>
    <row r="3072" spans="1:3" x14ac:dyDescent="0.2">
      <c r="A3072" s="403"/>
      <c r="B3072" s="403"/>
      <c r="C3072" s="403"/>
    </row>
    <row r="3073" spans="1:3" x14ac:dyDescent="0.2">
      <c r="A3073" s="403"/>
      <c r="B3073" s="403"/>
      <c r="C3073" s="403"/>
    </row>
    <row r="3074" spans="1:3" x14ac:dyDescent="0.2">
      <c r="A3074" s="403"/>
      <c r="B3074" s="403"/>
      <c r="C3074" s="403"/>
    </row>
    <row r="3075" spans="1:3" x14ac:dyDescent="0.2">
      <c r="A3075" s="403"/>
      <c r="B3075" s="403"/>
      <c r="C3075" s="403"/>
    </row>
    <row r="3076" spans="1:3" x14ac:dyDescent="0.2">
      <c r="A3076" s="403"/>
      <c r="B3076" s="403"/>
      <c r="C3076" s="403"/>
    </row>
    <row r="3077" spans="1:3" x14ac:dyDescent="0.2">
      <c r="A3077" s="403"/>
      <c r="B3077" s="403"/>
      <c r="C3077" s="403"/>
    </row>
    <row r="3078" spans="1:3" x14ac:dyDescent="0.2">
      <c r="A3078" s="403"/>
      <c r="B3078" s="403"/>
      <c r="C3078" s="403"/>
    </row>
    <row r="3079" spans="1:3" x14ac:dyDescent="0.2">
      <c r="A3079" s="403"/>
      <c r="B3079" s="403"/>
      <c r="C3079" s="403"/>
    </row>
    <row r="3080" spans="1:3" x14ac:dyDescent="0.2">
      <c r="A3080" s="403"/>
      <c r="B3080" s="403"/>
      <c r="C3080" s="403"/>
    </row>
    <row r="3081" spans="1:3" x14ac:dyDescent="0.2">
      <c r="A3081" s="403"/>
      <c r="B3081" s="403"/>
      <c r="C3081" s="403"/>
    </row>
    <row r="3082" spans="1:3" x14ac:dyDescent="0.2">
      <c r="A3082" s="403"/>
      <c r="B3082" s="403"/>
      <c r="C3082" s="403"/>
    </row>
    <row r="3083" spans="1:3" x14ac:dyDescent="0.2">
      <c r="A3083" s="403"/>
      <c r="B3083" s="403"/>
      <c r="C3083" s="403"/>
    </row>
    <row r="3084" spans="1:3" x14ac:dyDescent="0.2">
      <c r="A3084" s="403"/>
      <c r="B3084" s="403"/>
      <c r="C3084" s="403"/>
    </row>
    <row r="3085" spans="1:3" x14ac:dyDescent="0.2">
      <c r="A3085" s="403"/>
      <c r="B3085" s="403"/>
      <c r="C3085" s="403"/>
    </row>
    <row r="3086" spans="1:3" x14ac:dyDescent="0.2">
      <c r="A3086" s="403"/>
      <c r="B3086" s="403"/>
      <c r="C3086" s="403"/>
    </row>
    <row r="3087" spans="1:3" x14ac:dyDescent="0.2">
      <c r="A3087" s="403"/>
      <c r="B3087" s="403"/>
      <c r="C3087" s="403"/>
    </row>
    <row r="3088" spans="1:3" x14ac:dyDescent="0.2">
      <c r="A3088" s="403"/>
      <c r="B3088" s="403"/>
      <c r="C3088" s="403"/>
    </row>
    <row r="3089" spans="1:3" x14ac:dyDescent="0.2">
      <c r="A3089" s="403"/>
      <c r="B3089" s="403"/>
      <c r="C3089" s="403"/>
    </row>
    <row r="3090" spans="1:3" x14ac:dyDescent="0.2">
      <c r="A3090" s="403"/>
      <c r="B3090" s="403"/>
      <c r="C3090" s="403"/>
    </row>
    <row r="3091" spans="1:3" x14ac:dyDescent="0.2">
      <c r="A3091" s="403"/>
      <c r="B3091" s="403"/>
      <c r="C3091" s="403"/>
    </row>
    <row r="3092" spans="1:3" x14ac:dyDescent="0.2">
      <c r="A3092" s="403"/>
      <c r="B3092" s="403"/>
      <c r="C3092" s="403"/>
    </row>
    <row r="3093" spans="1:3" x14ac:dyDescent="0.2">
      <c r="A3093" s="403"/>
      <c r="B3093" s="403"/>
      <c r="C3093" s="403"/>
    </row>
    <row r="3094" spans="1:3" x14ac:dyDescent="0.2">
      <c r="A3094" s="403"/>
      <c r="B3094" s="403"/>
      <c r="C3094" s="403"/>
    </row>
    <row r="3095" spans="1:3" x14ac:dyDescent="0.2">
      <c r="A3095" s="403"/>
      <c r="B3095" s="403"/>
      <c r="C3095" s="403"/>
    </row>
    <row r="3096" spans="1:3" x14ac:dyDescent="0.2">
      <c r="A3096" s="403"/>
      <c r="B3096" s="403"/>
      <c r="C3096" s="403"/>
    </row>
    <row r="3097" spans="1:3" x14ac:dyDescent="0.2">
      <c r="A3097" s="403"/>
      <c r="B3097" s="403"/>
      <c r="C3097" s="403"/>
    </row>
    <row r="3098" spans="1:3" x14ac:dyDescent="0.2">
      <c r="A3098" s="403"/>
      <c r="B3098" s="403"/>
      <c r="C3098" s="403"/>
    </row>
    <row r="3099" spans="1:3" x14ac:dyDescent="0.2">
      <c r="A3099" s="403"/>
      <c r="B3099" s="403"/>
      <c r="C3099" s="403"/>
    </row>
    <row r="3100" spans="1:3" x14ac:dyDescent="0.2">
      <c r="A3100" s="403"/>
      <c r="B3100" s="403"/>
      <c r="C3100" s="403"/>
    </row>
    <row r="3101" spans="1:3" x14ac:dyDescent="0.2">
      <c r="A3101" s="403"/>
      <c r="B3101" s="403"/>
      <c r="C3101" s="403"/>
    </row>
    <row r="3102" spans="1:3" x14ac:dyDescent="0.2">
      <c r="A3102" s="403"/>
      <c r="B3102" s="403"/>
      <c r="C3102" s="403"/>
    </row>
    <row r="3103" spans="1:3" x14ac:dyDescent="0.2">
      <c r="A3103" s="403"/>
      <c r="B3103" s="403"/>
      <c r="C3103" s="403"/>
    </row>
    <row r="3104" spans="1:3" x14ac:dyDescent="0.2">
      <c r="A3104" s="403"/>
      <c r="B3104" s="403"/>
      <c r="C3104" s="403"/>
    </row>
    <row r="3105" spans="1:3" x14ac:dyDescent="0.2">
      <c r="A3105" s="403"/>
      <c r="B3105" s="403"/>
      <c r="C3105" s="403"/>
    </row>
    <row r="3106" spans="1:3" x14ac:dyDescent="0.2">
      <c r="A3106" s="403"/>
      <c r="B3106" s="403"/>
      <c r="C3106" s="403"/>
    </row>
    <row r="3107" spans="1:3" x14ac:dyDescent="0.2">
      <c r="A3107" s="403"/>
      <c r="B3107" s="403"/>
      <c r="C3107" s="403"/>
    </row>
    <row r="3108" spans="1:3" x14ac:dyDescent="0.2">
      <c r="A3108" s="403"/>
      <c r="B3108" s="403"/>
      <c r="C3108" s="403"/>
    </row>
    <row r="3109" spans="1:3" x14ac:dyDescent="0.2">
      <c r="A3109" s="403"/>
      <c r="B3109" s="403"/>
      <c r="C3109" s="403"/>
    </row>
    <row r="3110" spans="1:3" x14ac:dyDescent="0.2">
      <c r="A3110" s="403"/>
      <c r="B3110" s="403"/>
      <c r="C3110" s="403"/>
    </row>
    <row r="3111" spans="1:3" x14ac:dyDescent="0.2">
      <c r="A3111" s="403"/>
      <c r="B3111" s="403"/>
      <c r="C3111" s="403"/>
    </row>
    <row r="3112" spans="1:3" x14ac:dyDescent="0.2">
      <c r="A3112" s="403"/>
      <c r="B3112" s="403"/>
      <c r="C3112" s="403"/>
    </row>
    <row r="3113" spans="1:3" x14ac:dyDescent="0.2">
      <c r="A3113" s="403"/>
      <c r="B3113" s="403"/>
      <c r="C3113" s="403"/>
    </row>
    <row r="3114" spans="1:3" x14ac:dyDescent="0.2">
      <c r="A3114" s="403"/>
      <c r="B3114" s="403"/>
      <c r="C3114" s="403"/>
    </row>
    <row r="3115" spans="1:3" x14ac:dyDescent="0.2">
      <c r="A3115" s="403"/>
      <c r="B3115" s="403"/>
      <c r="C3115" s="403"/>
    </row>
    <row r="3116" spans="1:3" x14ac:dyDescent="0.2">
      <c r="A3116" s="403"/>
      <c r="B3116" s="403"/>
      <c r="C3116" s="403"/>
    </row>
    <row r="3117" spans="1:3" x14ac:dyDescent="0.2">
      <c r="A3117" s="403"/>
      <c r="B3117" s="403"/>
      <c r="C3117" s="403"/>
    </row>
    <row r="3118" spans="1:3" x14ac:dyDescent="0.2">
      <c r="A3118" s="403"/>
      <c r="B3118" s="403"/>
      <c r="C3118" s="403"/>
    </row>
    <row r="3119" spans="1:3" x14ac:dyDescent="0.2">
      <c r="A3119" s="403"/>
      <c r="B3119" s="403"/>
      <c r="C3119" s="403"/>
    </row>
    <row r="3120" spans="1:3" x14ac:dyDescent="0.2">
      <c r="A3120" s="403"/>
      <c r="B3120" s="403"/>
      <c r="C3120" s="403"/>
    </row>
    <row r="3121" spans="1:3" x14ac:dyDescent="0.2">
      <c r="A3121" s="403"/>
      <c r="B3121" s="403"/>
      <c r="C3121" s="403"/>
    </row>
    <row r="3122" spans="1:3" x14ac:dyDescent="0.2">
      <c r="A3122" s="403"/>
      <c r="B3122" s="403"/>
      <c r="C3122" s="403"/>
    </row>
    <row r="3123" spans="1:3" x14ac:dyDescent="0.2">
      <c r="A3123" s="403"/>
      <c r="B3123" s="403"/>
      <c r="C3123" s="403"/>
    </row>
    <row r="3124" spans="1:3" x14ac:dyDescent="0.2">
      <c r="A3124" s="403"/>
      <c r="B3124" s="403"/>
      <c r="C3124" s="403"/>
    </row>
    <row r="3125" spans="1:3" x14ac:dyDescent="0.2">
      <c r="A3125" s="403"/>
      <c r="B3125" s="403"/>
      <c r="C3125" s="403"/>
    </row>
    <row r="3126" spans="1:3" x14ac:dyDescent="0.2">
      <c r="A3126" s="403"/>
      <c r="B3126" s="403"/>
      <c r="C3126" s="403"/>
    </row>
    <row r="3127" spans="1:3" x14ac:dyDescent="0.2">
      <c r="A3127" s="403"/>
      <c r="B3127" s="403"/>
      <c r="C3127" s="403"/>
    </row>
    <row r="3128" spans="1:3" x14ac:dyDescent="0.2">
      <c r="A3128" s="403"/>
      <c r="B3128" s="403"/>
      <c r="C3128" s="403"/>
    </row>
    <row r="3129" spans="1:3" x14ac:dyDescent="0.2">
      <c r="A3129" s="403"/>
      <c r="B3129" s="403"/>
      <c r="C3129" s="403"/>
    </row>
    <row r="3130" spans="1:3" x14ac:dyDescent="0.2">
      <c r="A3130" s="403"/>
      <c r="B3130" s="403"/>
      <c r="C3130" s="403"/>
    </row>
    <row r="3131" spans="1:3" x14ac:dyDescent="0.2">
      <c r="A3131" s="403"/>
      <c r="B3131" s="403"/>
      <c r="C3131" s="403"/>
    </row>
    <row r="3132" spans="1:3" x14ac:dyDescent="0.2">
      <c r="A3132" s="403"/>
      <c r="B3132" s="403"/>
      <c r="C3132" s="403"/>
    </row>
    <row r="3133" spans="1:3" x14ac:dyDescent="0.2">
      <c r="A3133" s="403"/>
      <c r="B3133" s="403"/>
      <c r="C3133" s="403"/>
    </row>
    <row r="3134" spans="1:3" x14ac:dyDescent="0.2">
      <c r="A3134" s="403"/>
      <c r="B3134" s="403"/>
      <c r="C3134" s="403"/>
    </row>
    <row r="3135" spans="1:3" x14ac:dyDescent="0.2">
      <c r="A3135" s="403"/>
      <c r="B3135" s="403"/>
      <c r="C3135" s="403"/>
    </row>
    <row r="3136" spans="1:3" x14ac:dyDescent="0.2">
      <c r="A3136" s="403"/>
      <c r="B3136" s="403"/>
      <c r="C3136" s="403"/>
    </row>
    <row r="3137" spans="1:3" x14ac:dyDescent="0.2">
      <c r="A3137" s="403"/>
      <c r="B3137" s="403"/>
      <c r="C3137" s="403"/>
    </row>
    <row r="3138" spans="1:3" x14ac:dyDescent="0.2">
      <c r="A3138" s="403"/>
      <c r="B3138" s="403"/>
      <c r="C3138" s="403"/>
    </row>
    <row r="3139" spans="1:3" x14ac:dyDescent="0.2">
      <c r="A3139" s="403"/>
      <c r="B3139" s="403"/>
      <c r="C3139" s="403"/>
    </row>
    <row r="3140" spans="1:3" x14ac:dyDescent="0.2">
      <c r="A3140" s="403"/>
      <c r="B3140" s="403"/>
      <c r="C3140" s="403"/>
    </row>
    <row r="3141" spans="1:3" x14ac:dyDescent="0.2">
      <c r="A3141" s="403"/>
      <c r="B3141" s="403"/>
      <c r="C3141" s="403"/>
    </row>
    <row r="3142" spans="1:3" x14ac:dyDescent="0.2">
      <c r="A3142" s="403"/>
      <c r="B3142" s="403"/>
      <c r="C3142" s="403"/>
    </row>
    <row r="3143" spans="1:3" x14ac:dyDescent="0.2">
      <c r="A3143" s="403"/>
      <c r="B3143" s="403"/>
      <c r="C3143" s="403"/>
    </row>
    <row r="3144" spans="1:3" x14ac:dyDescent="0.2">
      <c r="A3144" s="403"/>
      <c r="B3144" s="403"/>
      <c r="C3144" s="403"/>
    </row>
    <row r="3145" spans="1:3" x14ac:dyDescent="0.2">
      <c r="A3145" s="403"/>
      <c r="B3145" s="403"/>
      <c r="C3145" s="403"/>
    </row>
    <row r="3146" spans="1:3" x14ac:dyDescent="0.2">
      <c r="A3146" s="403"/>
      <c r="B3146" s="403"/>
      <c r="C3146" s="403"/>
    </row>
    <row r="3147" spans="1:3" x14ac:dyDescent="0.2">
      <c r="A3147" s="403"/>
      <c r="B3147" s="403"/>
      <c r="C3147" s="403"/>
    </row>
    <row r="3148" spans="1:3" x14ac:dyDescent="0.2">
      <c r="A3148" s="403"/>
      <c r="B3148" s="403"/>
      <c r="C3148" s="403"/>
    </row>
    <row r="3149" spans="1:3" x14ac:dyDescent="0.2">
      <c r="A3149" s="403"/>
      <c r="B3149" s="403"/>
      <c r="C3149" s="403"/>
    </row>
    <row r="3150" spans="1:3" x14ac:dyDescent="0.2">
      <c r="A3150" s="403"/>
      <c r="B3150" s="403"/>
      <c r="C3150" s="403"/>
    </row>
    <row r="3151" spans="1:3" x14ac:dyDescent="0.2">
      <c r="A3151" s="403"/>
      <c r="B3151" s="403"/>
      <c r="C3151" s="403"/>
    </row>
    <row r="3152" spans="1:3" x14ac:dyDescent="0.2">
      <c r="A3152" s="403"/>
      <c r="B3152" s="403"/>
      <c r="C3152" s="403"/>
    </row>
    <row r="3153" spans="1:3" x14ac:dyDescent="0.2">
      <c r="A3153" s="403"/>
      <c r="B3153" s="403"/>
      <c r="C3153" s="403"/>
    </row>
    <row r="3154" spans="1:3" x14ac:dyDescent="0.2">
      <c r="A3154" s="403"/>
      <c r="B3154" s="403"/>
      <c r="C3154" s="403"/>
    </row>
    <row r="3155" spans="1:3" x14ac:dyDescent="0.2">
      <c r="A3155" s="403"/>
      <c r="B3155" s="403"/>
      <c r="C3155" s="403"/>
    </row>
    <row r="3156" spans="1:3" x14ac:dyDescent="0.2">
      <c r="A3156" s="403"/>
      <c r="B3156" s="403"/>
      <c r="C3156" s="403"/>
    </row>
    <row r="3157" spans="1:3" x14ac:dyDescent="0.2">
      <c r="A3157" s="403"/>
      <c r="B3157" s="403"/>
      <c r="C3157" s="403"/>
    </row>
    <row r="3158" spans="1:3" x14ac:dyDescent="0.2">
      <c r="A3158" s="403"/>
      <c r="B3158" s="403"/>
      <c r="C3158" s="403"/>
    </row>
    <row r="3159" spans="1:3" x14ac:dyDescent="0.2">
      <c r="A3159" s="403"/>
      <c r="B3159" s="403"/>
      <c r="C3159" s="403"/>
    </row>
    <row r="3160" spans="1:3" x14ac:dyDescent="0.2">
      <c r="A3160" s="403"/>
      <c r="B3160" s="403"/>
      <c r="C3160" s="403"/>
    </row>
    <row r="3161" spans="1:3" x14ac:dyDescent="0.2">
      <c r="A3161" s="403"/>
      <c r="B3161" s="403"/>
      <c r="C3161" s="403"/>
    </row>
    <row r="3162" spans="1:3" x14ac:dyDescent="0.2">
      <c r="A3162" s="403"/>
      <c r="B3162" s="403"/>
      <c r="C3162" s="403"/>
    </row>
    <row r="3163" spans="1:3" x14ac:dyDescent="0.2">
      <c r="A3163" s="403"/>
      <c r="B3163" s="403"/>
      <c r="C3163" s="403"/>
    </row>
    <row r="3164" spans="1:3" x14ac:dyDescent="0.2">
      <c r="A3164" s="403"/>
      <c r="B3164" s="403"/>
      <c r="C3164" s="403"/>
    </row>
    <row r="3165" spans="1:3" x14ac:dyDescent="0.2">
      <c r="A3165" s="403"/>
      <c r="B3165" s="403"/>
      <c r="C3165" s="403"/>
    </row>
    <row r="3166" spans="1:3" x14ac:dyDescent="0.2">
      <c r="A3166" s="403"/>
      <c r="B3166" s="403"/>
      <c r="C3166" s="403"/>
    </row>
    <row r="3167" spans="1:3" x14ac:dyDescent="0.2">
      <c r="A3167" s="403"/>
      <c r="B3167" s="403"/>
      <c r="C3167" s="403"/>
    </row>
    <row r="3168" spans="1:3" x14ac:dyDescent="0.2">
      <c r="A3168" s="403"/>
      <c r="B3168" s="403"/>
      <c r="C3168" s="403"/>
    </row>
    <row r="3169" spans="1:3" x14ac:dyDescent="0.2">
      <c r="A3169" s="403"/>
      <c r="B3169" s="403"/>
      <c r="C3169" s="403"/>
    </row>
    <row r="3170" spans="1:3" x14ac:dyDescent="0.2">
      <c r="A3170" s="403"/>
      <c r="B3170" s="403"/>
      <c r="C3170" s="403"/>
    </row>
    <row r="3171" spans="1:3" x14ac:dyDescent="0.2">
      <c r="A3171" s="403"/>
      <c r="B3171" s="403"/>
      <c r="C3171" s="403"/>
    </row>
    <row r="3172" spans="1:3" x14ac:dyDescent="0.2">
      <c r="A3172" s="403"/>
      <c r="B3172" s="403"/>
      <c r="C3172" s="403"/>
    </row>
    <row r="3173" spans="1:3" x14ac:dyDescent="0.2">
      <c r="A3173" s="403"/>
      <c r="B3173" s="403"/>
      <c r="C3173" s="403"/>
    </row>
    <row r="3174" spans="1:3" x14ac:dyDescent="0.2">
      <c r="A3174" s="403"/>
      <c r="B3174" s="403"/>
      <c r="C3174" s="403"/>
    </row>
    <row r="3175" spans="1:3" x14ac:dyDescent="0.2">
      <c r="A3175" s="403"/>
      <c r="B3175" s="403"/>
      <c r="C3175" s="403"/>
    </row>
    <row r="3176" spans="1:3" x14ac:dyDescent="0.2">
      <c r="A3176" s="403"/>
      <c r="B3176" s="403"/>
      <c r="C3176" s="403"/>
    </row>
    <row r="3177" spans="1:3" x14ac:dyDescent="0.2">
      <c r="A3177" s="403"/>
      <c r="B3177" s="403"/>
      <c r="C3177" s="403"/>
    </row>
    <row r="3178" spans="1:3" x14ac:dyDescent="0.2">
      <c r="A3178" s="403"/>
      <c r="B3178" s="403"/>
      <c r="C3178" s="403"/>
    </row>
    <row r="3179" spans="1:3" x14ac:dyDescent="0.2">
      <c r="A3179" s="403"/>
      <c r="B3179" s="403"/>
      <c r="C3179" s="403"/>
    </row>
    <row r="3180" spans="1:3" x14ac:dyDescent="0.2">
      <c r="A3180" s="403"/>
      <c r="B3180" s="403"/>
      <c r="C3180" s="403"/>
    </row>
    <row r="3181" spans="1:3" x14ac:dyDescent="0.2">
      <c r="A3181" s="403"/>
      <c r="B3181" s="403"/>
      <c r="C3181" s="403"/>
    </row>
    <row r="3182" spans="1:3" x14ac:dyDescent="0.2">
      <c r="A3182" s="403"/>
      <c r="B3182" s="403"/>
      <c r="C3182" s="403"/>
    </row>
    <row r="3183" spans="1:3" x14ac:dyDescent="0.2">
      <c r="A3183" s="403"/>
      <c r="B3183" s="403"/>
      <c r="C3183" s="403"/>
    </row>
    <row r="3184" spans="1:3" x14ac:dyDescent="0.2">
      <c r="A3184" s="403"/>
      <c r="B3184" s="403"/>
      <c r="C3184" s="403"/>
    </row>
    <row r="3185" spans="1:3" x14ac:dyDescent="0.2">
      <c r="A3185" s="403"/>
      <c r="B3185" s="403"/>
      <c r="C3185" s="403"/>
    </row>
    <row r="3186" spans="1:3" x14ac:dyDescent="0.2">
      <c r="A3186" s="403"/>
      <c r="B3186" s="403"/>
      <c r="C3186" s="403"/>
    </row>
    <row r="3187" spans="1:3" x14ac:dyDescent="0.2">
      <c r="A3187" s="403"/>
      <c r="B3187" s="403"/>
      <c r="C3187" s="403"/>
    </row>
    <row r="3188" spans="1:3" x14ac:dyDescent="0.2">
      <c r="A3188" s="403"/>
      <c r="B3188" s="403"/>
      <c r="C3188" s="403"/>
    </row>
    <row r="3189" spans="1:3" x14ac:dyDescent="0.2">
      <c r="A3189" s="403"/>
      <c r="B3189" s="403"/>
      <c r="C3189" s="403"/>
    </row>
    <row r="3190" spans="1:3" x14ac:dyDescent="0.2">
      <c r="A3190" s="403"/>
      <c r="B3190" s="403"/>
      <c r="C3190" s="403"/>
    </row>
    <row r="3191" spans="1:3" x14ac:dyDescent="0.2">
      <c r="A3191" s="403"/>
      <c r="B3191" s="403"/>
      <c r="C3191" s="403"/>
    </row>
    <row r="3192" spans="1:3" x14ac:dyDescent="0.2">
      <c r="A3192" s="403"/>
      <c r="B3192" s="403"/>
      <c r="C3192" s="403"/>
    </row>
    <row r="3193" spans="1:3" x14ac:dyDescent="0.2">
      <c r="A3193" s="403"/>
      <c r="B3193" s="403"/>
      <c r="C3193" s="403"/>
    </row>
    <row r="3194" spans="1:3" x14ac:dyDescent="0.2">
      <c r="A3194" s="403"/>
      <c r="B3194" s="403"/>
      <c r="C3194" s="403"/>
    </row>
    <row r="3195" spans="1:3" x14ac:dyDescent="0.2">
      <c r="A3195" s="403"/>
      <c r="B3195" s="403"/>
      <c r="C3195" s="403"/>
    </row>
    <row r="3196" spans="1:3" x14ac:dyDescent="0.2">
      <c r="A3196" s="403"/>
      <c r="B3196" s="403"/>
      <c r="C3196" s="403"/>
    </row>
    <row r="3197" spans="1:3" x14ac:dyDescent="0.2">
      <c r="A3197" s="403"/>
      <c r="B3197" s="403"/>
      <c r="C3197" s="403"/>
    </row>
    <row r="3198" spans="1:3" x14ac:dyDescent="0.2">
      <c r="A3198" s="403"/>
      <c r="B3198" s="403"/>
      <c r="C3198" s="403"/>
    </row>
    <row r="3199" spans="1:3" x14ac:dyDescent="0.2">
      <c r="A3199" s="403"/>
      <c r="B3199" s="403"/>
      <c r="C3199" s="403"/>
    </row>
    <row r="3200" spans="1:3" x14ac:dyDescent="0.2">
      <c r="A3200" s="403"/>
      <c r="B3200" s="403"/>
      <c r="C3200" s="403"/>
    </row>
    <row r="3201" spans="1:3" x14ac:dyDescent="0.2">
      <c r="A3201" s="403"/>
      <c r="B3201" s="403"/>
      <c r="C3201" s="403"/>
    </row>
    <row r="3202" spans="1:3" x14ac:dyDescent="0.2">
      <c r="A3202" s="403"/>
      <c r="B3202" s="403"/>
      <c r="C3202" s="403"/>
    </row>
    <row r="3203" spans="1:3" x14ac:dyDescent="0.2">
      <c r="A3203" s="403"/>
      <c r="B3203" s="403"/>
      <c r="C3203" s="403"/>
    </row>
    <row r="3204" spans="1:3" x14ac:dyDescent="0.2">
      <c r="A3204" s="403"/>
      <c r="B3204" s="403"/>
      <c r="C3204" s="403"/>
    </row>
    <row r="3205" spans="1:3" x14ac:dyDescent="0.2">
      <c r="A3205" s="403"/>
      <c r="B3205" s="403"/>
      <c r="C3205" s="403"/>
    </row>
  </sheetData>
  <mergeCells count="34">
    <mergeCell ref="A8:L8"/>
    <mergeCell ref="A7:L7"/>
    <mergeCell ref="B895:H895"/>
    <mergeCell ref="B950:H950"/>
    <mergeCell ref="B1480:H1480"/>
    <mergeCell ref="B668:H668"/>
    <mergeCell ref="B669:H669"/>
    <mergeCell ref="B747:H747"/>
    <mergeCell ref="B806:H806"/>
    <mergeCell ref="B850:H850"/>
    <mergeCell ref="B485:H485"/>
    <mergeCell ref="B527:H527"/>
    <mergeCell ref="B528:H528"/>
    <mergeCell ref="B595:H595"/>
    <mergeCell ref="B625:H625"/>
    <mergeCell ref="B161:H161"/>
    <mergeCell ref="C1638:F1638"/>
    <mergeCell ref="B1637:F1637"/>
    <mergeCell ref="A1631:H1631"/>
    <mergeCell ref="B951:H951"/>
    <mergeCell ref="B1001:H1001"/>
    <mergeCell ref="B1096:H1096"/>
    <mergeCell ref="B1216:H1216"/>
    <mergeCell ref="B1251:H1251"/>
    <mergeCell ref="B1252:H1252"/>
    <mergeCell ref="B297:H297"/>
    <mergeCell ref="B354:H354"/>
    <mergeCell ref="B355:H355"/>
    <mergeCell ref="B386:H386"/>
    <mergeCell ref="B11:H11"/>
    <mergeCell ref="B12:H12"/>
    <mergeCell ref="B28:H28"/>
    <mergeCell ref="B94:H94"/>
    <mergeCell ref="B128:H128"/>
  </mergeCells>
  <conditionalFormatting sqref="C1264:C1267">
    <cfRule type="duplicateValues" dxfId="155" priority="148"/>
  </conditionalFormatting>
  <conditionalFormatting sqref="C1265:C1266">
    <cfRule type="duplicateValues" dxfId="154" priority="147"/>
  </conditionalFormatting>
  <conditionalFormatting sqref="C1456">
    <cfRule type="duplicateValues" dxfId="153" priority="146"/>
  </conditionalFormatting>
  <conditionalFormatting sqref="C1455">
    <cfRule type="duplicateValues" dxfId="152" priority="145"/>
  </conditionalFormatting>
  <conditionalFormatting sqref="C1263">
    <cfRule type="duplicateValues" dxfId="151" priority="144"/>
  </conditionalFormatting>
  <conditionalFormatting sqref="C1268:C1269 C1271 C1273:C1275">
    <cfRule type="duplicateValues" dxfId="150" priority="143"/>
  </conditionalFormatting>
  <conditionalFormatting sqref="C1276">
    <cfRule type="duplicateValues" dxfId="149" priority="142"/>
  </conditionalFormatting>
  <conditionalFormatting sqref="C1275:C1278">
    <cfRule type="duplicateValues" dxfId="148" priority="141"/>
  </conditionalFormatting>
  <conditionalFormatting sqref="C1280">
    <cfRule type="duplicateValues" dxfId="147" priority="140"/>
  </conditionalFormatting>
  <conditionalFormatting sqref="C1281">
    <cfRule type="duplicateValues" dxfId="146" priority="139"/>
  </conditionalFormatting>
  <conditionalFormatting sqref="C1282">
    <cfRule type="duplicateValues" dxfId="145" priority="138"/>
  </conditionalFormatting>
  <conditionalFormatting sqref="C1283">
    <cfRule type="duplicateValues" dxfId="144" priority="137"/>
  </conditionalFormatting>
  <conditionalFormatting sqref="C1284">
    <cfRule type="duplicateValues" dxfId="143" priority="136"/>
  </conditionalFormatting>
  <conditionalFormatting sqref="C1285:C1289">
    <cfRule type="duplicateValues" dxfId="142" priority="135"/>
  </conditionalFormatting>
  <conditionalFormatting sqref="C1290">
    <cfRule type="duplicateValues" dxfId="141" priority="134"/>
  </conditionalFormatting>
  <conditionalFormatting sqref="C1286:C1293">
    <cfRule type="duplicateValues" dxfId="140" priority="133"/>
  </conditionalFormatting>
  <conditionalFormatting sqref="C1348">
    <cfRule type="duplicateValues" dxfId="139" priority="132"/>
  </conditionalFormatting>
  <conditionalFormatting sqref="C1350:C1351">
    <cfRule type="duplicateValues" dxfId="138" priority="131"/>
  </conditionalFormatting>
  <conditionalFormatting sqref="C1349">
    <cfRule type="duplicateValues" dxfId="137" priority="130"/>
  </conditionalFormatting>
  <conditionalFormatting sqref="C1352:C1353">
    <cfRule type="duplicateValues" dxfId="136" priority="129"/>
  </conditionalFormatting>
  <conditionalFormatting sqref="C1354:C1355">
    <cfRule type="duplicateValues" dxfId="135" priority="128"/>
  </conditionalFormatting>
  <conditionalFormatting sqref="C1356:C1357">
    <cfRule type="duplicateValues" dxfId="134" priority="127"/>
  </conditionalFormatting>
  <conditionalFormatting sqref="C1358 C1367">
    <cfRule type="duplicateValues" dxfId="133" priority="126"/>
  </conditionalFormatting>
  <conditionalFormatting sqref="C1372:C1373">
    <cfRule type="duplicateValues" dxfId="132" priority="125"/>
  </conditionalFormatting>
  <conditionalFormatting sqref="C1374">
    <cfRule type="duplicateValues" dxfId="131" priority="124"/>
  </conditionalFormatting>
  <conditionalFormatting sqref="C1375:C1377">
    <cfRule type="duplicateValues" dxfId="130" priority="123"/>
  </conditionalFormatting>
  <conditionalFormatting sqref="C1378">
    <cfRule type="duplicateValues" dxfId="129" priority="122"/>
  </conditionalFormatting>
  <conditionalFormatting sqref="C1378:C1389">
    <cfRule type="duplicateValues" dxfId="128" priority="121"/>
  </conditionalFormatting>
  <conditionalFormatting sqref="C1390:C1394">
    <cfRule type="duplicateValues" dxfId="127" priority="120"/>
  </conditionalFormatting>
  <conditionalFormatting sqref="C1395:C1397">
    <cfRule type="duplicateValues" dxfId="126" priority="119"/>
  </conditionalFormatting>
  <conditionalFormatting sqref="C1398:C1400">
    <cfRule type="duplicateValues" dxfId="125" priority="118"/>
  </conditionalFormatting>
  <conditionalFormatting sqref="C1401:C1406">
    <cfRule type="duplicateValues" dxfId="124" priority="117"/>
  </conditionalFormatting>
  <conditionalFormatting sqref="C1407:C1408 C1410:C1411">
    <cfRule type="duplicateValues" dxfId="123" priority="116"/>
  </conditionalFormatting>
  <conditionalFormatting sqref="C1415">
    <cfRule type="duplicateValues" dxfId="122" priority="115"/>
  </conditionalFormatting>
  <conditionalFormatting sqref="C1417:C1418">
    <cfRule type="duplicateValues" dxfId="121" priority="114"/>
  </conditionalFormatting>
  <conditionalFormatting sqref="C1419:C1421">
    <cfRule type="duplicateValues" dxfId="120" priority="113"/>
  </conditionalFormatting>
  <conditionalFormatting sqref="C1422">
    <cfRule type="duplicateValues" dxfId="119" priority="112"/>
  </conditionalFormatting>
  <conditionalFormatting sqref="C1424:C1427 C1429:C1430">
    <cfRule type="duplicateValues" dxfId="118" priority="111"/>
  </conditionalFormatting>
  <conditionalFormatting sqref="C1431">
    <cfRule type="duplicateValues" dxfId="117" priority="110"/>
  </conditionalFormatting>
  <conditionalFormatting sqref="C1432">
    <cfRule type="duplicateValues" dxfId="116" priority="109"/>
  </conditionalFormatting>
  <conditionalFormatting sqref="C1433:C1443">
    <cfRule type="duplicateValues" dxfId="115" priority="108"/>
  </conditionalFormatting>
  <conditionalFormatting sqref="C1409">
    <cfRule type="duplicateValues" dxfId="114" priority="107"/>
  </conditionalFormatting>
  <conditionalFormatting sqref="C1416">
    <cfRule type="duplicateValues" dxfId="113" priority="106"/>
  </conditionalFormatting>
  <conditionalFormatting sqref="C1370">
    <cfRule type="duplicateValues" dxfId="112" priority="105"/>
  </conditionalFormatting>
  <conditionalFormatting sqref="C1274">
    <cfRule type="duplicateValues" dxfId="111" priority="104"/>
  </conditionalFormatting>
  <conditionalFormatting sqref="C1278">
    <cfRule type="duplicateValues" dxfId="110" priority="103"/>
  </conditionalFormatting>
  <conditionalFormatting sqref="C1279">
    <cfRule type="duplicateValues" dxfId="109" priority="102"/>
  </conditionalFormatting>
  <conditionalFormatting sqref="C1280:C1284">
    <cfRule type="duplicateValues" dxfId="108" priority="101"/>
  </conditionalFormatting>
  <conditionalFormatting sqref="C1285">
    <cfRule type="duplicateValues" dxfId="107" priority="100"/>
  </conditionalFormatting>
  <conditionalFormatting sqref="C1292">
    <cfRule type="duplicateValues" dxfId="106" priority="99"/>
  </conditionalFormatting>
  <conditionalFormatting sqref="C1293">
    <cfRule type="duplicateValues" dxfId="105" priority="98"/>
  </conditionalFormatting>
  <conditionalFormatting sqref="C1294:C1296">
    <cfRule type="duplicateValues" dxfId="104" priority="97"/>
  </conditionalFormatting>
  <conditionalFormatting sqref="C1297">
    <cfRule type="duplicateValues" dxfId="103" priority="96"/>
  </conditionalFormatting>
  <conditionalFormatting sqref="C1298:C1299">
    <cfRule type="duplicateValues" dxfId="102" priority="95"/>
  </conditionalFormatting>
  <conditionalFormatting sqref="C1270">
    <cfRule type="duplicateValues" dxfId="101" priority="94"/>
  </conditionalFormatting>
  <conditionalFormatting sqref="C1444">
    <cfRule type="duplicateValues" dxfId="100" priority="93"/>
  </conditionalFormatting>
  <conditionalFormatting sqref="C1445">
    <cfRule type="duplicateValues" dxfId="99" priority="92"/>
  </conditionalFormatting>
  <conditionalFormatting sqref="C1464:C1477 C1424:C1427 C1455:C1462 C1263:C1271 C1429:C1453 C1348:C1358 C1414:C1422 C1273:C1302 C1367:C1412">
    <cfRule type="duplicateValues" dxfId="98" priority="91"/>
  </conditionalFormatting>
  <conditionalFormatting sqref="C1308:C1319">
    <cfRule type="duplicateValues" dxfId="97" priority="90"/>
  </conditionalFormatting>
  <conditionalFormatting sqref="C1308:C1319">
    <cfRule type="duplicateValues" dxfId="96" priority="89"/>
  </conditionalFormatting>
  <conditionalFormatting sqref="C1320">
    <cfRule type="duplicateValues" dxfId="95" priority="88"/>
  </conditionalFormatting>
  <conditionalFormatting sqref="C1320">
    <cfRule type="duplicateValues" dxfId="94" priority="87"/>
  </conditionalFormatting>
  <conditionalFormatting sqref="C1321:C1323">
    <cfRule type="duplicateValues" dxfId="93" priority="86"/>
  </conditionalFormatting>
  <conditionalFormatting sqref="C1321:C1323">
    <cfRule type="duplicateValues" dxfId="92" priority="85"/>
  </conditionalFormatting>
  <conditionalFormatting sqref="C1324">
    <cfRule type="duplicateValues" dxfId="91" priority="84"/>
  </conditionalFormatting>
  <conditionalFormatting sqref="C1324">
    <cfRule type="duplicateValues" dxfId="90" priority="83"/>
  </conditionalFormatting>
  <conditionalFormatting sqref="C1326:C1327">
    <cfRule type="duplicateValues" dxfId="89" priority="82"/>
  </conditionalFormatting>
  <conditionalFormatting sqref="C1326:C1327">
    <cfRule type="duplicateValues" dxfId="88" priority="81"/>
  </conditionalFormatting>
  <conditionalFormatting sqref="C1328">
    <cfRule type="duplicateValues" dxfId="87" priority="80"/>
  </conditionalFormatting>
  <conditionalFormatting sqref="C1328">
    <cfRule type="duplicateValues" dxfId="86" priority="79"/>
  </conditionalFormatting>
  <conditionalFormatting sqref="C1428">
    <cfRule type="duplicateValues" dxfId="85" priority="78"/>
  </conditionalFormatting>
  <conditionalFormatting sqref="C1428">
    <cfRule type="duplicateValues" dxfId="84" priority="77"/>
  </conditionalFormatting>
  <conditionalFormatting sqref="C1423">
    <cfRule type="duplicateValues" dxfId="83" priority="76"/>
  </conditionalFormatting>
  <conditionalFormatting sqref="C1423">
    <cfRule type="duplicateValues" dxfId="82" priority="75"/>
  </conditionalFormatting>
  <conditionalFormatting sqref="C1454">
    <cfRule type="duplicateValues" dxfId="81" priority="74"/>
  </conditionalFormatting>
  <conditionalFormatting sqref="C1454">
    <cfRule type="duplicateValues" dxfId="80" priority="73"/>
  </conditionalFormatting>
  <conditionalFormatting sqref="C1325">
    <cfRule type="duplicateValues" dxfId="79" priority="72"/>
  </conditionalFormatting>
  <conditionalFormatting sqref="C1325">
    <cfRule type="duplicateValues" dxfId="78" priority="71"/>
  </conditionalFormatting>
  <conditionalFormatting sqref="D1311">
    <cfRule type="duplicateValues" dxfId="77" priority="70"/>
  </conditionalFormatting>
  <conditionalFormatting sqref="D1311">
    <cfRule type="duplicateValues" dxfId="76" priority="69"/>
  </conditionalFormatting>
  <conditionalFormatting sqref="C1316">
    <cfRule type="duplicateValues" dxfId="75" priority="68"/>
  </conditionalFormatting>
  <conditionalFormatting sqref="C1316">
    <cfRule type="duplicateValues" dxfId="74" priority="67"/>
  </conditionalFormatting>
  <conditionalFormatting sqref="C1317:C1319">
    <cfRule type="duplicateValues" dxfId="73" priority="66"/>
  </conditionalFormatting>
  <conditionalFormatting sqref="C1317:C1319">
    <cfRule type="duplicateValues" dxfId="72" priority="65"/>
  </conditionalFormatting>
  <conditionalFormatting sqref="C1320">
    <cfRule type="duplicateValues" dxfId="71" priority="64"/>
  </conditionalFormatting>
  <conditionalFormatting sqref="C1320">
    <cfRule type="duplicateValues" dxfId="70" priority="63"/>
  </conditionalFormatting>
  <conditionalFormatting sqref="C1325:C1326">
    <cfRule type="duplicateValues" dxfId="69" priority="62"/>
  </conditionalFormatting>
  <conditionalFormatting sqref="C1325:C1326">
    <cfRule type="duplicateValues" dxfId="68" priority="61"/>
  </conditionalFormatting>
  <conditionalFormatting sqref="C1325:C1328">
    <cfRule type="duplicateValues" dxfId="67" priority="60"/>
  </conditionalFormatting>
  <conditionalFormatting sqref="C1325:C1328">
    <cfRule type="duplicateValues" dxfId="66" priority="59"/>
  </conditionalFormatting>
  <conditionalFormatting sqref="C1322:C1323">
    <cfRule type="duplicateValues" dxfId="65" priority="58"/>
  </conditionalFormatting>
  <conditionalFormatting sqref="C1322:C1323">
    <cfRule type="duplicateValues" dxfId="64" priority="57"/>
  </conditionalFormatting>
  <conditionalFormatting sqref="C1324">
    <cfRule type="duplicateValues" dxfId="63" priority="56"/>
  </conditionalFormatting>
  <conditionalFormatting sqref="C1324">
    <cfRule type="duplicateValues" dxfId="62" priority="55"/>
  </conditionalFormatting>
  <conditionalFormatting sqref="C1321">
    <cfRule type="duplicateValues" dxfId="61" priority="54"/>
  </conditionalFormatting>
  <conditionalFormatting sqref="C1321">
    <cfRule type="duplicateValues" dxfId="60" priority="53"/>
  </conditionalFormatting>
  <conditionalFormatting sqref="C1463">
    <cfRule type="duplicateValues" dxfId="59" priority="52"/>
  </conditionalFormatting>
  <conditionalFormatting sqref="C1254:C1255">
    <cfRule type="duplicateValues" dxfId="58" priority="50"/>
  </conditionalFormatting>
  <conditionalFormatting sqref="C1256:C1258">
    <cfRule type="duplicateValues" dxfId="57" priority="49"/>
  </conditionalFormatting>
  <conditionalFormatting sqref="C1253">
    <cfRule type="duplicateValues" dxfId="56" priority="51"/>
  </conditionalFormatting>
  <conditionalFormatting sqref="C1437:C1438">
    <cfRule type="duplicateValues" dxfId="55" priority="48"/>
  </conditionalFormatting>
  <conditionalFormatting sqref="C1439:C1440">
    <cfRule type="duplicateValues" dxfId="54" priority="47"/>
  </conditionalFormatting>
  <conditionalFormatting sqref="C1412">
    <cfRule type="duplicateValues" dxfId="53" priority="149"/>
  </conditionalFormatting>
  <conditionalFormatting sqref="C1414">
    <cfRule type="duplicateValues" dxfId="52" priority="150"/>
  </conditionalFormatting>
  <conditionalFormatting sqref="C1253:C1262">
    <cfRule type="duplicateValues" dxfId="51" priority="151"/>
  </conditionalFormatting>
  <conditionalFormatting sqref="C1259:C1262">
    <cfRule type="duplicateValues" dxfId="50" priority="152"/>
  </conditionalFormatting>
  <conditionalFormatting sqref="C1446:C1453">
    <cfRule type="duplicateValues" dxfId="49" priority="153"/>
  </conditionalFormatting>
  <conditionalFormatting sqref="C1377">
    <cfRule type="duplicateValues" dxfId="48" priority="46"/>
  </conditionalFormatting>
  <conditionalFormatting sqref="C1413">
    <cfRule type="duplicateValues" dxfId="47" priority="45"/>
  </conditionalFormatting>
  <conditionalFormatting sqref="C1413">
    <cfRule type="duplicateValues" dxfId="46" priority="44"/>
  </conditionalFormatting>
  <conditionalFormatting sqref="C1300:C1302">
    <cfRule type="duplicateValues" dxfId="45" priority="154"/>
  </conditionalFormatting>
  <conditionalFormatting sqref="C1272">
    <cfRule type="duplicateValues" dxfId="44" priority="43"/>
  </conditionalFormatting>
  <conditionalFormatting sqref="C1272">
    <cfRule type="duplicateValues" dxfId="43" priority="42"/>
  </conditionalFormatting>
  <conditionalFormatting sqref="C1303:C1304">
    <cfRule type="duplicateValues" dxfId="42" priority="41"/>
  </conditionalFormatting>
  <conditionalFormatting sqref="C1305">
    <cfRule type="duplicateValues" dxfId="41" priority="40"/>
  </conditionalFormatting>
  <conditionalFormatting sqref="C1306:C1307">
    <cfRule type="duplicateValues" dxfId="40" priority="39"/>
  </conditionalFormatting>
  <conditionalFormatting sqref="C1303:C1307">
    <cfRule type="duplicateValues" dxfId="39" priority="38"/>
  </conditionalFormatting>
  <conditionalFormatting sqref="C1359:C1360">
    <cfRule type="duplicateValues" dxfId="38" priority="36"/>
  </conditionalFormatting>
  <conditionalFormatting sqref="C1361 C1363:C1365">
    <cfRule type="duplicateValues" dxfId="37" priority="35"/>
  </conditionalFormatting>
  <conditionalFormatting sqref="C1362">
    <cfRule type="duplicateValues" dxfId="36" priority="34"/>
  </conditionalFormatting>
  <conditionalFormatting sqref="C1359:C1366">
    <cfRule type="duplicateValues" dxfId="35" priority="33"/>
  </conditionalFormatting>
  <conditionalFormatting sqref="C1366">
    <cfRule type="duplicateValues" dxfId="34" priority="37"/>
  </conditionalFormatting>
  <conditionalFormatting sqref="C1369 C1371">
    <cfRule type="duplicateValues" dxfId="33" priority="155"/>
  </conditionalFormatting>
  <conditionalFormatting sqref="C1478:C1479">
    <cfRule type="duplicateValues" dxfId="32" priority="32"/>
  </conditionalFormatting>
  <conditionalFormatting sqref="C1368">
    <cfRule type="duplicateValues" dxfId="31" priority="156"/>
  </conditionalFormatting>
  <conditionalFormatting sqref="C1481:C1630">
    <cfRule type="duplicateValues" dxfId="30" priority="31"/>
  </conditionalFormatting>
  <conditionalFormatting sqref="C745:C746">
    <cfRule type="duplicateValues" dxfId="29" priority="29"/>
  </conditionalFormatting>
  <conditionalFormatting sqref="C680 C682 C685:C716 C718:C719 C722 C724:C727 C731 C733:C734 C736">
    <cfRule type="duplicateValues" dxfId="28" priority="28"/>
  </conditionalFormatting>
  <conditionalFormatting sqref="C737:C744 C735 C732 C728:C730 C723 C720:C721 C717 C683:C684 C681 C670:C679">
    <cfRule type="duplicateValues" dxfId="27" priority="30"/>
  </conditionalFormatting>
  <conditionalFormatting sqref="C748:C805">
    <cfRule type="duplicateValues" dxfId="26" priority="27"/>
  </conditionalFormatting>
  <conditionalFormatting sqref="C748:C805">
    <cfRule type="duplicateValues" dxfId="25" priority="26"/>
  </conditionalFormatting>
  <conditionalFormatting sqref="C831:C832">
    <cfRule type="duplicateValues" dxfId="24" priority="23"/>
  </conditionalFormatting>
  <conditionalFormatting sqref="C831:C834">
    <cfRule type="duplicateValues" dxfId="23" priority="24"/>
  </conditionalFormatting>
  <conditionalFormatting sqref="C833:C834">
    <cfRule type="duplicateValues" dxfId="22" priority="25"/>
  </conditionalFormatting>
  <conditionalFormatting sqref="C835">
    <cfRule type="duplicateValues" dxfId="21" priority="21"/>
  </conditionalFormatting>
  <conditionalFormatting sqref="C835">
    <cfRule type="duplicateValues" dxfId="20" priority="22"/>
  </conditionalFormatting>
  <conditionalFormatting sqref="C813">
    <cfRule type="duplicateValues" dxfId="19" priority="19"/>
  </conditionalFormatting>
  <conditionalFormatting sqref="C813">
    <cfRule type="duplicateValues" dxfId="18" priority="20"/>
  </conditionalFormatting>
  <conditionalFormatting sqref="C827">
    <cfRule type="duplicateValues" dxfId="17" priority="17"/>
  </conditionalFormatting>
  <conditionalFormatting sqref="C827">
    <cfRule type="duplicateValues" dxfId="16" priority="18"/>
  </conditionalFormatting>
  <conditionalFormatting sqref="C851:C894">
    <cfRule type="duplicateValues" dxfId="15" priority="16"/>
  </conditionalFormatting>
  <conditionalFormatting sqref="C948:C949">
    <cfRule type="duplicateValues" dxfId="14" priority="14"/>
  </conditionalFormatting>
  <conditionalFormatting sqref="C896:C947">
    <cfRule type="duplicateValues" dxfId="13" priority="15"/>
  </conditionalFormatting>
  <conditionalFormatting sqref="C896:C949">
    <cfRule type="duplicateValues" dxfId="12" priority="13"/>
  </conditionalFormatting>
  <conditionalFormatting sqref="C27">
    <cfRule type="duplicateValues" dxfId="11" priority="12"/>
  </conditionalFormatting>
  <conditionalFormatting sqref="C13:C20">
    <cfRule type="duplicateValues" dxfId="10" priority="11"/>
  </conditionalFormatting>
  <conditionalFormatting sqref="C21:C26">
    <cfRule type="duplicateValues" dxfId="9" priority="10"/>
  </conditionalFormatting>
  <conditionalFormatting sqref="C91">
    <cfRule type="duplicateValues" dxfId="8" priority="6"/>
    <cfRule type="duplicateValues" dxfId="7" priority="7"/>
  </conditionalFormatting>
  <conditionalFormatting sqref="C92">
    <cfRule type="duplicateValues" dxfId="6" priority="8"/>
  </conditionalFormatting>
  <conditionalFormatting sqref="C29:C58">
    <cfRule type="duplicateValues" dxfId="5" priority="5"/>
  </conditionalFormatting>
  <conditionalFormatting sqref="C93">
    <cfRule type="duplicateValues" dxfId="4" priority="9"/>
  </conditionalFormatting>
  <conditionalFormatting sqref="C279:C280">
    <cfRule type="duplicateValues" dxfId="3" priority="4"/>
  </conditionalFormatting>
  <conditionalFormatting sqref="C298:C353">
    <cfRule type="duplicateValues" dxfId="2" priority="3"/>
  </conditionalFormatting>
  <conditionalFormatting sqref="C623:C624">
    <cfRule type="duplicateValues" dxfId="1" priority="1"/>
  </conditionalFormatting>
  <conditionalFormatting sqref="C623:C62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2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43" t="s">
        <v>103</v>
      </c>
      <c r="D7" s="643"/>
      <c r="E7" s="643"/>
      <c r="F7" s="643"/>
      <c r="G7" s="15"/>
      <c r="H7" s="15"/>
      <c r="I7" s="15"/>
      <c r="J7" s="42"/>
      <c r="K7" s="43"/>
    </row>
    <row r="8" spans="1:11" ht="44.25" customHeight="1" x14ac:dyDescent="0.2">
      <c r="C8" s="644" t="s">
        <v>564</v>
      </c>
      <c r="D8" s="644"/>
      <c r="E8" s="644"/>
      <c r="F8" s="644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45" t="s">
        <v>105</v>
      </c>
      <c r="C11" s="646"/>
      <c r="D11" s="646"/>
      <c r="E11" s="646"/>
      <c r="F11" s="646"/>
      <c r="G11" s="647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39" t="s">
        <v>14</v>
      </c>
      <c r="C12" s="640"/>
      <c r="D12" s="640"/>
      <c r="E12" s="640"/>
      <c r="F12" s="640"/>
      <c r="G12" s="641"/>
      <c r="H12" s="290"/>
      <c r="I12" s="290"/>
      <c r="J12" s="92">
        <v>0</v>
      </c>
    </row>
    <row r="13" spans="1:11" ht="13.5" thickBot="1" x14ac:dyDescent="0.25">
      <c r="A13" s="17" t="s">
        <v>98</v>
      </c>
      <c r="B13" s="642" t="s">
        <v>10</v>
      </c>
      <c r="C13" s="642"/>
      <c r="D13" s="642"/>
      <c r="E13" s="642"/>
      <c r="F13" s="642"/>
      <c r="G13" s="642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39" t="s">
        <v>0</v>
      </c>
      <c r="C14" s="640"/>
      <c r="D14" s="640"/>
      <c r="E14" s="640"/>
      <c r="F14" s="640"/>
      <c r="G14" s="641"/>
      <c r="H14" s="290"/>
      <c r="I14" s="92"/>
      <c r="J14" s="92">
        <v>0</v>
      </c>
    </row>
    <row r="15" spans="1:11" ht="13.5" thickBot="1" x14ac:dyDescent="0.25">
      <c r="A15" s="19" t="s">
        <v>95</v>
      </c>
      <c r="B15" s="648" t="s">
        <v>41</v>
      </c>
      <c r="C15" s="648"/>
      <c r="D15" s="648"/>
      <c r="E15" s="648"/>
      <c r="F15" s="648"/>
      <c r="G15" s="648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34" t="s">
        <v>39</v>
      </c>
      <c r="C321" s="635"/>
      <c r="D321" s="635"/>
      <c r="E321" s="635"/>
      <c r="F321" s="635"/>
      <c r="G321" s="636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349</v>
      </c>
      <c r="C322" s="120"/>
      <c r="D322" s="121" t="s">
        <v>3300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349</v>
      </c>
      <c r="C323" s="120"/>
      <c r="D323" s="121" t="s">
        <v>3300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349</v>
      </c>
      <c r="C324" s="120"/>
      <c r="D324" s="121" t="s">
        <v>3301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349</v>
      </c>
      <c r="C325" s="120"/>
      <c r="D325" s="123" t="s">
        <v>110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349</v>
      </c>
      <c r="C326" s="120"/>
      <c r="D326" s="123" t="s">
        <v>258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349</v>
      </c>
      <c r="C327" s="120"/>
      <c r="D327" s="123" t="s">
        <v>1274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349</v>
      </c>
      <c r="C328" s="120"/>
      <c r="D328" s="123" t="s">
        <v>1274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349</v>
      </c>
      <c r="C329" s="120"/>
      <c r="D329" s="123" t="s">
        <v>1274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349</v>
      </c>
      <c r="C330" s="120"/>
      <c r="D330" s="123" t="s">
        <v>1179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349</v>
      </c>
      <c r="C331" s="120"/>
      <c r="D331" s="123" t="s">
        <v>1179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349</v>
      </c>
      <c r="C332" s="120"/>
      <c r="D332" s="123" t="s">
        <v>1179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349</v>
      </c>
      <c r="C333" s="120"/>
      <c r="D333" s="123" t="s">
        <v>1179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349</v>
      </c>
      <c r="C334" s="120"/>
      <c r="D334" s="123" t="s">
        <v>1179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349</v>
      </c>
      <c r="C335" s="120"/>
      <c r="D335" s="123" t="s">
        <v>1179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645" t="s">
        <v>28</v>
      </c>
      <c r="C336" s="646"/>
      <c r="D336" s="646"/>
      <c r="E336" s="646"/>
      <c r="F336" s="646"/>
      <c r="G336" s="647"/>
      <c r="H336" s="291"/>
      <c r="I336" s="251"/>
      <c r="J336" s="92">
        <v>0</v>
      </c>
    </row>
    <row r="337" spans="1:256" ht="13.5" thickBot="1" x14ac:dyDescent="0.25">
      <c r="A337" s="649" t="s">
        <v>13</v>
      </c>
      <c r="B337" s="650"/>
      <c r="C337" s="650"/>
      <c r="D337" s="650"/>
      <c r="E337" s="650"/>
      <c r="F337" s="650"/>
      <c r="G337" s="650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651" t="s">
        <v>259</v>
      </c>
      <c r="C340" s="651"/>
      <c r="D340" s="651"/>
      <c r="E340" s="651"/>
      <c r="F340" s="70"/>
      <c r="G340" s="102" t="s">
        <v>260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295</v>
      </c>
      <c r="C344" s="71"/>
      <c r="D344" s="71"/>
      <c r="E344" s="69"/>
      <c r="F344" s="87"/>
      <c r="G344" s="102" t="s">
        <v>296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652"/>
      <c r="C349" s="652"/>
      <c r="D349" s="652"/>
      <c r="E349" s="652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43" t="s">
        <v>103</v>
      </c>
      <c r="D7" s="643"/>
      <c r="E7" s="643"/>
      <c r="F7" s="643"/>
      <c r="G7" s="15"/>
      <c r="H7" s="15"/>
      <c r="I7" s="15"/>
      <c r="J7" s="42"/>
      <c r="K7" s="43"/>
    </row>
    <row r="8" spans="1:11" ht="44.25" customHeight="1" x14ac:dyDescent="0.2">
      <c r="C8" s="644" t="s">
        <v>564</v>
      </c>
      <c r="D8" s="644"/>
      <c r="E8" s="644"/>
      <c r="F8" s="644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45" t="s">
        <v>105</v>
      </c>
      <c r="C11" s="646"/>
      <c r="D11" s="646"/>
      <c r="E11" s="646"/>
      <c r="F11" s="646"/>
      <c r="G11" s="647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39" t="s">
        <v>14</v>
      </c>
      <c r="C12" s="640"/>
      <c r="D12" s="640"/>
      <c r="E12" s="640"/>
      <c r="F12" s="640"/>
      <c r="G12" s="641"/>
      <c r="H12" s="290"/>
      <c r="I12" s="290"/>
      <c r="J12" s="92">
        <v>0</v>
      </c>
    </row>
    <row r="13" spans="1:11" ht="13.5" thickBot="1" x14ac:dyDescent="0.25">
      <c r="A13" s="17" t="s">
        <v>98</v>
      </c>
      <c r="B13" s="642" t="s">
        <v>10</v>
      </c>
      <c r="C13" s="642"/>
      <c r="D13" s="642"/>
      <c r="E13" s="642"/>
      <c r="F13" s="642"/>
      <c r="G13" s="642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39" t="s">
        <v>0</v>
      </c>
      <c r="C14" s="640"/>
      <c r="D14" s="640"/>
      <c r="E14" s="640"/>
      <c r="F14" s="640"/>
      <c r="G14" s="641"/>
      <c r="H14" s="290"/>
      <c r="I14" s="92"/>
      <c r="J14" s="92">
        <v>0</v>
      </c>
    </row>
    <row r="15" spans="1:11" ht="13.5" thickBot="1" x14ac:dyDescent="0.25">
      <c r="A15" s="19" t="s">
        <v>95</v>
      </c>
      <c r="B15" s="648" t="s">
        <v>41</v>
      </c>
      <c r="C15" s="648"/>
      <c r="D15" s="648"/>
      <c r="E15" s="648"/>
      <c r="F15" s="648"/>
      <c r="G15" s="648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34" t="s">
        <v>39</v>
      </c>
      <c r="C321" s="635"/>
      <c r="D321" s="635"/>
      <c r="E321" s="635"/>
      <c r="F321" s="635"/>
      <c r="G321" s="636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506</v>
      </c>
      <c r="C322" s="147" t="s">
        <v>1164</v>
      </c>
      <c r="D322" s="117" t="s">
        <v>65</v>
      </c>
      <c r="E322" s="356" t="s">
        <v>1165</v>
      </c>
      <c r="F322" s="152">
        <v>42689</v>
      </c>
      <c r="G322" s="278" t="s">
        <v>391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141</v>
      </c>
      <c r="C323" s="147" t="s">
        <v>1166</v>
      </c>
      <c r="D323" s="117" t="s">
        <v>827</v>
      </c>
      <c r="E323" s="356" t="s">
        <v>1167</v>
      </c>
      <c r="F323" s="152">
        <v>42690</v>
      </c>
      <c r="G323" s="278" t="s">
        <v>391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141</v>
      </c>
      <c r="C324" s="147" t="s">
        <v>1166</v>
      </c>
      <c r="D324" s="117" t="s">
        <v>110</v>
      </c>
      <c r="E324" s="356" t="s">
        <v>1168</v>
      </c>
      <c r="F324" s="152">
        <v>42691</v>
      </c>
      <c r="G324" s="278" t="s">
        <v>391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1169</v>
      </c>
      <c r="C325" s="147" t="s">
        <v>1170</v>
      </c>
      <c r="D325" s="370" t="s">
        <v>129</v>
      </c>
      <c r="E325" s="356" t="s">
        <v>1171</v>
      </c>
      <c r="F325" s="152">
        <v>42692</v>
      </c>
      <c r="G325" s="278" t="s">
        <v>391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141</v>
      </c>
      <c r="C326" s="147" t="s">
        <v>1172</v>
      </c>
      <c r="D326" s="370" t="s">
        <v>183</v>
      </c>
      <c r="E326" s="356" t="s">
        <v>1173</v>
      </c>
      <c r="F326" s="152">
        <v>42695</v>
      </c>
      <c r="G326" s="278" t="s">
        <v>391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141</v>
      </c>
      <c r="C327" s="147" t="s">
        <v>1172</v>
      </c>
      <c r="D327" s="370" t="s">
        <v>1174</v>
      </c>
      <c r="E327" s="356" t="s">
        <v>1175</v>
      </c>
      <c r="F327" s="152">
        <v>42696</v>
      </c>
      <c r="G327" s="278" t="s">
        <v>391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1169</v>
      </c>
      <c r="C328" s="147" t="s">
        <v>1176</v>
      </c>
      <c r="D328" s="370" t="s">
        <v>115</v>
      </c>
      <c r="E328" s="356" t="s">
        <v>1177</v>
      </c>
      <c r="F328" s="152">
        <v>42697</v>
      </c>
      <c r="G328" s="278" t="s">
        <v>391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141</v>
      </c>
      <c r="C329" s="147" t="s">
        <v>1178</v>
      </c>
      <c r="D329" s="370" t="s">
        <v>1179</v>
      </c>
      <c r="E329" s="356" t="s">
        <v>1180</v>
      </c>
      <c r="F329" s="152">
        <v>42698</v>
      </c>
      <c r="G329" s="278" t="s">
        <v>391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141</v>
      </c>
      <c r="C330" s="147" t="s">
        <v>1178</v>
      </c>
      <c r="D330" s="371" t="s">
        <v>1181</v>
      </c>
      <c r="E330" s="356" t="s">
        <v>1182</v>
      </c>
      <c r="F330" s="152">
        <v>42699</v>
      </c>
      <c r="G330" s="278" t="s">
        <v>391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141</v>
      </c>
      <c r="C331" s="147" t="s">
        <v>1178</v>
      </c>
      <c r="D331" s="371" t="s">
        <v>1179</v>
      </c>
      <c r="E331" s="356" t="s">
        <v>1183</v>
      </c>
      <c r="F331" s="152">
        <v>42676</v>
      </c>
      <c r="G331" s="278" t="s">
        <v>391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141</v>
      </c>
      <c r="C332" s="147" t="s">
        <v>1184</v>
      </c>
      <c r="D332" s="117" t="s">
        <v>129</v>
      </c>
      <c r="E332" s="356" t="s">
        <v>1185</v>
      </c>
      <c r="F332" s="152">
        <v>42677</v>
      </c>
      <c r="G332" s="278" t="s">
        <v>391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141</v>
      </c>
      <c r="C333" s="147" t="s">
        <v>1184</v>
      </c>
      <c r="D333" s="370" t="s">
        <v>156</v>
      </c>
      <c r="E333" s="356" t="s">
        <v>1186</v>
      </c>
      <c r="F333" s="152">
        <v>42678</v>
      </c>
      <c r="G333" s="278" t="s">
        <v>391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141</v>
      </c>
      <c r="C334" s="147" t="s">
        <v>392</v>
      </c>
      <c r="D334" s="370" t="s">
        <v>1187</v>
      </c>
      <c r="E334" s="356">
        <v>8.16</v>
      </c>
      <c r="F334" s="152">
        <v>42682</v>
      </c>
      <c r="G334" s="278" t="s">
        <v>391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141</v>
      </c>
      <c r="C335" s="147" t="s">
        <v>392</v>
      </c>
      <c r="D335" s="370" t="s">
        <v>1188</v>
      </c>
      <c r="E335" s="356" t="s">
        <v>1189</v>
      </c>
      <c r="F335" s="152">
        <v>42683</v>
      </c>
      <c r="G335" s="278" t="s">
        <v>391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141</v>
      </c>
      <c r="C336" s="147" t="s">
        <v>392</v>
      </c>
      <c r="D336" s="370" t="s">
        <v>1190</v>
      </c>
      <c r="E336" s="356" t="s">
        <v>1191</v>
      </c>
      <c r="F336" s="152">
        <v>42684</v>
      </c>
      <c r="G336" s="278" t="s">
        <v>391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141</v>
      </c>
      <c r="C337" s="147" t="s">
        <v>1192</v>
      </c>
      <c r="D337" s="370" t="s">
        <v>16</v>
      </c>
      <c r="E337" s="356" t="s">
        <v>1193</v>
      </c>
      <c r="F337" s="152">
        <v>42685</v>
      </c>
      <c r="G337" s="278" t="s">
        <v>391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141</v>
      </c>
      <c r="C338" s="147" t="s">
        <v>1192</v>
      </c>
      <c r="D338" s="370" t="s">
        <v>1194</v>
      </c>
      <c r="E338" s="356">
        <v>7.26</v>
      </c>
      <c r="F338" s="152">
        <v>42702</v>
      </c>
      <c r="G338" s="278" t="s">
        <v>391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141</v>
      </c>
      <c r="C339" s="147" t="s">
        <v>1192</v>
      </c>
      <c r="D339" s="370" t="s">
        <v>178</v>
      </c>
      <c r="E339" s="356" t="s">
        <v>1195</v>
      </c>
      <c r="F339" s="152">
        <v>42703</v>
      </c>
      <c r="G339" s="278" t="s">
        <v>391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141</v>
      </c>
      <c r="C340" s="147" t="s">
        <v>1166</v>
      </c>
      <c r="D340" s="370" t="s">
        <v>152</v>
      </c>
      <c r="E340" s="356" t="s">
        <v>1196</v>
      </c>
      <c r="F340" s="152">
        <v>42704</v>
      </c>
      <c r="G340" s="278" t="s">
        <v>391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141</v>
      </c>
      <c r="C341" s="147" t="s">
        <v>1166</v>
      </c>
      <c r="D341" s="370" t="s">
        <v>110</v>
      </c>
      <c r="E341" s="117" t="s">
        <v>1197</v>
      </c>
      <c r="F341" s="152">
        <v>42688</v>
      </c>
      <c r="G341" s="278" t="s">
        <v>391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141</v>
      </c>
      <c r="C342" s="147" t="s">
        <v>1198</v>
      </c>
      <c r="D342" s="370" t="s">
        <v>1199</v>
      </c>
      <c r="E342" s="356" t="s">
        <v>1200</v>
      </c>
      <c r="F342" s="152">
        <v>42689</v>
      </c>
      <c r="G342" s="278" t="s">
        <v>391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645" t="s">
        <v>28</v>
      </c>
      <c r="C343" s="646"/>
      <c r="D343" s="646"/>
      <c r="E343" s="646"/>
      <c r="F343" s="646"/>
      <c r="G343" s="647"/>
      <c r="H343" s="291"/>
      <c r="I343" s="251"/>
      <c r="J343" s="92">
        <v>0</v>
      </c>
    </row>
    <row r="344" spans="1:256" ht="13.5" thickBot="1" x14ac:dyDescent="0.25">
      <c r="A344" s="649" t="s">
        <v>13</v>
      </c>
      <c r="B344" s="650"/>
      <c r="C344" s="650"/>
      <c r="D344" s="650"/>
      <c r="E344" s="650"/>
      <c r="F344" s="650"/>
      <c r="G344" s="650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651" t="s">
        <v>259</v>
      </c>
      <c r="C347" s="651"/>
      <c r="D347" s="651"/>
      <c r="E347" s="651"/>
      <c r="F347" s="70"/>
      <c r="G347" s="102" t="s">
        <v>260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295</v>
      </c>
      <c r="C351" s="71"/>
      <c r="D351" s="71"/>
      <c r="E351" s="69"/>
      <c r="F351" s="87"/>
      <c r="G351" s="102" t="s">
        <v>296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652"/>
      <c r="C356" s="652"/>
      <c r="D356" s="652"/>
      <c r="E356" s="652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43" t="s">
        <v>103</v>
      </c>
      <c r="D7" s="643"/>
      <c r="E7" s="643"/>
      <c r="F7" s="643"/>
      <c r="G7" s="15"/>
      <c r="H7" s="15"/>
      <c r="I7" s="15"/>
      <c r="J7" s="42"/>
      <c r="K7" s="43"/>
    </row>
    <row r="8" spans="1:11" ht="44.25" customHeight="1" x14ac:dyDescent="0.2">
      <c r="C8" s="644" t="s">
        <v>564</v>
      </c>
      <c r="D8" s="644"/>
      <c r="E8" s="644"/>
      <c r="F8" s="644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45" t="s">
        <v>105</v>
      </c>
      <c r="C11" s="646"/>
      <c r="D11" s="646"/>
      <c r="E11" s="646"/>
      <c r="F11" s="646"/>
      <c r="G11" s="647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615" t="s">
        <v>36</v>
      </c>
      <c r="C12" s="616"/>
      <c r="D12" s="616"/>
      <c r="E12" s="616"/>
      <c r="F12" s="616"/>
      <c r="G12" s="617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544</v>
      </c>
      <c r="C13" s="3">
        <v>3</v>
      </c>
      <c r="D13" s="90" t="s">
        <v>398</v>
      </c>
      <c r="E13" s="9" t="s">
        <v>2700</v>
      </c>
      <c r="F13" s="12" t="s">
        <v>2701</v>
      </c>
      <c r="G13" s="90" t="s">
        <v>2702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544</v>
      </c>
      <c r="C14" s="3">
        <v>3</v>
      </c>
      <c r="D14" s="90" t="s">
        <v>15</v>
      </c>
      <c r="E14" s="9" t="s">
        <v>30</v>
      </c>
      <c r="F14" s="12" t="s">
        <v>2701</v>
      </c>
      <c r="G14" s="90" t="s">
        <v>2702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544</v>
      </c>
      <c r="C15" s="3">
        <v>2</v>
      </c>
      <c r="D15" s="90" t="s">
        <v>29</v>
      </c>
      <c r="E15" s="9" t="s">
        <v>2703</v>
      </c>
      <c r="F15" s="12" t="s">
        <v>2704</v>
      </c>
      <c r="G15" s="90" t="s">
        <v>2702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544</v>
      </c>
      <c r="C16" s="3">
        <v>2</v>
      </c>
      <c r="D16" s="90" t="s">
        <v>124</v>
      </c>
      <c r="E16" s="9" t="s">
        <v>2705</v>
      </c>
      <c r="F16" s="12" t="s">
        <v>2701</v>
      </c>
      <c r="G16" s="90" t="s">
        <v>2702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544</v>
      </c>
      <c r="C17" s="3">
        <v>2</v>
      </c>
      <c r="D17" s="90" t="s">
        <v>202</v>
      </c>
      <c r="E17" s="9" t="s">
        <v>2706</v>
      </c>
      <c r="F17" s="12" t="s">
        <v>2701</v>
      </c>
      <c r="G17" s="90" t="s">
        <v>2702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544</v>
      </c>
      <c r="C18" s="3">
        <v>2</v>
      </c>
      <c r="D18" s="90" t="s">
        <v>546</v>
      </c>
      <c r="E18" s="9" t="s">
        <v>2707</v>
      </c>
      <c r="F18" s="12" t="s">
        <v>2701</v>
      </c>
      <c r="G18" s="90" t="s">
        <v>2702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255</v>
      </c>
      <c r="C19" s="3">
        <v>31</v>
      </c>
      <c r="D19" s="90" t="s">
        <v>171</v>
      </c>
      <c r="E19" s="9" t="s">
        <v>2708</v>
      </c>
      <c r="F19" s="12" t="s">
        <v>2709</v>
      </c>
      <c r="G19" s="90" t="s">
        <v>2702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255</v>
      </c>
      <c r="C20" s="3">
        <v>43</v>
      </c>
      <c r="D20" s="90" t="s">
        <v>201</v>
      </c>
      <c r="E20" s="9" t="s">
        <v>2710</v>
      </c>
      <c r="F20" s="12" t="s">
        <v>2709</v>
      </c>
      <c r="G20" s="90" t="s">
        <v>2702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255</v>
      </c>
      <c r="C21" s="3">
        <v>29</v>
      </c>
      <c r="D21" s="90" t="s">
        <v>19</v>
      </c>
      <c r="E21" s="9" t="s">
        <v>2711</v>
      </c>
      <c r="F21" s="12" t="s">
        <v>2709</v>
      </c>
      <c r="G21" s="90" t="s">
        <v>2702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256</v>
      </c>
      <c r="C22" s="3">
        <v>1.2</v>
      </c>
      <c r="D22" s="90" t="s">
        <v>178</v>
      </c>
      <c r="E22" s="9" t="s">
        <v>2712</v>
      </c>
      <c r="F22" s="12" t="s">
        <v>2713</v>
      </c>
      <c r="G22" s="90" t="s">
        <v>2702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256</v>
      </c>
      <c r="C23" s="3">
        <v>2</v>
      </c>
      <c r="D23" s="90" t="s">
        <v>128</v>
      </c>
      <c r="E23" s="9" t="s">
        <v>72</v>
      </c>
      <c r="F23" s="12" t="s">
        <v>2713</v>
      </c>
      <c r="G23" s="90" t="s">
        <v>2702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256</v>
      </c>
      <c r="C24" s="3">
        <v>6</v>
      </c>
      <c r="D24" s="90" t="s">
        <v>29</v>
      </c>
      <c r="E24" s="9" t="s">
        <v>2714</v>
      </c>
      <c r="F24" s="12" t="s">
        <v>2713</v>
      </c>
      <c r="G24" s="90" t="s">
        <v>2702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256</v>
      </c>
      <c r="C25" s="3">
        <v>2</v>
      </c>
      <c r="D25" s="90" t="s">
        <v>258</v>
      </c>
      <c r="E25" s="9" t="s">
        <v>2715</v>
      </c>
      <c r="F25" s="12" t="s">
        <v>2713</v>
      </c>
      <c r="G25" s="90" t="s">
        <v>2702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256</v>
      </c>
      <c r="C26" s="3">
        <v>5</v>
      </c>
      <c r="D26" s="90" t="s">
        <v>113</v>
      </c>
      <c r="E26" s="9" t="s">
        <v>2716</v>
      </c>
      <c r="F26" s="12" t="s">
        <v>2713</v>
      </c>
      <c r="G26" s="90" t="s">
        <v>2702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256</v>
      </c>
      <c r="C27" s="3">
        <v>2</v>
      </c>
      <c r="D27" s="90" t="s">
        <v>206</v>
      </c>
      <c r="E27" s="9" t="s">
        <v>2717</v>
      </c>
      <c r="F27" s="12" t="s">
        <v>2718</v>
      </c>
      <c r="G27" s="90" t="s">
        <v>2702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256</v>
      </c>
      <c r="C28" s="3">
        <v>2</v>
      </c>
      <c r="D28" s="90" t="s">
        <v>7</v>
      </c>
      <c r="E28" s="9" t="s">
        <v>2719</v>
      </c>
      <c r="F28" s="12" t="s">
        <v>2720</v>
      </c>
      <c r="G28" s="90" t="s">
        <v>2702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256</v>
      </c>
      <c r="C29" s="3">
        <v>4</v>
      </c>
      <c r="D29" s="90" t="s">
        <v>240</v>
      </c>
      <c r="E29" s="9" t="s">
        <v>2721</v>
      </c>
      <c r="F29" s="12" t="s">
        <v>2720</v>
      </c>
      <c r="G29" s="90" t="s">
        <v>2702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256</v>
      </c>
      <c r="C30" s="3">
        <v>2</v>
      </c>
      <c r="D30" s="90" t="s">
        <v>208</v>
      </c>
      <c r="E30" s="9" t="s">
        <v>2722</v>
      </c>
      <c r="F30" s="12" t="s">
        <v>2720</v>
      </c>
      <c r="G30" s="90" t="s">
        <v>2702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547</v>
      </c>
      <c r="C31" s="3" t="s">
        <v>548</v>
      </c>
      <c r="D31" s="90" t="s">
        <v>157</v>
      </c>
      <c r="E31" s="9" t="s">
        <v>2723</v>
      </c>
      <c r="F31" s="12" t="s">
        <v>2720</v>
      </c>
      <c r="G31" s="90" t="s">
        <v>2702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547</v>
      </c>
      <c r="C32" s="3" t="s">
        <v>186</v>
      </c>
      <c r="D32" s="90" t="s">
        <v>549</v>
      </c>
      <c r="E32" s="9" t="s">
        <v>2724</v>
      </c>
      <c r="F32" s="12" t="s">
        <v>2720</v>
      </c>
      <c r="G32" s="90" t="s">
        <v>2702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2725</v>
      </c>
      <c r="C33" s="3">
        <v>1</v>
      </c>
      <c r="D33" s="90" t="s">
        <v>165</v>
      </c>
      <c r="E33" s="9" t="s">
        <v>2726</v>
      </c>
      <c r="F33" s="12" t="s">
        <v>2727</v>
      </c>
      <c r="G33" s="90" t="s">
        <v>2702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2725</v>
      </c>
      <c r="C34" s="3">
        <v>1</v>
      </c>
      <c r="D34" s="90" t="s">
        <v>2728</v>
      </c>
      <c r="E34" s="9" t="s">
        <v>2729</v>
      </c>
      <c r="F34" s="12" t="s">
        <v>2727</v>
      </c>
      <c r="G34" s="90" t="s">
        <v>2702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2725</v>
      </c>
      <c r="C35" s="3">
        <v>1</v>
      </c>
      <c r="D35" s="90" t="s">
        <v>19</v>
      </c>
      <c r="E35" s="9" t="s">
        <v>2730</v>
      </c>
      <c r="F35" s="12" t="s">
        <v>2727</v>
      </c>
      <c r="G35" s="90" t="s">
        <v>2702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257</v>
      </c>
      <c r="C36" s="3">
        <v>24</v>
      </c>
      <c r="D36" s="90" t="s">
        <v>2731</v>
      </c>
      <c r="E36" s="9" t="s">
        <v>2732</v>
      </c>
      <c r="F36" s="12" t="s">
        <v>2733</v>
      </c>
      <c r="G36" s="90" t="s">
        <v>2702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257</v>
      </c>
      <c r="C37" s="3">
        <v>26</v>
      </c>
      <c r="D37" s="90" t="s">
        <v>6</v>
      </c>
      <c r="E37" s="9" t="s">
        <v>2734</v>
      </c>
      <c r="F37" s="12" t="s">
        <v>2735</v>
      </c>
      <c r="G37" s="90" t="s">
        <v>2702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257</v>
      </c>
      <c r="C38" s="3">
        <v>25</v>
      </c>
      <c r="D38" s="90" t="s">
        <v>65</v>
      </c>
      <c r="E38" s="9" t="s">
        <v>2736</v>
      </c>
      <c r="F38" s="12" t="s">
        <v>2713</v>
      </c>
      <c r="G38" s="90" t="s">
        <v>2702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257</v>
      </c>
      <c r="C39" s="3">
        <v>23</v>
      </c>
      <c r="D39" s="90" t="s">
        <v>109</v>
      </c>
      <c r="E39" s="9" t="s">
        <v>2737</v>
      </c>
      <c r="F39" s="12" t="s">
        <v>2713</v>
      </c>
      <c r="G39" s="90" t="s">
        <v>2702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257</v>
      </c>
      <c r="C40" s="3">
        <v>23</v>
      </c>
      <c r="D40" s="90" t="s">
        <v>7</v>
      </c>
      <c r="E40" s="9" t="s">
        <v>2738</v>
      </c>
      <c r="F40" s="12" t="s">
        <v>2713</v>
      </c>
      <c r="G40" s="90" t="s">
        <v>2702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138</v>
      </c>
      <c r="C41" s="3">
        <v>6</v>
      </c>
      <c r="D41" s="90" t="s">
        <v>2739</v>
      </c>
      <c r="E41" s="9" t="s">
        <v>182</v>
      </c>
      <c r="F41" s="12" t="s">
        <v>2740</v>
      </c>
      <c r="G41" s="90" t="s">
        <v>2702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138</v>
      </c>
      <c r="C42" s="3">
        <v>5</v>
      </c>
      <c r="D42" s="90" t="s">
        <v>124</v>
      </c>
      <c r="E42" s="9" t="s">
        <v>2741</v>
      </c>
      <c r="F42" s="12" t="s">
        <v>2740</v>
      </c>
      <c r="G42" s="90" t="s">
        <v>2702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257</v>
      </c>
      <c r="C43" s="3">
        <v>24</v>
      </c>
      <c r="D43" s="90" t="s">
        <v>19</v>
      </c>
      <c r="E43" s="9" t="s">
        <v>2742</v>
      </c>
      <c r="F43" s="12" t="s">
        <v>2740</v>
      </c>
      <c r="G43" s="90" t="s">
        <v>2702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615" t="s">
        <v>47</v>
      </c>
      <c r="C44" s="616"/>
      <c r="D44" s="616"/>
      <c r="E44" s="616"/>
      <c r="F44" s="616"/>
      <c r="G44" s="617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71</v>
      </c>
      <c r="B45" s="3" t="s">
        <v>69</v>
      </c>
      <c r="C45" s="3" t="s">
        <v>399</v>
      </c>
      <c r="D45" s="90" t="s">
        <v>127</v>
      </c>
      <c r="E45" s="9" t="s">
        <v>2743</v>
      </c>
      <c r="F45" s="12" t="s">
        <v>2740</v>
      </c>
      <c r="G45" s="90" t="s">
        <v>2744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114</v>
      </c>
      <c r="B46" s="3" t="s">
        <v>69</v>
      </c>
      <c r="C46" s="3" t="s">
        <v>399</v>
      </c>
      <c r="D46" s="90" t="s">
        <v>325</v>
      </c>
      <c r="E46" s="9" t="s">
        <v>2745</v>
      </c>
      <c r="F46" s="12" t="s">
        <v>2746</v>
      </c>
      <c r="G46" s="90" t="s">
        <v>2744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30</v>
      </c>
      <c r="B47" s="3" t="s">
        <v>69</v>
      </c>
      <c r="C47" s="3" t="s">
        <v>399</v>
      </c>
      <c r="D47" s="90" t="s">
        <v>8</v>
      </c>
      <c r="E47" s="9" t="s">
        <v>2747</v>
      </c>
      <c r="F47" s="12" t="s">
        <v>2746</v>
      </c>
      <c r="G47" s="90" t="s">
        <v>2744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31</v>
      </c>
      <c r="B48" s="3" t="s">
        <v>69</v>
      </c>
      <c r="C48" s="3" t="s">
        <v>399</v>
      </c>
      <c r="D48" s="90" t="s">
        <v>130</v>
      </c>
      <c r="E48" s="9" t="s">
        <v>2748</v>
      </c>
      <c r="F48" s="12" t="s">
        <v>2746</v>
      </c>
      <c r="G48" s="90" t="s">
        <v>2744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70</v>
      </c>
      <c r="B49" s="3" t="s">
        <v>69</v>
      </c>
      <c r="C49" s="3" t="s">
        <v>399</v>
      </c>
      <c r="D49" s="90" t="s">
        <v>198</v>
      </c>
      <c r="E49" s="9" t="s">
        <v>2749</v>
      </c>
      <c r="F49" s="12" t="s">
        <v>2746</v>
      </c>
      <c r="G49" s="90" t="s">
        <v>2744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93</v>
      </c>
      <c r="B50" s="3" t="s">
        <v>69</v>
      </c>
      <c r="C50" s="3" t="s">
        <v>399</v>
      </c>
      <c r="D50" s="90" t="s">
        <v>400</v>
      </c>
      <c r="E50" s="9" t="s">
        <v>2750</v>
      </c>
      <c r="F50" s="12" t="s">
        <v>2746</v>
      </c>
      <c r="G50" s="90" t="s">
        <v>2744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72</v>
      </c>
      <c r="B51" s="3" t="s">
        <v>69</v>
      </c>
      <c r="C51" s="3" t="s">
        <v>2751</v>
      </c>
      <c r="D51" s="90" t="s">
        <v>2752</v>
      </c>
      <c r="E51" s="9" t="s">
        <v>2753</v>
      </c>
      <c r="F51" s="12" t="s">
        <v>2740</v>
      </c>
      <c r="G51" s="90" t="s">
        <v>2744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73</v>
      </c>
      <c r="B52" s="3" t="s">
        <v>69</v>
      </c>
      <c r="C52" s="3" t="s">
        <v>2751</v>
      </c>
      <c r="D52" s="90" t="s">
        <v>2754</v>
      </c>
      <c r="E52" s="9" t="s">
        <v>2755</v>
      </c>
      <c r="F52" s="12" t="s">
        <v>2740</v>
      </c>
      <c r="G52" s="90" t="s">
        <v>2756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32</v>
      </c>
      <c r="B53" s="3" t="s">
        <v>69</v>
      </c>
      <c r="C53" s="3" t="s">
        <v>2757</v>
      </c>
      <c r="D53" s="90" t="s">
        <v>127</v>
      </c>
      <c r="E53" s="9" t="s">
        <v>2758</v>
      </c>
      <c r="F53" s="12" t="s">
        <v>2746</v>
      </c>
      <c r="G53" s="90" t="s">
        <v>2756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108</v>
      </c>
      <c r="B54" s="3" t="s">
        <v>69</v>
      </c>
      <c r="C54" s="3" t="s">
        <v>2759</v>
      </c>
      <c r="D54" s="90" t="s">
        <v>127</v>
      </c>
      <c r="E54" s="9" t="s">
        <v>2760</v>
      </c>
      <c r="F54" s="12" t="s">
        <v>2746</v>
      </c>
      <c r="G54" s="90" t="s">
        <v>2756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33</v>
      </c>
      <c r="B55" s="3" t="s">
        <v>69</v>
      </c>
      <c r="C55" s="3" t="s">
        <v>2761</v>
      </c>
      <c r="D55" s="90" t="s">
        <v>2762</v>
      </c>
      <c r="E55" s="9" t="s">
        <v>2763</v>
      </c>
      <c r="F55" s="12" t="s">
        <v>2740</v>
      </c>
      <c r="G55" s="90" t="s">
        <v>2756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34</v>
      </c>
      <c r="B56" s="3" t="s">
        <v>69</v>
      </c>
      <c r="C56" s="3" t="s">
        <v>2764</v>
      </c>
      <c r="D56" s="90" t="s">
        <v>113</v>
      </c>
      <c r="E56" s="9" t="s">
        <v>2765</v>
      </c>
      <c r="F56" s="12" t="s">
        <v>2740</v>
      </c>
      <c r="G56" s="90" t="s">
        <v>2756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35</v>
      </c>
      <c r="B57" s="3" t="s">
        <v>69</v>
      </c>
      <c r="C57" s="3" t="s">
        <v>2766</v>
      </c>
      <c r="D57" s="90" t="s">
        <v>113</v>
      </c>
      <c r="E57" s="9" t="s">
        <v>2767</v>
      </c>
      <c r="F57" s="12" t="s">
        <v>2740</v>
      </c>
      <c r="G57" s="90" t="s">
        <v>2756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111</v>
      </c>
      <c r="B58" s="3" t="s">
        <v>69</v>
      </c>
      <c r="C58" s="3" t="s">
        <v>426</v>
      </c>
      <c r="D58" s="90" t="s">
        <v>113</v>
      </c>
      <c r="E58" s="9" t="s">
        <v>2768</v>
      </c>
      <c r="F58" s="12" t="s">
        <v>2769</v>
      </c>
      <c r="G58" s="90" t="s">
        <v>2744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112</v>
      </c>
      <c r="B59" s="3" t="s">
        <v>227</v>
      </c>
      <c r="C59" s="3" t="s">
        <v>2770</v>
      </c>
      <c r="D59" s="90" t="s">
        <v>7</v>
      </c>
      <c r="E59" s="9" t="s">
        <v>2771</v>
      </c>
      <c r="F59" s="12">
        <v>42690</v>
      </c>
      <c r="G59" s="90" t="s">
        <v>2744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147</v>
      </c>
      <c r="B60" s="3" t="s">
        <v>227</v>
      </c>
      <c r="C60" s="3" t="s">
        <v>2770</v>
      </c>
      <c r="D60" s="90" t="s">
        <v>7</v>
      </c>
      <c r="E60" s="9" t="s">
        <v>2772</v>
      </c>
      <c r="F60" s="12">
        <v>42690</v>
      </c>
      <c r="G60" s="90" t="s">
        <v>2756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151</v>
      </c>
      <c r="B61" s="3" t="s">
        <v>227</v>
      </c>
      <c r="C61" s="3" t="s">
        <v>2770</v>
      </c>
      <c r="D61" s="90" t="s">
        <v>7</v>
      </c>
      <c r="E61" s="9" t="s">
        <v>2773</v>
      </c>
      <c r="F61" s="12">
        <v>42690</v>
      </c>
      <c r="G61" s="90" t="s">
        <v>2774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150</v>
      </c>
      <c r="B62" s="3" t="s">
        <v>2775</v>
      </c>
      <c r="C62" s="3" t="s">
        <v>2776</v>
      </c>
      <c r="D62" s="90" t="s">
        <v>130</v>
      </c>
      <c r="E62" s="9" t="s">
        <v>2777</v>
      </c>
      <c r="F62" s="12">
        <v>42692</v>
      </c>
      <c r="G62" s="90" t="s">
        <v>2744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146</v>
      </c>
      <c r="B63" s="3" t="s">
        <v>2775</v>
      </c>
      <c r="C63" s="3" t="s">
        <v>2776</v>
      </c>
      <c r="D63" s="90" t="s">
        <v>130</v>
      </c>
      <c r="E63" s="9" t="s">
        <v>2778</v>
      </c>
      <c r="F63" s="12">
        <v>42692</v>
      </c>
      <c r="G63" s="90" t="s">
        <v>2756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118</v>
      </c>
      <c r="B64" s="3" t="s">
        <v>2775</v>
      </c>
      <c r="C64" s="3" t="s">
        <v>2776</v>
      </c>
      <c r="D64" s="90" t="s">
        <v>130</v>
      </c>
      <c r="E64" s="9" t="s">
        <v>2779</v>
      </c>
      <c r="F64" s="12">
        <v>42692</v>
      </c>
      <c r="G64" s="90" t="s">
        <v>2774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149</v>
      </c>
      <c r="B65" s="3" t="s">
        <v>2780</v>
      </c>
      <c r="C65" s="3" t="s">
        <v>2781</v>
      </c>
      <c r="D65" s="90" t="s">
        <v>91</v>
      </c>
      <c r="E65" s="9" t="s">
        <v>2782</v>
      </c>
      <c r="F65" s="12">
        <v>42691</v>
      </c>
      <c r="G65" s="90" t="s">
        <v>2744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148</v>
      </c>
      <c r="B66" s="3" t="s">
        <v>2780</v>
      </c>
      <c r="C66" s="3" t="s">
        <v>2781</v>
      </c>
      <c r="D66" s="90" t="s">
        <v>40</v>
      </c>
      <c r="E66" s="9" t="s">
        <v>2783</v>
      </c>
      <c r="F66" s="12">
        <v>42691</v>
      </c>
      <c r="G66" s="90" t="s">
        <v>2744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182</v>
      </c>
      <c r="B67" s="3" t="s">
        <v>2780</v>
      </c>
      <c r="C67" s="3" t="s">
        <v>430</v>
      </c>
      <c r="D67" s="90" t="s">
        <v>40</v>
      </c>
      <c r="E67" s="9" t="s">
        <v>2784</v>
      </c>
      <c r="F67" s="12">
        <v>42691</v>
      </c>
      <c r="G67" s="90" t="s">
        <v>2744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180</v>
      </c>
      <c r="B68" s="3" t="s">
        <v>2780</v>
      </c>
      <c r="C68" s="3" t="s">
        <v>430</v>
      </c>
      <c r="D68" s="90" t="s">
        <v>56</v>
      </c>
      <c r="E68" s="9" t="s">
        <v>2785</v>
      </c>
      <c r="F68" s="12">
        <v>42691</v>
      </c>
      <c r="G68" s="90" t="s">
        <v>2756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184</v>
      </c>
      <c r="B69" s="3" t="s">
        <v>2780</v>
      </c>
      <c r="C69" s="3" t="s">
        <v>430</v>
      </c>
      <c r="D69" s="90" t="s">
        <v>91</v>
      </c>
      <c r="E69" s="9" t="s">
        <v>2786</v>
      </c>
      <c r="F69" s="12">
        <v>42691</v>
      </c>
      <c r="G69" s="90" t="s">
        <v>2756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185</v>
      </c>
      <c r="B70" s="3" t="s">
        <v>2780</v>
      </c>
      <c r="C70" s="3" t="s">
        <v>430</v>
      </c>
      <c r="D70" s="90" t="s">
        <v>40</v>
      </c>
      <c r="E70" s="9" t="s">
        <v>2787</v>
      </c>
      <c r="F70" s="12">
        <v>42691</v>
      </c>
      <c r="G70" s="90" t="s">
        <v>2756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145</v>
      </c>
      <c r="B71" s="3" t="s">
        <v>2780</v>
      </c>
      <c r="C71" s="3" t="s">
        <v>2788</v>
      </c>
      <c r="D71" s="90" t="s">
        <v>56</v>
      </c>
      <c r="E71" s="9" t="s">
        <v>2789</v>
      </c>
      <c r="F71" s="12">
        <v>42691</v>
      </c>
      <c r="G71" s="90" t="s">
        <v>2774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186</v>
      </c>
      <c r="B72" s="3" t="s">
        <v>2780</v>
      </c>
      <c r="C72" s="3" t="s">
        <v>2788</v>
      </c>
      <c r="D72" s="90" t="s">
        <v>40</v>
      </c>
      <c r="E72" s="9" t="s">
        <v>2790</v>
      </c>
      <c r="F72" s="12">
        <v>42691</v>
      </c>
      <c r="G72" s="90" t="s">
        <v>2774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187</v>
      </c>
      <c r="B73" s="3" t="s">
        <v>225</v>
      </c>
      <c r="C73" s="3" t="s">
        <v>2791</v>
      </c>
      <c r="D73" s="90" t="s">
        <v>134</v>
      </c>
      <c r="E73" s="9">
        <v>2</v>
      </c>
      <c r="F73" s="12">
        <v>42696</v>
      </c>
      <c r="G73" s="90" t="s">
        <v>2774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224</v>
      </c>
      <c r="B74" s="3" t="s">
        <v>225</v>
      </c>
      <c r="C74" s="3" t="s">
        <v>2791</v>
      </c>
      <c r="D74" s="90" t="s">
        <v>56</v>
      </c>
      <c r="E74" s="9" t="s">
        <v>2792</v>
      </c>
      <c r="F74" s="12">
        <v>42696</v>
      </c>
      <c r="G74" s="90" t="s">
        <v>2744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220</v>
      </c>
      <c r="B75" s="3" t="s">
        <v>225</v>
      </c>
      <c r="C75" s="3" t="s">
        <v>2791</v>
      </c>
      <c r="D75" s="90" t="s">
        <v>56</v>
      </c>
      <c r="E75" s="9" t="s">
        <v>2793</v>
      </c>
      <c r="F75" s="12">
        <v>42696</v>
      </c>
      <c r="G75" s="90" t="s">
        <v>2756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230</v>
      </c>
      <c r="B76" s="3" t="s">
        <v>225</v>
      </c>
      <c r="C76" s="3" t="s">
        <v>2791</v>
      </c>
      <c r="D76" s="90" t="s">
        <v>56</v>
      </c>
      <c r="E76" s="9" t="s">
        <v>2794</v>
      </c>
      <c r="F76" s="12">
        <v>42696</v>
      </c>
      <c r="G76" s="90" t="s">
        <v>2774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615" t="s">
        <v>48</v>
      </c>
      <c r="C77" s="616"/>
      <c r="D77" s="616"/>
      <c r="E77" s="616"/>
      <c r="F77" s="616"/>
      <c r="G77" s="617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71</v>
      </c>
      <c r="B78" s="245" t="s">
        <v>228</v>
      </c>
      <c r="C78" s="255" t="s">
        <v>326</v>
      </c>
      <c r="D78" s="245" t="s">
        <v>2795</v>
      </c>
      <c r="E78" s="256" t="s">
        <v>70</v>
      </c>
      <c r="F78" s="255" t="s">
        <v>2796</v>
      </c>
      <c r="G78" s="282" t="s">
        <v>2797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114</v>
      </c>
      <c r="B79" s="245" t="s">
        <v>228</v>
      </c>
      <c r="C79" s="255" t="s">
        <v>2798</v>
      </c>
      <c r="D79" s="245" t="s">
        <v>2799</v>
      </c>
      <c r="E79" s="256" t="s">
        <v>2800</v>
      </c>
      <c r="F79" s="255" t="s">
        <v>2796</v>
      </c>
      <c r="G79" s="282" t="s">
        <v>2797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30</v>
      </c>
      <c r="B80" s="245" t="s">
        <v>228</v>
      </c>
      <c r="C80" s="255" t="s">
        <v>326</v>
      </c>
      <c r="D80" s="245" t="s">
        <v>143</v>
      </c>
      <c r="E80" s="256" t="s">
        <v>1342</v>
      </c>
      <c r="F80" s="255" t="s">
        <v>2801</v>
      </c>
      <c r="G80" s="282" t="s">
        <v>2797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31</v>
      </c>
      <c r="B81" s="245" t="s">
        <v>228</v>
      </c>
      <c r="C81" s="255" t="s">
        <v>402</v>
      </c>
      <c r="D81" s="245" t="s">
        <v>122</v>
      </c>
      <c r="E81" s="256" t="s">
        <v>2802</v>
      </c>
      <c r="F81" s="255" t="s">
        <v>2801</v>
      </c>
      <c r="G81" s="282" t="s">
        <v>2797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70</v>
      </c>
      <c r="B82" s="245" t="s">
        <v>228</v>
      </c>
      <c r="C82" s="255" t="s">
        <v>2803</v>
      </c>
      <c r="D82" s="245" t="s">
        <v>2804</v>
      </c>
      <c r="E82" s="256" t="s">
        <v>180</v>
      </c>
      <c r="F82" s="255" t="s">
        <v>2801</v>
      </c>
      <c r="G82" s="282" t="s">
        <v>2797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93</v>
      </c>
      <c r="B83" s="245" t="s">
        <v>228</v>
      </c>
      <c r="C83" s="255" t="s">
        <v>2805</v>
      </c>
      <c r="D83" s="245" t="s">
        <v>2806</v>
      </c>
      <c r="E83" s="256" t="s">
        <v>2807</v>
      </c>
      <c r="F83" s="255" t="s">
        <v>2801</v>
      </c>
      <c r="G83" s="282" t="s">
        <v>2797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72</v>
      </c>
      <c r="B84" s="245" t="s">
        <v>228</v>
      </c>
      <c r="C84" s="255" t="s">
        <v>523</v>
      </c>
      <c r="D84" s="245" t="s">
        <v>2808</v>
      </c>
      <c r="E84" s="256" t="s">
        <v>185</v>
      </c>
      <c r="F84" s="255" t="s">
        <v>2801</v>
      </c>
      <c r="G84" s="282" t="s">
        <v>2797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73</v>
      </c>
      <c r="B85" s="245" t="s">
        <v>228</v>
      </c>
      <c r="C85" s="255" t="s">
        <v>2809</v>
      </c>
      <c r="D85" s="245" t="s">
        <v>56</v>
      </c>
      <c r="E85" s="256" t="s">
        <v>2810</v>
      </c>
      <c r="F85" s="255" t="s">
        <v>2801</v>
      </c>
      <c r="G85" s="282" t="s">
        <v>2797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32</v>
      </c>
      <c r="B86" s="245" t="s">
        <v>228</v>
      </c>
      <c r="C86" s="255" t="s">
        <v>551</v>
      </c>
      <c r="D86" s="245" t="s">
        <v>552</v>
      </c>
      <c r="E86" s="256" t="s">
        <v>185</v>
      </c>
      <c r="F86" s="255" t="s">
        <v>2801</v>
      </c>
      <c r="G86" s="282" t="s">
        <v>2797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108</v>
      </c>
      <c r="B87" s="245" t="s">
        <v>228</v>
      </c>
      <c r="C87" s="255" t="s">
        <v>402</v>
      </c>
      <c r="D87" s="245" t="s">
        <v>603</v>
      </c>
      <c r="E87" s="256" t="s">
        <v>2811</v>
      </c>
      <c r="F87" s="255" t="s">
        <v>2812</v>
      </c>
      <c r="G87" s="282" t="s">
        <v>2797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33</v>
      </c>
      <c r="B88" s="245" t="s">
        <v>228</v>
      </c>
      <c r="C88" s="255" t="s">
        <v>402</v>
      </c>
      <c r="D88" s="245" t="s">
        <v>124</v>
      </c>
      <c r="E88" s="256" t="s">
        <v>2813</v>
      </c>
      <c r="F88" s="255" t="s">
        <v>2812</v>
      </c>
      <c r="G88" s="282" t="s">
        <v>2797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34</v>
      </c>
      <c r="B89" s="245" t="s">
        <v>228</v>
      </c>
      <c r="C89" s="255" t="s">
        <v>2814</v>
      </c>
      <c r="D89" s="245" t="s">
        <v>130</v>
      </c>
      <c r="E89" s="256" t="s">
        <v>184</v>
      </c>
      <c r="F89" s="255" t="s">
        <v>2796</v>
      </c>
      <c r="G89" s="282" t="s">
        <v>2797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35</v>
      </c>
      <c r="B90" s="245" t="s">
        <v>228</v>
      </c>
      <c r="C90" s="255" t="s">
        <v>309</v>
      </c>
      <c r="D90" s="245" t="s">
        <v>2815</v>
      </c>
      <c r="E90" s="256" t="s">
        <v>182</v>
      </c>
      <c r="F90" s="255" t="s">
        <v>2796</v>
      </c>
      <c r="G90" s="282" t="s">
        <v>2797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111</v>
      </c>
      <c r="B91" s="245" t="s">
        <v>228</v>
      </c>
      <c r="C91" s="255" t="s">
        <v>2816</v>
      </c>
      <c r="D91" s="245" t="s">
        <v>170</v>
      </c>
      <c r="E91" s="256" t="s">
        <v>2817</v>
      </c>
      <c r="F91" s="255" t="s">
        <v>2801</v>
      </c>
      <c r="G91" s="282" t="s">
        <v>2797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112</v>
      </c>
      <c r="B92" s="245" t="s">
        <v>228</v>
      </c>
      <c r="C92" s="255" t="s">
        <v>2818</v>
      </c>
      <c r="D92" s="245" t="s">
        <v>299</v>
      </c>
      <c r="E92" s="256" t="s">
        <v>2819</v>
      </c>
      <c r="F92" s="255" t="s">
        <v>2812</v>
      </c>
      <c r="G92" s="282" t="s">
        <v>2797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147</v>
      </c>
      <c r="B93" s="245" t="s">
        <v>229</v>
      </c>
      <c r="C93" s="255" t="s">
        <v>523</v>
      </c>
      <c r="D93" s="245" t="s">
        <v>2820</v>
      </c>
      <c r="E93" s="256" t="s">
        <v>2821</v>
      </c>
      <c r="F93" s="255" t="s">
        <v>2822</v>
      </c>
      <c r="G93" s="282" t="s">
        <v>2797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151</v>
      </c>
      <c r="B94" s="245" t="s">
        <v>229</v>
      </c>
      <c r="C94" s="255" t="s">
        <v>392</v>
      </c>
      <c r="D94" s="245" t="s">
        <v>2823</v>
      </c>
      <c r="E94" s="256" t="s">
        <v>2824</v>
      </c>
      <c r="F94" s="255" t="s">
        <v>2822</v>
      </c>
      <c r="G94" s="282" t="s">
        <v>2797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150</v>
      </c>
      <c r="B95" s="245" t="s">
        <v>229</v>
      </c>
      <c r="C95" s="255" t="s">
        <v>392</v>
      </c>
      <c r="D95" s="245" t="s">
        <v>329</v>
      </c>
      <c r="E95" s="256" t="s">
        <v>2825</v>
      </c>
      <c r="F95" s="255" t="s">
        <v>2822</v>
      </c>
      <c r="G95" s="282" t="s">
        <v>2797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146</v>
      </c>
      <c r="B96" s="245" t="s">
        <v>229</v>
      </c>
      <c r="C96" s="255" t="s">
        <v>523</v>
      </c>
      <c r="D96" s="245" t="s">
        <v>2826</v>
      </c>
      <c r="E96" s="256" t="s">
        <v>212</v>
      </c>
      <c r="F96" s="255" t="s">
        <v>2822</v>
      </c>
      <c r="G96" s="282" t="s">
        <v>2797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118</v>
      </c>
      <c r="B97" s="245" t="s">
        <v>229</v>
      </c>
      <c r="C97" s="255" t="s">
        <v>326</v>
      </c>
      <c r="D97" s="245" t="s">
        <v>2827</v>
      </c>
      <c r="E97" s="256" t="s">
        <v>149</v>
      </c>
      <c r="F97" s="255" t="s">
        <v>2822</v>
      </c>
      <c r="G97" s="282" t="s">
        <v>2797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149</v>
      </c>
      <c r="B98" s="245" t="s">
        <v>229</v>
      </c>
      <c r="C98" s="255" t="s">
        <v>326</v>
      </c>
      <c r="D98" s="245" t="s">
        <v>307</v>
      </c>
      <c r="E98" s="256" t="s">
        <v>73</v>
      </c>
      <c r="F98" s="255" t="s">
        <v>2822</v>
      </c>
      <c r="G98" s="282" t="s">
        <v>2797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148</v>
      </c>
      <c r="B99" s="245" t="s">
        <v>229</v>
      </c>
      <c r="C99" s="255" t="s">
        <v>2828</v>
      </c>
      <c r="D99" s="245" t="s">
        <v>2829</v>
      </c>
      <c r="E99" s="256" t="s">
        <v>2830</v>
      </c>
      <c r="F99" s="255" t="s">
        <v>2831</v>
      </c>
      <c r="G99" s="282" t="s">
        <v>2797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182</v>
      </c>
      <c r="B100" s="245" t="s">
        <v>229</v>
      </c>
      <c r="C100" s="255" t="s">
        <v>2832</v>
      </c>
      <c r="D100" s="245" t="s">
        <v>2833</v>
      </c>
      <c r="E100" s="256" t="s">
        <v>2834</v>
      </c>
      <c r="F100" s="255" t="s">
        <v>2831</v>
      </c>
      <c r="G100" s="282" t="s">
        <v>2797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180</v>
      </c>
      <c r="B101" s="245" t="s">
        <v>229</v>
      </c>
      <c r="C101" s="255" t="s">
        <v>2832</v>
      </c>
      <c r="D101" s="245" t="s">
        <v>113</v>
      </c>
      <c r="E101" s="256" t="s">
        <v>2835</v>
      </c>
      <c r="F101" s="255" t="s">
        <v>2831</v>
      </c>
      <c r="G101" s="282" t="s">
        <v>2797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184</v>
      </c>
      <c r="B102" s="245" t="s">
        <v>229</v>
      </c>
      <c r="C102" s="255" t="s">
        <v>328</v>
      </c>
      <c r="D102" s="245" t="s">
        <v>7</v>
      </c>
      <c r="E102" s="256" t="s">
        <v>2836</v>
      </c>
      <c r="F102" s="255" t="s">
        <v>2831</v>
      </c>
      <c r="G102" s="282" t="s">
        <v>2797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185</v>
      </c>
      <c r="B103" s="245" t="s">
        <v>229</v>
      </c>
      <c r="C103" s="255" t="s">
        <v>2837</v>
      </c>
      <c r="D103" s="245" t="s">
        <v>205</v>
      </c>
      <c r="E103" s="256" t="s">
        <v>2838</v>
      </c>
      <c r="F103" s="255" t="s">
        <v>2831</v>
      </c>
      <c r="G103" s="282" t="s">
        <v>2797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145</v>
      </c>
      <c r="B104" s="245" t="s">
        <v>2839</v>
      </c>
      <c r="C104" s="255" t="s">
        <v>1032</v>
      </c>
      <c r="D104" s="245" t="s">
        <v>218</v>
      </c>
      <c r="E104" s="256" t="s">
        <v>2840</v>
      </c>
      <c r="F104" s="255" t="s">
        <v>2841</v>
      </c>
      <c r="G104" s="282" t="s">
        <v>2797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186</v>
      </c>
      <c r="B105" s="245" t="s">
        <v>2839</v>
      </c>
      <c r="C105" s="255" t="s">
        <v>1032</v>
      </c>
      <c r="D105" s="245" t="s">
        <v>134</v>
      </c>
      <c r="E105" s="256" t="s">
        <v>2842</v>
      </c>
      <c r="F105" s="255" t="s">
        <v>2841</v>
      </c>
      <c r="G105" s="282" t="s">
        <v>2797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187</v>
      </c>
      <c r="B106" s="245" t="s">
        <v>2839</v>
      </c>
      <c r="C106" s="255" t="s">
        <v>2843</v>
      </c>
      <c r="D106" s="245" t="s">
        <v>56</v>
      </c>
      <c r="E106" s="256" t="s">
        <v>2844</v>
      </c>
      <c r="F106" s="255" t="s">
        <v>2841</v>
      </c>
      <c r="G106" s="282" t="s">
        <v>2797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224</v>
      </c>
      <c r="B107" s="245" t="s">
        <v>2839</v>
      </c>
      <c r="C107" s="255" t="s">
        <v>2845</v>
      </c>
      <c r="D107" s="245" t="s">
        <v>65</v>
      </c>
      <c r="E107" s="256" t="s">
        <v>2846</v>
      </c>
      <c r="F107" s="255" t="s">
        <v>2841</v>
      </c>
      <c r="G107" s="282" t="s">
        <v>2797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220</v>
      </c>
      <c r="B108" s="245" t="s">
        <v>2839</v>
      </c>
      <c r="C108" s="255" t="s">
        <v>2845</v>
      </c>
      <c r="D108" s="245" t="s">
        <v>2815</v>
      </c>
      <c r="E108" s="256" t="s">
        <v>2847</v>
      </c>
      <c r="F108" s="255" t="s">
        <v>2841</v>
      </c>
      <c r="G108" s="282" t="s">
        <v>2797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230</v>
      </c>
      <c r="B109" s="245" t="s">
        <v>2839</v>
      </c>
      <c r="C109" s="255" t="s">
        <v>2848</v>
      </c>
      <c r="D109" s="245" t="s">
        <v>188</v>
      </c>
      <c r="E109" s="256" t="s">
        <v>2849</v>
      </c>
      <c r="F109" s="255" t="s">
        <v>2841</v>
      </c>
      <c r="G109" s="282" t="s">
        <v>2797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212</v>
      </c>
      <c r="B110" s="245" t="s">
        <v>2839</v>
      </c>
      <c r="C110" s="255" t="s">
        <v>2850</v>
      </c>
      <c r="D110" s="245" t="s">
        <v>7</v>
      </c>
      <c r="E110" s="256" t="s">
        <v>2851</v>
      </c>
      <c r="F110" s="255" t="s">
        <v>2841</v>
      </c>
      <c r="G110" s="282" t="s">
        <v>2797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241</v>
      </c>
      <c r="B111" s="245" t="s">
        <v>2839</v>
      </c>
      <c r="C111" s="255" t="s">
        <v>2818</v>
      </c>
      <c r="D111" s="245" t="s">
        <v>55</v>
      </c>
      <c r="E111" s="256" t="s">
        <v>2852</v>
      </c>
      <c r="F111" s="255" t="s">
        <v>2841</v>
      </c>
      <c r="G111" s="282" t="s">
        <v>2797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243</v>
      </c>
      <c r="B112" s="245" t="s">
        <v>2853</v>
      </c>
      <c r="C112" s="255" t="s">
        <v>1032</v>
      </c>
      <c r="D112" s="245" t="s">
        <v>56</v>
      </c>
      <c r="E112" s="256" t="s">
        <v>2854</v>
      </c>
      <c r="F112" s="255" t="s">
        <v>2841</v>
      </c>
      <c r="G112" s="282" t="s">
        <v>2797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244</v>
      </c>
      <c r="B113" s="245" t="s">
        <v>2855</v>
      </c>
      <c r="C113" s="255" t="s">
        <v>2856</v>
      </c>
      <c r="D113" s="245" t="s">
        <v>56</v>
      </c>
      <c r="E113" s="256" t="s">
        <v>2857</v>
      </c>
      <c r="F113" s="255" t="s">
        <v>2858</v>
      </c>
      <c r="G113" s="282" t="s">
        <v>2797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615" t="s">
        <v>104</v>
      </c>
      <c r="C114" s="616"/>
      <c r="D114" s="616"/>
      <c r="E114" s="616"/>
      <c r="F114" s="616"/>
      <c r="G114" s="617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2859</v>
      </c>
      <c r="C115" s="175">
        <v>807</v>
      </c>
      <c r="D115" s="5" t="s">
        <v>2860</v>
      </c>
      <c r="E115" s="3" t="s">
        <v>2861</v>
      </c>
      <c r="F115" s="11">
        <v>42681</v>
      </c>
      <c r="G115" s="90" t="s">
        <v>395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2859</v>
      </c>
      <c r="C116" s="175">
        <v>807</v>
      </c>
      <c r="D116" s="5" t="s">
        <v>171</v>
      </c>
      <c r="E116" s="3" t="s">
        <v>2862</v>
      </c>
      <c r="F116" s="11">
        <v>42681</v>
      </c>
      <c r="G116" s="90" t="s">
        <v>395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2859</v>
      </c>
      <c r="C117" s="175">
        <v>807</v>
      </c>
      <c r="D117" s="5" t="s">
        <v>40</v>
      </c>
      <c r="E117" s="3" t="s">
        <v>2863</v>
      </c>
      <c r="F117" s="11">
        <v>42681</v>
      </c>
      <c r="G117" s="90" t="s">
        <v>395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2864</v>
      </c>
      <c r="C118" s="175">
        <v>828</v>
      </c>
      <c r="D118" s="5" t="s">
        <v>284</v>
      </c>
      <c r="E118" s="3" t="s">
        <v>2865</v>
      </c>
      <c r="F118" s="11">
        <v>42681</v>
      </c>
      <c r="G118" s="90" t="s">
        <v>395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2866</v>
      </c>
      <c r="C119" s="175">
        <v>494</v>
      </c>
      <c r="D119" s="5" t="s">
        <v>2867</v>
      </c>
      <c r="E119" s="3" t="s">
        <v>2868</v>
      </c>
      <c r="F119" s="11">
        <v>42683</v>
      </c>
      <c r="G119" s="90" t="s">
        <v>395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2866</v>
      </c>
      <c r="C120" s="175">
        <v>494</v>
      </c>
      <c r="D120" s="5" t="s">
        <v>2869</v>
      </c>
      <c r="E120" s="3" t="s">
        <v>2870</v>
      </c>
      <c r="F120" s="11">
        <v>42683</v>
      </c>
      <c r="G120" s="90" t="s">
        <v>395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2866</v>
      </c>
      <c r="C121" s="175">
        <v>482</v>
      </c>
      <c r="D121" s="5" t="s">
        <v>2871</v>
      </c>
      <c r="E121" s="3" t="s">
        <v>532</v>
      </c>
      <c r="F121" s="11">
        <v>42683</v>
      </c>
      <c r="G121" s="90" t="s">
        <v>395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2866</v>
      </c>
      <c r="C122" s="175">
        <v>482</v>
      </c>
      <c r="D122" s="5" t="s">
        <v>2872</v>
      </c>
      <c r="E122" s="3" t="s">
        <v>2873</v>
      </c>
      <c r="F122" s="11">
        <v>42683</v>
      </c>
      <c r="G122" s="90" t="s">
        <v>395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2866</v>
      </c>
      <c r="C123" s="175">
        <v>504</v>
      </c>
      <c r="D123" s="5" t="s">
        <v>2547</v>
      </c>
      <c r="E123" s="3" t="s">
        <v>2874</v>
      </c>
      <c r="F123" s="11">
        <v>42683</v>
      </c>
      <c r="G123" s="90" t="s">
        <v>395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2866</v>
      </c>
      <c r="C124" s="175">
        <v>488</v>
      </c>
      <c r="D124" s="5" t="s">
        <v>284</v>
      </c>
      <c r="E124" s="3" t="s">
        <v>2875</v>
      </c>
      <c r="F124" s="11">
        <v>42683</v>
      </c>
      <c r="G124" s="90" t="s">
        <v>395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2866</v>
      </c>
      <c r="C125" s="175">
        <v>493</v>
      </c>
      <c r="D125" s="5" t="s">
        <v>158</v>
      </c>
      <c r="E125" s="3" t="s">
        <v>2876</v>
      </c>
      <c r="F125" s="11">
        <v>42683</v>
      </c>
      <c r="G125" s="90" t="s">
        <v>395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2866</v>
      </c>
      <c r="C126" s="175">
        <v>493</v>
      </c>
      <c r="D126" s="5" t="s">
        <v>535</v>
      </c>
      <c r="E126" s="3" t="s">
        <v>2877</v>
      </c>
      <c r="F126" s="11">
        <v>42683</v>
      </c>
      <c r="G126" s="90" t="s">
        <v>395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2866</v>
      </c>
      <c r="C127" s="175">
        <v>493</v>
      </c>
      <c r="D127" s="5" t="s">
        <v>2878</v>
      </c>
      <c r="E127" s="3" t="s">
        <v>2879</v>
      </c>
      <c r="F127" s="11">
        <v>42683</v>
      </c>
      <c r="G127" s="90" t="s">
        <v>395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2866</v>
      </c>
      <c r="C128" s="175">
        <v>502</v>
      </c>
      <c r="D128" s="5" t="s">
        <v>29</v>
      </c>
      <c r="E128" s="3" t="s">
        <v>2880</v>
      </c>
      <c r="F128" s="11">
        <v>42683</v>
      </c>
      <c r="G128" s="90" t="s">
        <v>395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2866</v>
      </c>
      <c r="C129" s="175">
        <v>497</v>
      </c>
      <c r="D129" s="5" t="s">
        <v>134</v>
      </c>
      <c r="E129" s="3" t="s">
        <v>2881</v>
      </c>
      <c r="F129" s="11">
        <v>42683</v>
      </c>
      <c r="G129" s="90" t="s">
        <v>395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2866</v>
      </c>
      <c r="C130" s="175">
        <v>491</v>
      </c>
      <c r="D130" s="5" t="s">
        <v>2882</v>
      </c>
      <c r="E130" s="3" t="s">
        <v>2883</v>
      </c>
      <c r="F130" s="11">
        <v>42683</v>
      </c>
      <c r="G130" s="90" t="s">
        <v>395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2866</v>
      </c>
      <c r="C131" s="175">
        <v>493</v>
      </c>
      <c r="D131" s="5" t="s">
        <v>531</v>
      </c>
      <c r="E131" s="3" t="s">
        <v>2884</v>
      </c>
      <c r="F131" s="11">
        <v>42688</v>
      </c>
      <c r="G131" s="90" t="s">
        <v>395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2866</v>
      </c>
      <c r="C132" s="175">
        <v>482</v>
      </c>
      <c r="D132" s="5" t="s">
        <v>536</v>
      </c>
      <c r="E132" s="3" t="s">
        <v>2885</v>
      </c>
      <c r="F132" s="11">
        <v>42688</v>
      </c>
      <c r="G132" s="90" t="s">
        <v>395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2866</v>
      </c>
      <c r="C133" s="175">
        <v>486</v>
      </c>
      <c r="D133" s="5" t="s">
        <v>285</v>
      </c>
      <c r="E133" s="3" t="s">
        <v>529</v>
      </c>
      <c r="F133" s="11">
        <v>42688</v>
      </c>
      <c r="G133" s="90" t="s">
        <v>395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2866</v>
      </c>
      <c r="C134" s="175">
        <v>497</v>
      </c>
      <c r="D134" s="5" t="s">
        <v>135</v>
      </c>
      <c r="E134" s="3" t="s">
        <v>2886</v>
      </c>
      <c r="F134" s="11">
        <v>42688</v>
      </c>
      <c r="G134" s="90" t="s">
        <v>395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2866</v>
      </c>
      <c r="C135" s="175">
        <v>489</v>
      </c>
      <c r="D135" s="5" t="s">
        <v>56</v>
      </c>
      <c r="E135" s="3" t="s">
        <v>2887</v>
      </c>
      <c r="F135" s="11">
        <v>42688</v>
      </c>
      <c r="G135" s="90" t="s">
        <v>395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2866</v>
      </c>
      <c r="C136" s="175">
        <v>494</v>
      </c>
      <c r="D136" s="5" t="s">
        <v>91</v>
      </c>
      <c r="E136" s="3" t="s">
        <v>2888</v>
      </c>
      <c r="F136" s="11">
        <v>42688</v>
      </c>
      <c r="G136" s="90" t="s">
        <v>395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2866</v>
      </c>
      <c r="C137" s="175">
        <v>490</v>
      </c>
      <c r="D137" s="5" t="s">
        <v>323</v>
      </c>
      <c r="E137" s="3" t="s">
        <v>2889</v>
      </c>
      <c r="F137" s="11">
        <v>42688</v>
      </c>
      <c r="G137" s="90" t="s">
        <v>395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2866</v>
      </c>
      <c r="C138" s="175">
        <v>491</v>
      </c>
      <c r="D138" s="5" t="s">
        <v>113</v>
      </c>
      <c r="E138" s="3" t="s">
        <v>2890</v>
      </c>
      <c r="F138" s="11">
        <v>42688</v>
      </c>
      <c r="G138" s="90" t="s">
        <v>395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2866</v>
      </c>
      <c r="C139" s="175">
        <v>490</v>
      </c>
      <c r="D139" s="5" t="s">
        <v>8</v>
      </c>
      <c r="E139" s="3" t="s">
        <v>2891</v>
      </c>
      <c r="F139" s="11">
        <v>42688</v>
      </c>
      <c r="G139" s="90" t="s">
        <v>395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2866</v>
      </c>
      <c r="C140" s="175">
        <v>502</v>
      </c>
      <c r="D140" s="5" t="s">
        <v>124</v>
      </c>
      <c r="E140" s="3" t="s">
        <v>2892</v>
      </c>
      <c r="F140" s="11">
        <v>42688</v>
      </c>
      <c r="G140" s="90" t="s">
        <v>395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2866</v>
      </c>
      <c r="C141" s="175">
        <v>490</v>
      </c>
      <c r="D141" s="5" t="s">
        <v>2893</v>
      </c>
      <c r="E141" s="3" t="s">
        <v>2894</v>
      </c>
      <c r="F141" s="11">
        <v>42688</v>
      </c>
      <c r="G141" s="90" t="s">
        <v>395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2866</v>
      </c>
      <c r="C142" s="175">
        <v>502</v>
      </c>
      <c r="D142" s="5" t="s">
        <v>2895</v>
      </c>
      <c r="E142" s="3" t="s">
        <v>2896</v>
      </c>
      <c r="F142" s="11">
        <v>42688</v>
      </c>
      <c r="G142" s="90" t="s">
        <v>395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2866</v>
      </c>
      <c r="C143" s="175">
        <v>503</v>
      </c>
      <c r="D143" s="5" t="s">
        <v>206</v>
      </c>
      <c r="E143" s="3" t="s">
        <v>2897</v>
      </c>
      <c r="F143" s="11">
        <v>42696</v>
      </c>
      <c r="G143" s="90" t="s">
        <v>395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2866</v>
      </c>
      <c r="C144" s="175">
        <v>503</v>
      </c>
      <c r="D144" s="5" t="s">
        <v>7</v>
      </c>
      <c r="E144" s="3" t="s">
        <v>2898</v>
      </c>
      <c r="F144" s="11">
        <v>42696</v>
      </c>
      <c r="G144" s="90" t="s">
        <v>395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2866</v>
      </c>
      <c r="C145" s="175">
        <v>496</v>
      </c>
      <c r="D145" s="5" t="s">
        <v>181</v>
      </c>
      <c r="E145" s="3" t="s">
        <v>2899</v>
      </c>
      <c r="F145" s="11">
        <v>42696</v>
      </c>
      <c r="G145" s="90" t="s">
        <v>395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2866</v>
      </c>
      <c r="C146" s="175">
        <v>486</v>
      </c>
      <c r="D146" s="5" t="s">
        <v>195</v>
      </c>
      <c r="E146" s="3" t="s">
        <v>2900</v>
      </c>
      <c r="F146" s="11">
        <v>42696</v>
      </c>
      <c r="G146" s="90" t="s">
        <v>395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2866</v>
      </c>
      <c r="C147" s="175">
        <v>495</v>
      </c>
      <c r="D147" s="5" t="s">
        <v>478</v>
      </c>
      <c r="E147" s="3" t="s">
        <v>2901</v>
      </c>
      <c r="F147" s="11">
        <v>42696</v>
      </c>
      <c r="G147" s="90" t="s">
        <v>395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2866</v>
      </c>
      <c r="C148" s="175">
        <v>500</v>
      </c>
      <c r="D148" s="5" t="s">
        <v>2902</v>
      </c>
      <c r="E148" s="3" t="s">
        <v>2903</v>
      </c>
      <c r="F148" s="11">
        <v>42696</v>
      </c>
      <c r="G148" s="90" t="s">
        <v>395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2866</v>
      </c>
      <c r="C149" s="175">
        <v>490</v>
      </c>
      <c r="D149" s="5" t="s">
        <v>2904</v>
      </c>
      <c r="E149" s="3" t="s">
        <v>2905</v>
      </c>
      <c r="F149" s="11">
        <v>42696</v>
      </c>
      <c r="G149" s="90" t="s">
        <v>395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2866</v>
      </c>
      <c r="C150" s="175">
        <v>488</v>
      </c>
      <c r="D150" s="5" t="s">
        <v>40</v>
      </c>
      <c r="E150" s="3" t="s">
        <v>2906</v>
      </c>
      <c r="F150" s="11">
        <v>42696</v>
      </c>
      <c r="G150" s="90" t="s">
        <v>395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2866</v>
      </c>
      <c r="C151" s="175">
        <v>482</v>
      </c>
      <c r="D151" s="5" t="s">
        <v>207</v>
      </c>
      <c r="E151" s="3" t="s">
        <v>2907</v>
      </c>
      <c r="F151" s="11">
        <v>42696</v>
      </c>
      <c r="G151" s="90" t="s">
        <v>395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2866</v>
      </c>
      <c r="C152" s="175">
        <v>491</v>
      </c>
      <c r="D152" s="5" t="s">
        <v>19</v>
      </c>
      <c r="E152" s="3" t="s">
        <v>2908</v>
      </c>
      <c r="F152" s="11">
        <v>42696</v>
      </c>
      <c r="G152" s="90" t="s">
        <v>395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2866</v>
      </c>
      <c r="C153" s="175">
        <v>482</v>
      </c>
      <c r="D153" s="5" t="s">
        <v>208</v>
      </c>
      <c r="E153" s="3" t="s">
        <v>2909</v>
      </c>
      <c r="F153" s="11">
        <v>42696</v>
      </c>
      <c r="G153" s="90" t="s">
        <v>395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2910</v>
      </c>
      <c r="C154" s="175">
        <v>13</v>
      </c>
      <c r="D154" s="5" t="s">
        <v>2911</v>
      </c>
      <c r="E154" s="3" t="s">
        <v>2912</v>
      </c>
      <c r="F154" s="11">
        <v>42676</v>
      </c>
      <c r="G154" s="90" t="s">
        <v>395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2866</v>
      </c>
      <c r="C155" s="175">
        <v>15</v>
      </c>
      <c r="D155" s="5" t="s">
        <v>122</v>
      </c>
      <c r="E155" s="3" t="s">
        <v>2899</v>
      </c>
      <c r="F155" s="11">
        <v>42676</v>
      </c>
      <c r="G155" s="90" t="s">
        <v>395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2866</v>
      </c>
      <c r="C156" s="175">
        <v>14</v>
      </c>
      <c r="D156" s="5" t="s">
        <v>152</v>
      </c>
      <c r="E156" s="3" t="s">
        <v>2883</v>
      </c>
      <c r="F156" s="11">
        <v>42676</v>
      </c>
      <c r="G156" s="90" t="s">
        <v>395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396</v>
      </c>
      <c r="C157" s="175">
        <v>773</v>
      </c>
      <c r="D157" s="5" t="s">
        <v>2913</v>
      </c>
      <c r="E157" s="3" t="s">
        <v>2914</v>
      </c>
      <c r="F157" s="11">
        <v>42675</v>
      </c>
      <c r="G157" s="90" t="s">
        <v>395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396</v>
      </c>
      <c r="C158" s="175">
        <v>774</v>
      </c>
      <c r="D158" s="5" t="s">
        <v>542</v>
      </c>
      <c r="E158" s="3" t="s">
        <v>2915</v>
      </c>
      <c r="F158" s="11">
        <v>42675</v>
      </c>
      <c r="G158" s="90" t="s">
        <v>395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396</v>
      </c>
      <c r="C159" s="175">
        <v>714</v>
      </c>
      <c r="D159" s="5" t="s">
        <v>2916</v>
      </c>
      <c r="E159" s="3" t="s">
        <v>2917</v>
      </c>
      <c r="F159" s="11">
        <v>42675</v>
      </c>
      <c r="G159" s="90" t="s">
        <v>395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396</v>
      </c>
      <c r="C160" s="175">
        <v>776</v>
      </c>
      <c r="D160" s="5" t="s">
        <v>8</v>
      </c>
      <c r="E160" s="3" t="s">
        <v>2918</v>
      </c>
      <c r="F160" s="11">
        <v>42675</v>
      </c>
      <c r="G160" s="90" t="s">
        <v>395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396</v>
      </c>
      <c r="C161" s="175">
        <v>776</v>
      </c>
      <c r="D161" s="5" t="s">
        <v>7</v>
      </c>
      <c r="E161" s="3" t="s">
        <v>2919</v>
      </c>
      <c r="F161" s="11">
        <v>42675</v>
      </c>
      <c r="G161" s="90" t="s">
        <v>395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396</v>
      </c>
      <c r="C162" s="175">
        <v>787</v>
      </c>
      <c r="D162" s="5" t="s">
        <v>40</v>
      </c>
      <c r="E162" s="3" t="s">
        <v>2920</v>
      </c>
      <c r="F162" s="11">
        <v>42675</v>
      </c>
      <c r="G162" s="90" t="s">
        <v>395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396</v>
      </c>
      <c r="C163" s="175">
        <v>743</v>
      </c>
      <c r="D163" s="5" t="s">
        <v>286</v>
      </c>
      <c r="E163" s="3" t="s">
        <v>2921</v>
      </c>
      <c r="F163" s="11">
        <v>42675</v>
      </c>
      <c r="G163" s="90" t="s">
        <v>395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2922</v>
      </c>
      <c r="C164" s="175">
        <v>719.72799999999995</v>
      </c>
      <c r="D164" s="5" t="s">
        <v>2923</v>
      </c>
      <c r="E164" s="3" t="s">
        <v>2924</v>
      </c>
      <c r="F164" s="11">
        <v>42677</v>
      </c>
      <c r="G164" s="90" t="s">
        <v>395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2922</v>
      </c>
      <c r="C165" s="175">
        <v>717</v>
      </c>
      <c r="D165" s="5" t="s">
        <v>143</v>
      </c>
      <c r="E165" s="3" t="s">
        <v>541</v>
      </c>
      <c r="F165" s="11">
        <v>42677</v>
      </c>
      <c r="G165" s="90" t="s">
        <v>395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2922</v>
      </c>
      <c r="C166" s="175">
        <v>715</v>
      </c>
      <c r="D166" s="5" t="s">
        <v>115</v>
      </c>
      <c r="E166" s="3" t="s">
        <v>2887</v>
      </c>
      <c r="F166" s="11">
        <v>42677</v>
      </c>
      <c r="G166" s="90" t="s">
        <v>395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2922</v>
      </c>
      <c r="C167" s="175">
        <v>717</v>
      </c>
      <c r="D167" s="5" t="s">
        <v>543</v>
      </c>
      <c r="E167" s="3" t="s">
        <v>2925</v>
      </c>
      <c r="F167" s="11">
        <v>42677</v>
      </c>
      <c r="G167" s="90" t="s">
        <v>395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2922</v>
      </c>
      <c r="C168" s="175">
        <v>718</v>
      </c>
      <c r="D168" s="5" t="s">
        <v>2926</v>
      </c>
      <c r="E168" s="3" t="s">
        <v>2886</v>
      </c>
      <c r="F168" s="11">
        <v>42677</v>
      </c>
      <c r="G168" s="90" t="s">
        <v>395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2922</v>
      </c>
      <c r="C169" s="175">
        <v>716</v>
      </c>
      <c r="D169" s="5" t="s">
        <v>313</v>
      </c>
      <c r="E169" s="3" t="s">
        <v>537</v>
      </c>
      <c r="F169" s="11">
        <v>42677</v>
      </c>
      <c r="G169" s="90" t="s">
        <v>395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2927</v>
      </c>
      <c r="C170" s="175">
        <v>889</v>
      </c>
      <c r="D170" s="5" t="s">
        <v>178</v>
      </c>
      <c r="E170" s="3" t="s">
        <v>2928</v>
      </c>
      <c r="F170" s="11">
        <v>42682</v>
      </c>
      <c r="G170" s="90" t="s">
        <v>395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2927</v>
      </c>
      <c r="C171" s="175">
        <v>888</v>
      </c>
      <c r="D171" s="5" t="s">
        <v>531</v>
      </c>
      <c r="E171" s="3" t="s">
        <v>2929</v>
      </c>
      <c r="F171" s="11">
        <v>42682</v>
      </c>
      <c r="G171" s="90" t="s">
        <v>395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2927</v>
      </c>
      <c r="C172" s="175">
        <v>888</v>
      </c>
      <c r="D172" s="5" t="s">
        <v>91</v>
      </c>
      <c r="E172" s="3" t="s">
        <v>2930</v>
      </c>
      <c r="F172" s="11">
        <v>42682</v>
      </c>
      <c r="G172" s="90" t="s">
        <v>395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2927</v>
      </c>
      <c r="C173" s="175">
        <v>889</v>
      </c>
      <c r="D173" s="5" t="s">
        <v>7</v>
      </c>
      <c r="E173" s="3" t="s">
        <v>2931</v>
      </c>
      <c r="F173" s="11">
        <v>42682</v>
      </c>
      <c r="G173" s="90" t="s">
        <v>395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2927</v>
      </c>
      <c r="C174" s="175">
        <v>888</v>
      </c>
      <c r="D174" s="5" t="s">
        <v>195</v>
      </c>
      <c r="E174" s="3" t="s">
        <v>2932</v>
      </c>
      <c r="F174" s="11">
        <v>42682</v>
      </c>
      <c r="G174" s="90" t="s">
        <v>395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2933</v>
      </c>
      <c r="C175" s="175">
        <v>799</v>
      </c>
      <c r="D175" s="5" t="s">
        <v>117</v>
      </c>
      <c r="E175" s="3" t="s">
        <v>2934</v>
      </c>
      <c r="F175" s="11">
        <v>42684</v>
      </c>
      <c r="G175" s="90" t="s">
        <v>395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2933</v>
      </c>
      <c r="C176" s="175">
        <v>799</v>
      </c>
      <c r="D176" s="5" t="s">
        <v>40</v>
      </c>
      <c r="E176" s="3" t="s">
        <v>2935</v>
      </c>
      <c r="F176" s="11">
        <v>42684</v>
      </c>
      <c r="G176" s="90" t="s">
        <v>395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2936</v>
      </c>
      <c r="C177" s="175">
        <v>737</v>
      </c>
      <c r="D177" s="5" t="s">
        <v>18</v>
      </c>
      <c r="E177" s="3" t="s">
        <v>2937</v>
      </c>
      <c r="F177" s="11">
        <v>42684</v>
      </c>
      <c r="G177" s="90" t="s">
        <v>395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2938</v>
      </c>
      <c r="C178" s="175">
        <v>832</v>
      </c>
      <c r="D178" s="5" t="s">
        <v>2939</v>
      </c>
      <c r="E178" s="3" t="s">
        <v>2940</v>
      </c>
      <c r="F178" s="11">
        <v>42685</v>
      </c>
      <c r="G178" s="90" t="s">
        <v>395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2938</v>
      </c>
      <c r="C179" s="175">
        <v>801</v>
      </c>
      <c r="D179" s="5" t="s">
        <v>6</v>
      </c>
      <c r="E179" s="3" t="s">
        <v>530</v>
      </c>
      <c r="F179" s="11">
        <v>42685</v>
      </c>
      <c r="G179" s="90" t="s">
        <v>395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2938</v>
      </c>
      <c r="C180" s="175">
        <v>806</v>
      </c>
      <c r="D180" s="5" t="s">
        <v>113</v>
      </c>
      <c r="E180" s="3" t="s">
        <v>2941</v>
      </c>
      <c r="F180" s="11">
        <v>42685</v>
      </c>
      <c r="G180" s="90" t="s">
        <v>395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2938</v>
      </c>
      <c r="C181" s="175">
        <v>805</v>
      </c>
      <c r="D181" s="5" t="s">
        <v>117</v>
      </c>
      <c r="E181" s="3" t="s">
        <v>2942</v>
      </c>
      <c r="F181" s="11">
        <v>42685</v>
      </c>
      <c r="G181" s="90" t="s">
        <v>395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2938</v>
      </c>
      <c r="C182" s="175">
        <v>803</v>
      </c>
      <c r="D182" s="5" t="s">
        <v>55</v>
      </c>
      <c r="E182" s="3" t="s">
        <v>2883</v>
      </c>
      <c r="F182" s="11">
        <v>42685</v>
      </c>
      <c r="G182" s="90" t="s">
        <v>395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2943</v>
      </c>
      <c r="C183" s="175">
        <v>763</v>
      </c>
      <c r="D183" s="5" t="s">
        <v>2944</v>
      </c>
      <c r="E183" s="3" t="s">
        <v>2945</v>
      </c>
      <c r="F183" s="11">
        <v>42687</v>
      </c>
      <c r="G183" s="90" t="s">
        <v>395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2943</v>
      </c>
      <c r="C184" s="175">
        <v>763</v>
      </c>
      <c r="D184" s="5" t="s">
        <v>115</v>
      </c>
      <c r="E184" s="3" t="s">
        <v>2946</v>
      </c>
      <c r="F184" s="11">
        <v>42687</v>
      </c>
      <c r="G184" s="90" t="s">
        <v>395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2943</v>
      </c>
      <c r="C185" s="175">
        <v>763</v>
      </c>
      <c r="D185" s="5" t="s">
        <v>531</v>
      </c>
      <c r="E185" s="3" t="s">
        <v>2947</v>
      </c>
      <c r="F185" s="11">
        <v>42687</v>
      </c>
      <c r="G185" s="90" t="s">
        <v>395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2943</v>
      </c>
      <c r="C186" s="175">
        <v>762</v>
      </c>
      <c r="D186" s="5" t="s">
        <v>6</v>
      </c>
      <c r="E186" s="3" t="s">
        <v>2948</v>
      </c>
      <c r="F186" s="11">
        <v>42687</v>
      </c>
      <c r="G186" s="90" t="s">
        <v>395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2943</v>
      </c>
      <c r="C187" s="175">
        <v>762</v>
      </c>
      <c r="D187" s="5" t="s">
        <v>154</v>
      </c>
      <c r="E187" s="3" t="s">
        <v>534</v>
      </c>
      <c r="F187" s="11">
        <v>42687</v>
      </c>
      <c r="G187" s="90" t="s">
        <v>395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2943</v>
      </c>
      <c r="C188" s="175">
        <v>764</v>
      </c>
      <c r="D188" s="5" t="s">
        <v>2949</v>
      </c>
      <c r="E188" s="3" t="s">
        <v>534</v>
      </c>
      <c r="F188" s="11">
        <v>42687</v>
      </c>
      <c r="G188" s="90" t="s">
        <v>395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2943</v>
      </c>
      <c r="C189" s="175">
        <v>762</v>
      </c>
      <c r="D189" s="5" t="s">
        <v>19</v>
      </c>
      <c r="E189" s="3" t="s">
        <v>2950</v>
      </c>
      <c r="F189" s="11">
        <v>42687</v>
      </c>
      <c r="G189" s="90" t="s">
        <v>395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2951</v>
      </c>
      <c r="C190" s="175">
        <v>741</v>
      </c>
      <c r="D190" s="5" t="s">
        <v>6</v>
      </c>
      <c r="E190" s="3" t="s">
        <v>529</v>
      </c>
      <c r="F190" s="11">
        <v>42692</v>
      </c>
      <c r="G190" s="90" t="s">
        <v>395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2951</v>
      </c>
      <c r="C191" s="175" t="s">
        <v>397</v>
      </c>
      <c r="D191" s="5" t="s">
        <v>2895</v>
      </c>
      <c r="E191" s="3" t="s">
        <v>2899</v>
      </c>
      <c r="F191" s="11">
        <v>42692</v>
      </c>
      <c r="G191" s="90" t="s">
        <v>395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2952</v>
      </c>
      <c r="C192" s="175">
        <v>733</v>
      </c>
      <c r="D192" s="5" t="s">
        <v>2953</v>
      </c>
      <c r="E192" s="3" t="s">
        <v>2954</v>
      </c>
      <c r="F192" s="11">
        <v>42692</v>
      </c>
      <c r="G192" s="90" t="s">
        <v>395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2952</v>
      </c>
      <c r="C193" s="175">
        <v>730</v>
      </c>
      <c r="D193" s="5" t="s">
        <v>540</v>
      </c>
      <c r="E193" s="3" t="s">
        <v>2955</v>
      </c>
      <c r="F193" s="11">
        <v>42692</v>
      </c>
      <c r="G193" s="90" t="s">
        <v>395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2952</v>
      </c>
      <c r="C194" s="175">
        <v>731</v>
      </c>
      <c r="D194" s="5" t="s">
        <v>170</v>
      </c>
      <c r="E194" s="3" t="s">
        <v>2956</v>
      </c>
      <c r="F194" s="11">
        <v>42692</v>
      </c>
      <c r="G194" s="90" t="s">
        <v>395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2952</v>
      </c>
      <c r="C195" s="175">
        <v>735</v>
      </c>
      <c r="D195" s="5" t="s">
        <v>55</v>
      </c>
      <c r="E195" s="3" t="s">
        <v>2957</v>
      </c>
      <c r="F195" s="11">
        <v>42692</v>
      </c>
      <c r="G195" s="90" t="s">
        <v>395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2958</v>
      </c>
      <c r="C196" s="175">
        <v>749</v>
      </c>
      <c r="D196" s="5" t="s">
        <v>165</v>
      </c>
      <c r="E196" s="3" t="s">
        <v>529</v>
      </c>
      <c r="F196" s="11">
        <v>42695</v>
      </c>
      <c r="G196" s="90" t="s">
        <v>395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2958</v>
      </c>
      <c r="C197" s="175">
        <v>748</v>
      </c>
      <c r="D197" s="5" t="s">
        <v>121</v>
      </c>
      <c r="E197" s="3" t="s">
        <v>2959</v>
      </c>
      <c r="F197" s="11">
        <v>42695</v>
      </c>
      <c r="G197" s="90" t="s">
        <v>395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2958</v>
      </c>
      <c r="C198" s="175">
        <v>748</v>
      </c>
      <c r="D198" s="5" t="s">
        <v>110</v>
      </c>
      <c r="E198" s="3" t="s">
        <v>2960</v>
      </c>
      <c r="F198" s="11">
        <v>42695</v>
      </c>
      <c r="G198" s="90" t="s">
        <v>395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2958</v>
      </c>
      <c r="C199" s="175">
        <v>752</v>
      </c>
      <c r="D199" s="5" t="s">
        <v>91</v>
      </c>
      <c r="E199" s="3" t="s">
        <v>539</v>
      </c>
      <c r="F199" s="11">
        <v>42695</v>
      </c>
      <c r="G199" s="90" t="s">
        <v>395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2958</v>
      </c>
      <c r="C200" s="175">
        <v>750</v>
      </c>
      <c r="D200" s="5" t="s">
        <v>8</v>
      </c>
      <c r="E200" s="3" t="s">
        <v>2961</v>
      </c>
      <c r="F200" s="11">
        <v>42695</v>
      </c>
      <c r="G200" s="90" t="s">
        <v>395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2958</v>
      </c>
      <c r="C201" s="175">
        <v>750</v>
      </c>
      <c r="D201" s="5" t="s">
        <v>231</v>
      </c>
      <c r="E201" s="3" t="s">
        <v>2962</v>
      </c>
      <c r="F201" s="11">
        <v>42695</v>
      </c>
      <c r="G201" s="90" t="s">
        <v>395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2963</v>
      </c>
      <c r="C202" s="175">
        <v>703</v>
      </c>
      <c r="D202" s="5" t="s">
        <v>8</v>
      </c>
      <c r="E202" s="3" t="s">
        <v>2964</v>
      </c>
      <c r="F202" s="11">
        <v>42697</v>
      </c>
      <c r="G202" s="90" t="s">
        <v>395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2963</v>
      </c>
      <c r="C203" s="175">
        <v>704</v>
      </c>
      <c r="D203" s="5" t="s">
        <v>2895</v>
      </c>
      <c r="E203" s="3" t="s">
        <v>2965</v>
      </c>
      <c r="F203" s="11">
        <v>42697</v>
      </c>
      <c r="G203" s="90" t="s">
        <v>395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615" t="s">
        <v>106</v>
      </c>
      <c r="C204" s="616"/>
      <c r="D204" s="616"/>
      <c r="E204" s="616"/>
      <c r="F204" s="616"/>
      <c r="G204" s="617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54</v>
      </c>
      <c r="C205" s="147">
        <v>25</v>
      </c>
      <c r="D205" s="147" t="s">
        <v>15</v>
      </c>
      <c r="E205" s="263" t="s">
        <v>3122</v>
      </c>
      <c r="F205" s="126" t="s">
        <v>3123</v>
      </c>
      <c r="G205" s="264" t="s">
        <v>3124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54</v>
      </c>
      <c r="C206" s="147">
        <v>16</v>
      </c>
      <c r="D206" s="147" t="s">
        <v>258</v>
      </c>
      <c r="E206" s="263" t="s">
        <v>3125</v>
      </c>
      <c r="F206" s="126" t="s">
        <v>3126</v>
      </c>
      <c r="G206" s="264" t="s">
        <v>3124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54</v>
      </c>
      <c r="C207" s="147">
        <v>29</v>
      </c>
      <c r="D207" s="147" t="s">
        <v>3127</v>
      </c>
      <c r="E207" s="263" t="s">
        <v>3128</v>
      </c>
      <c r="F207" s="126" t="s">
        <v>3129</v>
      </c>
      <c r="G207" s="264" t="s">
        <v>3130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54</v>
      </c>
      <c r="C208" s="147">
        <v>24</v>
      </c>
      <c r="D208" s="147" t="s">
        <v>183</v>
      </c>
      <c r="E208" s="263" t="s">
        <v>3131</v>
      </c>
      <c r="F208" s="126" t="s">
        <v>3132</v>
      </c>
      <c r="G208" s="264" t="s">
        <v>3124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54</v>
      </c>
      <c r="C209" s="147">
        <v>14</v>
      </c>
      <c r="D209" s="147" t="s">
        <v>3133</v>
      </c>
      <c r="E209" s="263" t="s">
        <v>3134</v>
      </c>
      <c r="F209" s="126" t="s">
        <v>3129</v>
      </c>
      <c r="G209" s="264" t="s">
        <v>3130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54</v>
      </c>
      <c r="C210" s="147">
        <v>2</v>
      </c>
      <c r="D210" s="147" t="s">
        <v>3133</v>
      </c>
      <c r="E210" s="263" t="s">
        <v>3135</v>
      </c>
      <c r="F210" s="126" t="s">
        <v>3129</v>
      </c>
      <c r="G210" s="264" t="s">
        <v>3130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299</v>
      </c>
      <c r="E211" s="263" t="s">
        <v>3136</v>
      </c>
      <c r="F211" s="126" t="s">
        <v>3126</v>
      </c>
      <c r="G211" s="264" t="s">
        <v>3130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299</v>
      </c>
      <c r="E212" s="263" t="s">
        <v>3137</v>
      </c>
      <c r="F212" s="126" t="s">
        <v>3126</v>
      </c>
      <c r="G212" s="264" t="s">
        <v>3130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3138</v>
      </c>
      <c r="C213" s="147">
        <v>19</v>
      </c>
      <c r="D213" s="147" t="s">
        <v>189</v>
      </c>
      <c r="E213" s="263" t="s">
        <v>3139</v>
      </c>
      <c r="F213" s="126" t="s">
        <v>3126</v>
      </c>
      <c r="G213" s="264" t="s">
        <v>3130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3138</v>
      </c>
      <c r="C214" s="147">
        <v>20</v>
      </c>
      <c r="D214" s="147" t="s">
        <v>189</v>
      </c>
      <c r="E214" s="263" t="s">
        <v>3140</v>
      </c>
      <c r="F214" s="126" t="s">
        <v>3126</v>
      </c>
      <c r="G214" s="264" t="s">
        <v>3130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3138</v>
      </c>
      <c r="C215" s="147">
        <v>21</v>
      </c>
      <c r="D215" s="147" t="s">
        <v>189</v>
      </c>
      <c r="E215" s="263" t="s">
        <v>3141</v>
      </c>
      <c r="F215" s="126" t="s">
        <v>3126</v>
      </c>
      <c r="G215" s="264" t="s">
        <v>3130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3138</v>
      </c>
      <c r="C216" s="147">
        <v>25</v>
      </c>
      <c r="D216" s="147" t="s">
        <v>176</v>
      </c>
      <c r="E216" s="263" t="s">
        <v>3142</v>
      </c>
      <c r="F216" s="126" t="s">
        <v>3126</v>
      </c>
      <c r="G216" s="264" t="s">
        <v>3130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322</v>
      </c>
      <c r="C217" s="147">
        <v>9</v>
      </c>
      <c r="D217" s="147" t="s">
        <v>7</v>
      </c>
      <c r="E217" s="263" t="s">
        <v>3143</v>
      </c>
      <c r="F217" s="126" t="s">
        <v>3132</v>
      </c>
      <c r="G217" s="264" t="s">
        <v>3130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322</v>
      </c>
      <c r="C218" s="147">
        <v>9</v>
      </c>
      <c r="D218" s="147" t="s">
        <v>119</v>
      </c>
      <c r="E218" s="263" t="s">
        <v>3144</v>
      </c>
      <c r="F218" s="126" t="s">
        <v>3132</v>
      </c>
      <c r="G218" s="264" t="s">
        <v>3130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322</v>
      </c>
      <c r="C219" s="147">
        <v>9</v>
      </c>
      <c r="D219" s="147" t="s">
        <v>56</v>
      </c>
      <c r="E219" s="263" t="s">
        <v>3145</v>
      </c>
      <c r="F219" s="126" t="s">
        <v>3132</v>
      </c>
      <c r="G219" s="264" t="s">
        <v>3130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322</v>
      </c>
      <c r="C220" s="147">
        <v>9</v>
      </c>
      <c r="D220" s="147" t="s">
        <v>144</v>
      </c>
      <c r="E220" s="263" t="s">
        <v>3146</v>
      </c>
      <c r="F220" s="126" t="s">
        <v>3132</v>
      </c>
      <c r="G220" s="264" t="s">
        <v>3130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322</v>
      </c>
      <c r="C221" s="147">
        <v>8</v>
      </c>
      <c r="D221" s="147" t="s">
        <v>65</v>
      </c>
      <c r="E221" s="263" t="s">
        <v>97</v>
      </c>
      <c r="F221" s="126" t="s">
        <v>3132</v>
      </c>
      <c r="G221" s="264" t="s">
        <v>3130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322</v>
      </c>
      <c r="C222" s="147">
        <v>8</v>
      </c>
      <c r="D222" s="147" t="s">
        <v>134</v>
      </c>
      <c r="E222" s="263" t="s">
        <v>100</v>
      </c>
      <c r="F222" s="126" t="s">
        <v>3132</v>
      </c>
      <c r="G222" s="264" t="s">
        <v>3130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291</v>
      </c>
      <c r="C223" s="265">
        <v>67</v>
      </c>
      <c r="D223" s="265" t="s">
        <v>124</v>
      </c>
      <c r="E223" s="266" t="s">
        <v>403</v>
      </c>
      <c r="F223" s="126" t="s">
        <v>3129</v>
      </c>
      <c r="G223" s="267" t="s">
        <v>554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291</v>
      </c>
      <c r="C224" s="265">
        <v>7</v>
      </c>
      <c r="D224" s="265" t="s">
        <v>3147</v>
      </c>
      <c r="E224" s="266" t="s">
        <v>3148</v>
      </c>
      <c r="F224" s="126" t="s">
        <v>3129</v>
      </c>
      <c r="G224" s="267" t="s">
        <v>554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291</v>
      </c>
      <c r="C225" s="265">
        <v>7</v>
      </c>
      <c r="D225" s="265" t="s">
        <v>123</v>
      </c>
      <c r="E225" s="266" t="s">
        <v>3149</v>
      </c>
      <c r="F225" s="126" t="s">
        <v>3129</v>
      </c>
      <c r="G225" s="267" t="s">
        <v>554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291</v>
      </c>
      <c r="C226" s="265">
        <v>58</v>
      </c>
      <c r="D226" s="265" t="s">
        <v>110</v>
      </c>
      <c r="E226" s="266" t="s">
        <v>3150</v>
      </c>
      <c r="F226" s="126" t="s">
        <v>3129</v>
      </c>
      <c r="G226" s="267" t="s">
        <v>554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291</v>
      </c>
      <c r="C227" s="265">
        <v>6</v>
      </c>
      <c r="D227" s="265" t="s">
        <v>15</v>
      </c>
      <c r="E227" s="266" t="s">
        <v>3151</v>
      </c>
      <c r="F227" s="126" t="s">
        <v>3129</v>
      </c>
      <c r="G227" s="267" t="s">
        <v>554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291</v>
      </c>
      <c r="C228" s="265">
        <v>6</v>
      </c>
      <c r="D228" s="265" t="s">
        <v>123</v>
      </c>
      <c r="E228" s="266" t="s">
        <v>3152</v>
      </c>
      <c r="F228" s="126" t="s">
        <v>3126</v>
      </c>
      <c r="G228" s="267" t="s">
        <v>554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291</v>
      </c>
      <c r="C229" s="265">
        <v>64</v>
      </c>
      <c r="D229" s="265" t="s">
        <v>110</v>
      </c>
      <c r="E229" s="266" t="s">
        <v>3153</v>
      </c>
      <c r="F229" s="126" t="s">
        <v>3126</v>
      </c>
      <c r="G229" s="267" t="s">
        <v>554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291</v>
      </c>
      <c r="C230" s="265">
        <v>4</v>
      </c>
      <c r="D230" s="265" t="s">
        <v>129</v>
      </c>
      <c r="E230" s="266" t="s">
        <v>3154</v>
      </c>
      <c r="F230" s="126" t="s">
        <v>3126</v>
      </c>
      <c r="G230" s="267" t="s">
        <v>554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291</v>
      </c>
      <c r="C231" s="265">
        <v>4</v>
      </c>
      <c r="D231" s="265" t="s">
        <v>478</v>
      </c>
      <c r="E231" s="266" t="s">
        <v>3155</v>
      </c>
      <c r="F231" s="126" t="s">
        <v>3126</v>
      </c>
      <c r="G231" s="267" t="s">
        <v>554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291</v>
      </c>
      <c r="C232" s="265">
        <v>5</v>
      </c>
      <c r="D232" s="265" t="s">
        <v>129</v>
      </c>
      <c r="E232" s="266" t="s">
        <v>3156</v>
      </c>
      <c r="F232" s="126" t="s">
        <v>3126</v>
      </c>
      <c r="G232" s="267" t="s">
        <v>554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291</v>
      </c>
      <c r="C233" s="265">
        <v>5</v>
      </c>
      <c r="D233" s="265" t="s">
        <v>478</v>
      </c>
      <c r="E233" s="266" t="s">
        <v>3157</v>
      </c>
      <c r="F233" s="126" t="s">
        <v>3132</v>
      </c>
      <c r="G233" s="267" t="s">
        <v>554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291</v>
      </c>
      <c r="C234" s="265">
        <v>46</v>
      </c>
      <c r="D234" s="265" t="s">
        <v>129</v>
      </c>
      <c r="E234" s="266" t="s">
        <v>3158</v>
      </c>
      <c r="F234" s="126" t="s">
        <v>3132</v>
      </c>
      <c r="G234" s="267" t="s">
        <v>554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291</v>
      </c>
      <c r="C235" s="265">
        <v>46</v>
      </c>
      <c r="D235" s="265" t="s">
        <v>825</v>
      </c>
      <c r="E235" s="266" t="s">
        <v>3159</v>
      </c>
      <c r="F235" s="126" t="s">
        <v>3129</v>
      </c>
      <c r="G235" s="267" t="s">
        <v>553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291</v>
      </c>
      <c r="C236" s="265">
        <v>3</v>
      </c>
      <c r="D236" s="265" t="s">
        <v>179</v>
      </c>
      <c r="E236" s="266" t="s">
        <v>3160</v>
      </c>
      <c r="F236" s="126" t="s">
        <v>3129</v>
      </c>
      <c r="G236" s="267" t="s">
        <v>553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291</v>
      </c>
      <c r="C237" s="265">
        <v>3</v>
      </c>
      <c r="D237" s="265" t="s">
        <v>261</v>
      </c>
      <c r="E237" s="266" t="s">
        <v>3161</v>
      </c>
      <c r="F237" s="126" t="s">
        <v>3129</v>
      </c>
      <c r="G237" s="267" t="s">
        <v>553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291</v>
      </c>
      <c r="C238" s="265">
        <v>20</v>
      </c>
      <c r="D238" s="265" t="s">
        <v>3162</v>
      </c>
      <c r="E238" s="266" t="s">
        <v>98</v>
      </c>
      <c r="F238" s="126" t="s">
        <v>3132</v>
      </c>
      <c r="G238" s="267" t="s">
        <v>554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291</v>
      </c>
      <c r="C239" s="265">
        <v>9</v>
      </c>
      <c r="D239" s="265" t="s">
        <v>205</v>
      </c>
      <c r="E239" s="266" t="s">
        <v>95</v>
      </c>
      <c r="F239" s="126" t="s">
        <v>3132</v>
      </c>
      <c r="G239" s="267" t="s">
        <v>554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291</v>
      </c>
      <c r="C240" s="265">
        <v>9</v>
      </c>
      <c r="D240" s="265" t="s">
        <v>3163</v>
      </c>
      <c r="E240" s="266" t="s">
        <v>3164</v>
      </c>
      <c r="F240" s="126" t="s">
        <v>3132</v>
      </c>
      <c r="G240" s="267" t="s">
        <v>554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291</v>
      </c>
      <c r="C241" s="265">
        <v>53</v>
      </c>
      <c r="D241" s="265" t="s">
        <v>3165</v>
      </c>
      <c r="E241" s="266" t="s">
        <v>3166</v>
      </c>
      <c r="F241" s="126" t="s">
        <v>3132</v>
      </c>
      <c r="G241" s="267" t="s">
        <v>554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291</v>
      </c>
      <c r="C242" s="265">
        <v>53</v>
      </c>
      <c r="D242" s="265" t="s">
        <v>29</v>
      </c>
      <c r="E242" s="266" t="s">
        <v>3167</v>
      </c>
      <c r="F242" s="126" t="s">
        <v>3129</v>
      </c>
      <c r="G242" s="267" t="s">
        <v>3168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291</v>
      </c>
      <c r="C243" s="265">
        <v>10</v>
      </c>
      <c r="D243" s="265" t="s">
        <v>3169</v>
      </c>
      <c r="E243" s="266" t="s">
        <v>3170</v>
      </c>
      <c r="F243" s="126" t="s">
        <v>3129</v>
      </c>
      <c r="G243" s="267" t="s">
        <v>3168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291</v>
      </c>
      <c r="C244" s="265">
        <v>14</v>
      </c>
      <c r="D244" s="265" t="s">
        <v>183</v>
      </c>
      <c r="E244" s="266" t="s">
        <v>3171</v>
      </c>
      <c r="F244" s="126" t="s">
        <v>3129</v>
      </c>
      <c r="G244" s="267" t="s">
        <v>3168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291</v>
      </c>
      <c r="C245" s="265">
        <v>14</v>
      </c>
      <c r="D245" s="265" t="s">
        <v>404</v>
      </c>
      <c r="E245" s="266" t="s">
        <v>3172</v>
      </c>
      <c r="F245" s="126" t="s">
        <v>3129</v>
      </c>
      <c r="G245" s="267" t="s">
        <v>3168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291</v>
      </c>
      <c r="C246" s="265">
        <v>14</v>
      </c>
      <c r="D246" s="265" t="s">
        <v>311</v>
      </c>
      <c r="E246" s="266" t="s">
        <v>3173</v>
      </c>
      <c r="F246" s="126" t="s">
        <v>3129</v>
      </c>
      <c r="G246" s="267" t="s">
        <v>3168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291</v>
      </c>
      <c r="C247" s="265">
        <v>21</v>
      </c>
      <c r="D247" s="265" t="s">
        <v>129</v>
      </c>
      <c r="E247" s="266" t="s">
        <v>3174</v>
      </c>
      <c r="F247" s="126" t="s">
        <v>3129</v>
      </c>
      <c r="G247" s="267" t="s">
        <v>3168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291</v>
      </c>
      <c r="C248" s="265">
        <v>29</v>
      </c>
      <c r="D248" s="265" t="s">
        <v>311</v>
      </c>
      <c r="E248" s="266" t="s">
        <v>555</v>
      </c>
      <c r="F248" s="126" t="s">
        <v>3129</v>
      </c>
      <c r="G248" s="267" t="s">
        <v>3168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291</v>
      </c>
      <c r="C249" s="265">
        <v>29</v>
      </c>
      <c r="D249" s="265" t="s">
        <v>3175</v>
      </c>
      <c r="E249" s="266" t="s">
        <v>3176</v>
      </c>
      <c r="F249" s="126" t="s">
        <v>3129</v>
      </c>
      <c r="G249" s="267" t="s">
        <v>3168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291</v>
      </c>
      <c r="C250" s="265">
        <v>43</v>
      </c>
      <c r="D250" s="265" t="s">
        <v>3175</v>
      </c>
      <c r="E250" s="266" t="s">
        <v>3177</v>
      </c>
      <c r="F250" s="126" t="s">
        <v>3129</v>
      </c>
      <c r="G250" s="267" t="s">
        <v>3168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291</v>
      </c>
      <c r="C251" s="265">
        <v>43</v>
      </c>
      <c r="D251" s="265" t="s">
        <v>130</v>
      </c>
      <c r="E251" s="266" t="s">
        <v>3160</v>
      </c>
      <c r="F251" s="126" t="s">
        <v>3129</v>
      </c>
      <c r="G251" s="267" t="s">
        <v>3168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291</v>
      </c>
      <c r="C252" s="268" t="s">
        <v>3178</v>
      </c>
      <c r="D252" s="265" t="s">
        <v>2731</v>
      </c>
      <c r="E252" s="266" t="s">
        <v>3179</v>
      </c>
      <c r="F252" s="126" t="s">
        <v>3129</v>
      </c>
      <c r="G252" s="267" t="s">
        <v>3168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291</v>
      </c>
      <c r="C253" s="268" t="s">
        <v>3178</v>
      </c>
      <c r="D253" s="265" t="s">
        <v>3180</v>
      </c>
      <c r="E253" s="266" t="s">
        <v>3181</v>
      </c>
      <c r="F253" s="126" t="s">
        <v>3126</v>
      </c>
      <c r="G253" s="267" t="s">
        <v>3168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291</v>
      </c>
      <c r="C254" s="265">
        <v>40</v>
      </c>
      <c r="D254" s="265" t="s">
        <v>3182</v>
      </c>
      <c r="E254" s="266" t="s">
        <v>3183</v>
      </c>
      <c r="F254" s="126" t="s">
        <v>3126</v>
      </c>
      <c r="G254" s="267" t="s">
        <v>3168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291</v>
      </c>
      <c r="C255" s="265">
        <v>68</v>
      </c>
      <c r="D255" s="265" t="s">
        <v>3184</v>
      </c>
      <c r="E255" s="266" t="s">
        <v>3185</v>
      </c>
      <c r="F255" s="126" t="s">
        <v>3126</v>
      </c>
      <c r="G255" s="267" t="s">
        <v>3168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291</v>
      </c>
      <c r="C256" s="265">
        <v>322</v>
      </c>
      <c r="D256" s="265" t="s">
        <v>154</v>
      </c>
      <c r="E256" s="266" t="s">
        <v>3186</v>
      </c>
      <c r="F256" s="126" t="s">
        <v>3126</v>
      </c>
      <c r="G256" s="267" t="s">
        <v>3168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291</v>
      </c>
      <c r="C257" s="265">
        <v>322</v>
      </c>
      <c r="D257" s="265" t="s">
        <v>267</v>
      </c>
      <c r="E257" s="266" t="s">
        <v>100</v>
      </c>
      <c r="F257" s="126" t="s">
        <v>3126</v>
      </c>
      <c r="G257" s="267" t="s">
        <v>3168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291</v>
      </c>
      <c r="C258" s="265">
        <v>322</v>
      </c>
      <c r="D258" s="265" t="s">
        <v>156</v>
      </c>
      <c r="E258" s="266" t="s">
        <v>3187</v>
      </c>
      <c r="F258" s="126" t="s">
        <v>3126</v>
      </c>
      <c r="G258" s="267" t="s">
        <v>3168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291</v>
      </c>
      <c r="C259" s="265">
        <v>221</v>
      </c>
      <c r="D259" s="265" t="s">
        <v>193</v>
      </c>
      <c r="E259" s="266" t="s">
        <v>3188</v>
      </c>
      <c r="F259" s="126" t="s">
        <v>3126</v>
      </c>
      <c r="G259" s="267" t="s">
        <v>3168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291</v>
      </c>
      <c r="C260" s="265">
        <v>221</v>
      </c>
      <c r="D260" s="265" t="s">
        <v>3189</v>
      </c>
      <c r="E260" s="266" t="s">
        <v>3190</v>
      </c>
      <c r="F260" s="126" t="s">
        <v>3126</v>
      </c>
      <c r="G260" s="267" t="s">
        <v>3168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291</v>
      </c>
      <c r="C261" s="265">
        <v>221</v>
      </c>
      <c r="D261" s="265" t="s">
        <v>3191</v>
      </c>
      <c r="E261" s="266" t="s">
        <v>3192</v>
      </c>
      <c r="F261" s="126" t="s">
        <v>3126</v>
      </c>
      <c r="G261" s="267" t="s">
        <v>3168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291</v>
      </c>
      <c r="C262" s="265">
        <v>221</v>
      </c>
      <c r="D262" s="265" t="s">
        <v>29</v>
      </c>
      <c r="E262" s="266" t="s">
        <v>3193</v>
      </c>
      <c r="F262" s="126" t="s">
        <v>3129</v>
      </c>
      <c r="G262" s="267" t="s">
        <v>553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291</v>
      </c>
      <c r="C263" s="265">
        <v>221</v>
      </c>
      <c r="D263" s="265" t="s">
        <v>191</v>
      </c>
      <c r="E263" s="266" t="s">
        <v>3194</v>
      </c>
      <c r="F263" s="126" t="s">
        <v>3129</v>
      </c>
      <c r="G263" s="267" t="s">
        <v>553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291</v>
      </c>
      <c r="C264" s="265">
        <v>2</v>
      </c>
      <c r="D264" s="265" t="s">
        <v>202</v>
      </c>
      <c r="E264" s="266" t="s">
        <v>3195</v>
      </c>
      <c r="F264" s="126" t="s">
        <v>3129</v>
      </c>
      <c r="G264" s="267" t="s">
        <v>553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291</v>
      </c>
      <c r="C265" s="265">
        <v>44</v>
      </c>
      <c r="D265" s="265" t="s">
        <v>183</v>
      </c>
      <c r="E265" s="266" t="s">
        <v>3196</v>
      </c>
      <c r="F265" s="126" t="s">
        <v>3126</v>
      </c>
      <c r="G265" s="267" t="s">
        <v>553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291</v>
      </c>
      <c r="C266" s="265">
        <v>62</v>
      </c>
      <c r="D266" s="265" t="s">
        <v>18</v>
      </c>
      <c r="E266" s="266" t="s">
        <v>3197</v>
      </c>
      <c r="F266" s="126" t="s">
        <v>3126</v>
      </c>
      <c r="G266" s="267" t="s">
        <v>553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291</v>
      </c>
      <c r="C267" s="265">
        <v>62</v>
      </c>
      <c r="D267" s="265" t="s">
        <v>3198</v>
      </c>
      <c r="E267" s="266" t="s">
        <v>100</v>
      </c>
      <c r="F267" s="126" t="s">
        <v>3126</v>
      </c>
      <c r="G267" s="267" t="s">
        <v>553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291</v>
      </c>
      <c r="C268" s="265">
        <v>63</v>
      </c>
      <c r="D268" s="265" t="s">
        <v>183</v>
      </c>
      <c r="E268" s="266" t="s">
        <v>3199</v>
      </c>
      <c r="F268" s="126" t="s">
        <v>3126</v>
      </c>
      <c r="G268" s="267" t="s">
        <v>553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291</v>
      </c>
      <c r="C269" s="265">
        <v>16</v>
      </c>
      <c r="D269" s="265" t="s">
        <v>130</v>
      </c>
      <c r="E269" s="266" t="s">
        <v>3200</v>
      </c>
      <c r="F269" s="126" t="s">
        <v>3126</v>
      </c>
      <c r="G269" s="267" t="s">
        <v>553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291</v>
      </c>
      <c r="C270" s="265">
        <v>16</v>
      </c>
      <c r="D270" s="265" t="s">
        <v>3201</v>
      </c>
      <c r="E270" s="266" t="s">
        <v>3202</v>
      </c>
      <c r="F270" s="126" t="s">
        <v>3126</v>
      </c>
      <c r="G270" s="267" t="s">
        <v>553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291</v>
      </c>
      <c r="C271" s="265">
        <v>36</v>
      </c>
      <c r="D271" s="265" t="s">
        <v>1368</v>
      </c>
      <c r="E271" s="266" t="s">
        <v>3203</v>
      </c>
      <c r="F271" s="126" t="s">
        <v>3126</v>
      </c>
      <c r="G271" s="267" t="s">
        <v>553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291</v>
      </c>
      <c r="C272" s="265">
        <v>8</v>
      </c>
      <c r="D272" s="265" t="s">
        <v>3204</v>
      </c>
      <c r="E272" s="266" t="s">
        <v>3205</v>
      </c>
      <c r="F272" s="126" t="s">
        <v>3126</v>
      </c>
      <c r="G272" s="267" t="s">
        <v>553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291</v>
      </c>
      <c r="C273" s="265">
        <v>8</v>
      </c>
      <c r="D273" s="265" t="s">
        <v>18</v>
      </c>
      <c r="E273" s="266" t="s">
        <v>3206</v>
      </c>
      <c r="F273" s="126" t="s">
        <v>3126</v>
      </c>
      <c r="G273" s="267" t="s">
        <v>553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291</v>
      </c>
      <c r="C274" s="265">
        <v>31</v>
      </c>
      <c r="D274" s="265" t="s">
        <v>825</v>
      </c>
      <c r="E274" s="266" t="s">
        <v>3207</v>
      </c>
      <c r="F274" s="126" t="s">
        <v>3126</v>
      </c>
      <c r="G274" s="267" t="s">
        <v>553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291</v>
      </c>
      <c r="C275" s="265">
        <v>31</v>
      </c>
      <c r="D275" s="266" t="s">
        <v>183</v>
      </c>
      <c r="E275" s="266" t="s">
        <v>3208</v>
      </c>
      <c r="F275" s="126" t="s">
        <v>3126</v>
      </c>
      <c r="G275" s="267" t="s">
        <v>553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291</v>
      </c>
      <c r="C276" s="265">
        <v>45</v>
      </c>
      <c r="D276" s="265" t="s">
        <v>123</v>
      </c>
      <c r="E276" s="266" t="s">
        <v>3209</v>
      </c>
      <c r="F276" s="126" t="s">
        <v>3126</v>
      </c>
      <c r="G276" s="267" t="s">
        <v>553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291</v>
      </c>
      <c r="C277" s="265">
        <v>45</v>
      </c>
      <c r="D277" s="265" t="s">
        <v>312</v>
      </c>
      <c r="E277" s="266" t="s">
        <v>3210</v>
      </c>
      <c r="F277" s="126" t="s">
        <v>3126</v>
      </c>
      <c r="G277" s="267" t="s">
        <v>553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291</v>
      </c>
      <c r="C278" s="265">
        <v>45</v>
      </c>
      <c r="D278" s="265" t="s">
        <v>131</v>
      </c>
      <c r="E278" s="266" t="s">
        <v>3211</v>
      </c>
      <c r="F278" s="126" t="s">
        <v>3126</v>
      </c>
      <c r="G278" s="267" t="s">
        <v>553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3212</v>
      </c>
      <c r="C279" s="116" t="s">
        <v>3213</v>
      </c>
      <c r="D279" s="116" t="s">
        <v>3214</v>
      </c>
      <c r="E279" s="116" t="s">
        <v>3215</v>
      </c>
      <c r="F279" s="126" t="s">
        <v>3132</v>
      </c>
      <c r="G279" s="267" t="s">
        <v>3168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3212</v>
      </c>
      <c r="C280" s="116" t="s">
        <v>3216</v>
      </c>
      <c r="D280" s="147" t="s">
        <v>3217</v>
      </c>
      <c r="E280" s="148" t="s">
        <v>3218</v>
      </c>
      <c r="F280" s="126" t="s">
        <v>3132</v>
      </c>
      <c r="G280" s="267" t="s">
        <v>3168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3212</v>
      </c>
      <c r="C281" s="116" t="s">
        <v>3216</v>
      </c>
      <c r="D281" s="147" t="s">
        <v>3219</v>
      </c>
      <c r="E281" s="148" t="s">
        <v>3220</v>
      </c>
      <c r="F281" s="126" t="s">
        <v>3132</v>
      </c>
      <c r="G281" s="267" t="s">
        <v>553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3212</v>
      </c>
      <c r="C282" s="116" t="s">
        <v>3213</v>
      </c>
      <c r="D282" s="147" t="s">
        <v>3221</v>
      </c>
      <c r="E282" s="147" t="s">
        <v>3222</v>
      </c>
      <c r="F282" s="126" t="s">
        <v>3132</v>
      </c>
      <c r="G282" s="267" t="s">
        <v>3168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3212</v>
      </c>
      <c r="C283" s="116" t="s">
        <v>3213</v>
      </c>
      <c r="D283" s="116" t="s">
        <v>435</v>
      </c>
      <c r="E283" s="116" t="s">
        <v>3223</v>
      </c>
      <c r="F283" s="126" t="s">
        <v>3132</v>
      </c>
      <c r="G283" s="267" t="s">
        <v>3168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3212</v>
      </c>
      <c r="C284" s="116" t="s">
        <v>3213</v>
      </c>
      <c r="D284" s="116" t="s">
        <v>3224</v>
      </c>
      <c r="E284" s="116" t="s">
        <v>3225</v>
      </c>
      <c r="F284" s="126" t="s">
        <v>3132</v>
      </c>
      <c r="G284" s="270" t="s">
        <v>553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3212</v>
      </c>
      <c r="C285" s="116" t="s">
        <v>3216</v>
      </c>
      <c r="D285" s="116" t="s">
        <v>1881</v>
      </c>
      <c r="E285" s="116">
        <v>1</v>
      </c>
      <c r="F285" s="126" t="s">
        <v>3132</v>
      </c>
      <c r="G285" s="270" t="s">
        <v>553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3212</v>
      </c>
      <c r="C286" s="116" t="s">
        <v>3213</v>
      </c>
      <c r="D286" s="116" t="s">
        <v>3226</v>
      </c>
      <c r="E286" s="116" t="s">
        <v>3227</v>
      </c>
      <c r="F286" s="126" t="s">
        <v>3132</v>
      </c>
      <c r="G286" s="270" t="s">
        <v>553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3212</v>
      </c>
      <c r="C287" s="116" t="s">
        <v>3216</v>
      </c>
      <c r="D287" s="116" t="s">
        <v>3228</v>
      </c>
      <c r="E287" s="116" t="s">
        <v>3229</v>
      </c>
      <c r="F287" s="126" t="s">
        <v>3132</v>
      </c>
      <c r="G287" s="270" t="s">
        <v>553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3212</v>
      </c>
      <c r="C288" s="116" t="s">
        <v>3216</v>
      </c>
      <c r="D288" s="116" t="s">
        <v>3230</v>
      </c>
      <c r="E288" s="116" t="s">
        <v>3231</v>
      </c>
      <c r="F288" s="126" t="s">
        <v>3132</v>
      </c>
      <c r="G288" s="270" t="s">
        <v>553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3212</v>
      </c>
      <c r="C289" s="116" t="s">
        <v>3213</v>
      </c>
      <c r="D289" s="116" t="s">
        <v>504</v>
      </c>
      <c r="E289" s="116" t="s">
        <v>3232</v>
      </c>
      <c r="F289" s="126" t="s">
        <v>3132</v>
      </c>
      <c r="G289" s="270" t="s">
        <v>553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3212</v>
      </c>
      <c r="C290" s="116" t="s">
        <v>3213</v>
      </c>
      <c r="D290" s="116" t="s">
        <v>3233</v>
      </c>
      <c r="E290" s="116" t="s">
        <v>3234</v>
      </c>
      <c r="F290" s="126" t="s">
        <v>3132</v>
      </c>
      <c r="G290" s="270" t="s">
        <v>553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3212</v>
      </c>
      <c r="C291" s="116" t="s">
        <v>3216</v>
      </c>
      <c r="D291" s="116" t="s">
        <v>3235</v>
      </c>
      <c r="E291" s="116" t="s">
        <v>3236</v>
      </c>
      <c r="F291" s="126" t="s">
        <v>3132</v>
      </c>
      <c r="G291" s="270" t="s">
        <v>553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3212</v>
      </c>
      <c r="C292" s="116" t="s">
        <v>3213</v>
      </c>
      <c r="D292" s="116" t="s">
        <v>3237</v>
      </c>
      <c r="E292" s="116" t="s">
        <v>3238</v>
      </c>
      <c r="F292" s="126" t="s">
        <v>3132</v>
      </c>
      <c r="G292" s="270" t="s">
        <v>553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3212</v>
      </c>
      <c r="C293" s="116" t="s">
        <v>3213</v>
      </c>
      <c r="D293" s="116" t="s">
        <v>3239</v>
      </c>
      <c r="E293" s="116" t="s">
        <v>330</v>
      </c>
      <c r="F293" s="126" t="s">
        <v>3132</v>
      </c>
      <c r="G293" s="270" t="s">
        <v>554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3212</v>
      </c>
      <c r="C294" s="116" t="s">
        <v>3216</v>
      </c>
      <c r="D294" s="116" t="s">
        <v>390</v>
      </c>
      <c r="E294" s="116" t="s">
        <v>3240</v>
      </c>
      <c r="F294" s="126" t="s">
        <v>3132</v>
      </c>
      <c r="G294" s="270" t="s">
        <v>554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3212</v>
      </c>
      <c r="C295" s="116" t="s">
        <v>3241</v>
      </c>
      <c r="D295" s="116" t="s">
        <v>3242</v>
      </c>
      <c r="E295" s="116" t="s">
        <v>3234</v>
      </c>
      <c r="F295" s="126" t="s">
        <v>3132</v>
      </c>
      <c r="G295" s="270" t="s">
        <v>554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3212</v>
      </c>
      <c r="C296" s="116" t="s">
        <v>3243</v>
      </c>
      <c r="D296" s="116" t="s">
        <v>3244</v>
      </c>
      <c r="E296" s="116" t="s">
        <v>3245</v>
      </c>
      <c r="F296" s="126" t="s">
        <v>3132</v>
      </c>
      <c r="G296" s="270" t="s">
        <v>554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3212</v>
      </c>
      <c r="C297" s="116" t="s">
        <v>3216</v>
      </c>
      <c r="D297" s="116" t="s">
        <v>1878</v>
      </c>
      <c r="E297" s="116" t="s">
        <v>3246</v>
      </c>
      <c r="F297" s="126" t="s">
        <v>3247</v>
      </c>
      <c r="G297" s="270" t="s">
        <v>554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321</v>
      </c>
      <c r="C298" s="271">
        <v>278</v>
      </c>
      <c r="D298" s="271" t="s">
        <v>16</v>
      </c>
      <c r="E298" s="267" t="s">
        <v>3248</v>
      </c>
      <c r="F298" s="126" t="s">
        <v>3247</v>
      </c>
      <c r="G298" s="267" t="s">
        <v>3168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321</v>
      </c>
      <c r="C299" s="271">
        <v>278</v>
      </c>
      <c r="D299" s="271" t="s">
        <v>19</v>
      </c>
      <c r="E299" s="267" t="s">
        <v>3249</v>
      </c>
      <c r="F299" s="126" t="s">
        <v>3247</v>
      </c>
      <c r="G299" s="267" t="s">
        <v>3168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321</v>
      </c>
      <c r="C300" s="271" t="s">
        <v>3250</v>
      </c>
      <c r="D300" s="271" t="s">
        <v>115</v>
      </c>
      <c r="E300" s="267" t="s">
        <v>3251</v>
      </c>
      <c r="F300" s="126" t="s">
        <v>3247</v>
      </c>
      <c r="G300" s="267" t="s">
        <v>3168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321</v>
      </c>
      <c r="C301" s="271" t="s">
        <v>3250</v>
      </c>
      <c r="D301" s="271" t="s">
        <v>91</v>
      </c>
      <c r="E301" s="267" t="s">
        <v>3252</v>
      </c>
      <c r="F301" s="126" t="s">
        <v>3247</v>
      </c>
      <c r="G301" s="267" t="s">
        <v>553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321</v>
      </c>
      <c r="C302" s="271">
        <v>283</v>
      </c>
      <c r="D302" s="271" t="s">
        <v>115</v>
      </c>
      <c r="E302" s="267" t="s">
        <v>3253</v>
      </c>
      <c r="F302" s="126" t="s">
        <v>3247</v>
      </c>
      <c r="G302" s="267" t="s">
        <v>554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321</v>
      </c>
      <c r="C303" s="271">
        <v>283</v>
      </c>
      <c r="D303" s="271" t="s">
        <v>16</v>
      </c>
      <c r="E303" s="267" t="s">
        <v>3254</v>
      </c>
      <c r="F303" s="126" t="s">
        <v>3247</v>
      </c>
      <c r="G303" s="267" t="s">
        <v>553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321</v>
      </c>
      <c r="C304" s="271">
        <v>283</v>
      </c>
      <c r="D304" s="271" t="s">
        <v>91</v>
      </c>
      <c r="E304" s="267" t="s">
        <v>3255</v>
      </c>
      <c r="F304" s="126" t="s">
        <v>3256</v>
      </c>
      <c r="G304" s="267" t="s">
        <v>3168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321</v>
      </c>
      <c r="C305" s="271">
        <v>283</v>
      </c>
      <c r="D305" s="271" t="s">
        <v>65</v>
      </c>
      <c r="E305" s="267" t="s">
        <v>3257</v>
      </c>
      <c r="F305" s="126" t="s">
        <v>3247</v>
      </c>
      <c r="G305" s="267" t="s">
        <v>3168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292</v>
      </c>
      <c r="C306" s="120">
        <v>4</v>
      </c>
      <c r="D306" s="120" t="s">
        <v>3258</v>
      </c>
      <c r="E306" s="272" t="s">
        <v>3259</v>
      </c>
      <c r="F306" s="126" t="s">
        <v>3129</v>
      </c>
      <c r="G306" s="267" t="s">
        <v>310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292</v>
      </c>
      <c r="C307" s="120">
        <v>22</v>
      </c>
      <c r="D307" s="120" t="s">
        <v>267</v>
      </c>
      <c r="E307" s="272" t="s">
        <v>3260</v>
      </c>
      <c r="F307" s="126" t="s">
        <v>3129</v>
      </c>
      <c r="G307" s="267" t="s">
        <v>310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292</v>
      </c>
      <c r="C308" s="120">
        <v>37</v>
      </c>
      <c r="D308" s="120" t="s">
        <v>270</v>
      </c>
      <c r="E308" s="272" t="s">
        <v>3261</v>
      </c>
      <c r="F308" s="126" t="s">
        <v>3129</v>
      </c>
      <c r="G308" s="267" t="s">
        <v>310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292</v>
      </c>
      <c r="C309" s="120">
        <v>5</v>
      </c>
      <c r="D309" s="120" t="s">
        <v>143</v>
      </c>
      <c r="E309" s="272" t="s">
        <v>3262</v>
      </c>
      <c r="F309" s="126" t="s">
        <v>3129</v>
      </c>
      <c r="G309" s="267" t="s">
        <v>310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292</v>
      </c>
      <c r="C310" s="120">
        <v>12</v>
      </c>
      <c r="D310" s="120" t="s">
        <v>143</v>
      </c>
      <c r="E310" s="272">
        <v>63</v>
      </c>
      <c r="F310" s="126" t="s">
        <v>3129</v>
      </c>
      <c r="G310" s="267" t="s">
        <v>310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292</v>
      </c>
      <c r="C311" s="120">
        <v>4</v>
      </c>
      <c r="D311" s="120" t="s">
        <v>193</v>
      </c>
      <c r="E311" s="272" t="s">
        <v>3263</v>
      </c>
      <c r="F311" s="126" t="s">
        <v>3126</v>
      </c>
      <c r="G311" s="267" t="s">
        <v>310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292</v>
      </c>
      <c r="C312" s="120">
        <v>12</v>
      </c>
      <c r="D312" s="120" t="s">
        <v>178</v>
      </c>
      <c r="E312" s="272" t="s">
        <v>3264</v>
      </c>
      <c r="F312" s="126" t="s">
        <v>3126</v>
      </c>
      <c r="G312" s="267" t="s">
        <v>310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292</v>
      </c>
      <c r="C313" s="120">
        <v>14</v>
      </c>
      <c r="D313" s="120" t="s">
        <v>128</v>
      </c>
      <c r="E313" s="272" t="s">
        <v>3265</v>
      </c>
      <c r="F313" s="126" t="s">
        <v>3126</v>
      </c>
      <c r="G313" s="267" t="s">
        <v>310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292</v>
      </c>
      <c r="C314" s="120">
        <v>31</v>
      </c>
      <c r="D314" s="120" t="s">
        <v>128</v>
      </c>
      <c r="E314" s="272" t="s">
        <v>3266</v>
      </c>
      <c r="F314" s="126" t="s">
        <v>3126</v>
      </c>
      <c r="G314" s="267" t="s">
        <v>310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292</v>
      </c>
      <c r="C315" s="120">
        <v>12</v>
      </c>
      <c r="D315" s="120" t="s">
        <v>261</v>
      </c>
      <c r="E315" s="272" t="s">
        <v>3267</v>
      </c>
      <c r="F315" s="126" t="s">
        <v>3126</v>
      </c>
      <c r="G315" s="267" t="s">
        <v>310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292</v>
      </c>
      <c r="C316" s="120">
        <v>32</v>
      </c>
      <c r="D316" s="120" t="s">
        <v>261</v>
      </c>
      <c r="E316" s="272" t="s">
        <v>3268</v>
      </c>
      <c r="F316" s="126" t="s">
        <v>3126</v>
      </c>
      <c r="G316" s="267" t="s">
        <v>310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292</v>
      </c>
      <c r="C317" s="120">
        <v>12</v>
      </c>
      <c r="D317" s="120" t="s">
        <v>3269</v>
      </c>
      <c r="E317" s="272" t="s">
        <v>3270</v>
      </c>
      <c r="F317" s="126" t="s">
        <v>3126</v>
      </c>
      <c r="G317" s="267" t="s">
        <v>310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292</v>
      </c>
      <c r="C318" s="120">
        <v>17</v>
      </c>
      <c r="D318" s="120" t="s">
        <v>110</v>
      </c>
      <c r="E318" s="272" t="s">
        <v>3271</v>
      </c>
      <c r="F318" s="126" t="s">
        <v>3272</v>
      </c>
      <c r="G318" s="267" t="s">
        <v>310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292</v>
      </c>
      <c r="C319" s="120">
        <v>3</v>
      </c>
      <c r="D319" s="120" t="s">
        <v>129</v>
      </c>
      <c r="E319" s="272" t="s">
        <v>3273</v>
      </c>
      <c r="F319" s="126" t="s">
        <v>3272</v>
      </c>
      <c r="G319" s="267" t="s">
        <v>310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292</v>
      </c>
      <c r="C320" s="120">
        <v>31</v>
      </c>
      <c r="D320" s="120" t="s">
        <v>258</v>
      </c>
      <c r="E320" s="272" t="s">
        <v>3274</v>
      </c>
      <c r="F320" s="126" t="s">
        <v>3272</v>
      </c>
      <c r="G320" s="267" t="s">
        <v>310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292</v>
      </c>
      <c r="C321" s="120">
        <v>5</v>
      </c>
      <c r="D321" s="120" t="s">
        <v>557</v>
      </c>
      <c r="E321" s="272" t="s">
        <v>3275</v>
      </c>
      <c r="F321" s="126" t="s">
        <v>3272</v>
      </c>
      <c r="G321" s="267" t="s">
        <v>310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262</v>
      </c>
      <c r="C322" s="120">
        <v>206</v>
      </c>
      <c r="D322" s="120" t="s">
        <v>110</v>
      </c>
      <c r="E322" s="272" t="s">
        <v>3276</v>
      </c>
      <c r="F322" s="126" t="s">
        <v>3247</v>
      </c>
      <c r="G322" s="273" t="s">
        <v>553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262</v>
      </c>
      <c r="C323" s="120">
        <v>206</v>
      </c>
      <c r="D323" s="120" t="s">
        <v>3277</v>
      </c>
      <c r="E323" s="272" t="s">
        <v>3278</v>
      </c>
      <c r="F323" s="126" t="s">
        <v>3247</v>
      </c>
      <c r="G323" s="273" t="s">
        <v>553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262</v>
      </c>
      <c r="C324" s="120">
        <v>201</v>
      </c>
      <c r="D324" s="120" t="s">
        <v>3163</v>
      </c>
      <c r="E324" s="272" t="s">
        <v>3279</v>
      </c>
      <c r="F324" s="126" t="s">
        <v>3247</v>
      </c>
      <c r="G324" s="273" t="s">
        <v>553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262</v>
      </c>
      <c r="C325" s="120">
        <v>204</v>
      </c>
      <c r="D325" s="120" t="s">
        <v>3163</v>
      </c>
      <c r="E325" s="272" t="s">
        <v>3280</v>
      </c>
      <c r="F325" s="126" t="s">
        <v>3247</v>
      </c>
      <c r="G325" s="273" t="s">
        <v>553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262</v>
      </c>
      <c r="C326" s="120">
        <v>210</v>
      </c>
      <c r="D326" s="120" t="s">
        <v>3277</v>
      </c>
      <c r="E326" s="272" t="s">
        <v>3281</v>
      </c>
      <c r="F326" s="126" t="s">
        <v>3247</v>
      </c>
      <c r="G326" s="273" t="s">
        <v>553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262</v>
      </c>
      <c r="C327" s="120">
        <v>210</v>
      </c>
      <c r="D327" s="120" t="s">
        <v>466</v>
      </c>
      <c r="E327" s="272" t="s">
        <v>3282</v>
      </c>
      <c r="F327" s="126" t="s">
        <v>3247</v>
      </c>
      <c r="G327" s="273" t="s">
        <v>553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262</v>
      </c>
      <c r="C328" s="120">
        <v>210</v>
      </c>
      <c r="D328" s="120" t="s">
        <v>110</v>
      </c>
      <c r="E328" s="272" t="s">
        <v>100</v>
      </c>
      <c r="F328" s="126" t="s">
        <v>3247</v>
      </c>
      <c r="G328" s="273" t="s">
        <v>553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262</v>
      </c>
      <c r="C329" s="120">
        <v>211</v>
      </c>
      <c r="D329" s="120" t="s">
        <v>29</v>
      </c>
      <c r="E329" s="272" t="s">
        <v>3283</v>
      </c>
      <c r="F329" s="126" t="s">
        <v>3247</v>
      </c>
      <c r="G329" s="267" t="s">
        <v>3168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262</v>
      </c>
      <c r="C330" s="120">
        <v>211</v>
      </c>
      <c r="D330" s="120" t="s">
        <v>286</v>
      </c>
      <c r="E330" s="272" t="s">
        <v>3284</v>
      </c>
      <c r="F330" s="126" t="s">
        <v>3247</v>
      </c>
      <c r="G330" s="267" t="s">
        <v>3168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262</v>
      </c>
      <c r="C331" s="120">
        <v>225</v>
      </c>
      <c r="D331" s="120" t="s">
        <v>116</v>
      </c>
      <c r="E331" s="272" t="s">
        <v>3285</v>
      </c>
      <c r="F331" s="126" t="s">
        <v>3247</v>
      </c>
      <c r="G331" s="267" t="s">
        <v>3168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262</v>
      </c>
      <c r="C332" s="120">
        <v>237</v>
      </c>
      <c r="D332" s="120" t="s">
        <v>331</v>
      </c>
      <c r="E332" s="272" t="s">
        <v>3286</v>
      </c>
      <c r="F332" s="126" t="s">
        <v>3247</v>
      </c>
      <c r="G332" s="267" t="s">
        <v>3168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262</v>
      </c>
      <c r="C333" s="120">
        <v>237</v>
      </c>
      <c r="D333" s="120" t="s">
        <v>466</v>
      </c>
      <c r="E333" s="272" t="s">
        <v>3287</v>
      </c>
      <c r="F333" s="126" t="s">
        <v>3247</v>
      </c>
      <c r="G333" s="267" t="s">
        <v>3168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262</v>
      </c>
      <c r="C334" s="120">
        <v>237</v>
      </c>
      <c r="D334" s="120" t="s">
        <v>189</v>
      </c>
      <c r="E334" s="272" t="s">
        <v>3288</v>
      </c>
      <c r="F334" s="126" t="s">
        <v>3247</v>
      </c>
      <c r="G334" s="267" t="s">
        <v>3168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262</v>
      </c>
      <c r="C335" s="120">
        <v>238</v>
      </c>
      <c r="D335" s="120" t="s">
        <v>289</v>
      </c>
      <c r="E335" s="272" t="s">
        <v>3289</v>
      </c>
      <c r="F335" s="126" t="s">
        <v>3247</v>
      </c>
      <c r="G335" s="273" t="s">
        <v>554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262</v>
      </c>
      <c r="C336" s="120">
        <v>302</v>
      </c>
      <c r="D336" s="120" t="s">
        <v>3277</v>
      </c>
      <c r="E336" s="272" t="s">
        <v>3290</v>
      </c>
      <c r="F336" s="126" t="s">
        <v>3247</v>
      </c>
      <c r="G336" s="273" t="s">
        <v>554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262</v>
      </c>
      <c r="C337" s="120">
        <v>303</v>
      </c>
      <c r="D337" s="120" t="s">
        <v>65</v>
      </c>
      <c r="E337" s="272" t="s">
        <v>3291</v>
      </c>
      <c r="F337" s="126" t="s">
        <v>3247</v>
      </c>
      <c r="G337" s="273" t="s">
        <v>554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262</v>
      </c>
      <c r="C338" s="120">
        <v>308</v>
      </c>
      <c r="D338" s="120" t="s">
        <v>3053</v>
      </c>
      <c r="E338" s="272" t="s">
        <v>3292</v>
      </c>
      <c r="F338" s="126" t="s">
        <v>3247</v>
      </c>
      <c r="G338" s="273" t="s">
        <v>554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262</v>
      </c>
      <c r="C339" s="120">
        <v>308</v>
      </c>
      <c r="D339" s="120" t="s">
        <v>405</v>
      </c>
      <c r="E339" s="272" t="s">
        <v>98</v>
      </c>
      <c r="F339" s="126" t="s">
        <v>3247</v>
      </c>
      <c r="G339" s="273" t="s">
        <v>554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262</v>
      </c>
      <c r="C340" s="120">
        <v>329</v>
      </c>
      <c r="D340" s="120" t="s">
        <v>466</v>
      </c>
      <c r="E340" s="272" t="s">
        <v>3293</v>
      </c>
      <c r="F340" s="126" t="s">
        <v>3247</v>
      </c>
      <c r="G340" s="273" t="s">
        <v>554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634" t="s">
        <v>107</v>
      </c>
      <c r="C341" s="635"/>
      <c r="D341" s="635"/>
      <c r="E341" s="635"/>
      <c r="F341" s="635"/>
      <c r="G341" s="636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210</v>
      </c>
      <c r="C342" s="108" t="s">
        <v>2966</v>
      </c>
      <c r="D342" s="245" t="s">
        <v>2967</v>
      </c>
      <c r="E342" s="256" t="s">
        <v>2968</v>
      </c>
      <c r="F342" s="246" t="s">
        <v>2969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210</v>
      </c>
      <c r="C343" s="108" t="s">
        <v>332</v>
      </c>
      <c r="D343" s="259" t="s">
        <v>2970</v>
      </c>
      <c r="E343" s="256" t="s">
        <v>2971</v>
      </c>
      <c r="F343" s="246" t="s">
        <v>2969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210</v>
      </c>
      <c r="C344" s="108" t="s">
        <v>263</v>
      </c>
      <c r="D344" s="259" t="s">
        <v>333</v>
      </c>
      <c r="E344" s="256" t="s">
        <v>73</v>
      </c>
      <c r="F344" s="246" t="s">
        <v>2969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210</v>
      </c>
      <c r="C345" s="108" t="s">
        <v>528</v>
      </c>
      <c r="D345" s="259" t="s">
        <v>2972</v>
      </c>
      <c r="E345" s="256" t="s">
        <v>2973</v>
      </c>
      <c r="F345" s="246" t="s">
        <v>2969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210</v>
      </c>
      <c r="C346" s="108" t="s">
        <v>406</v>
      </c>
      <c r="D346" s="259" t="s">
        <v>324</v>
      </c>
      <c r="E346" s="256" t="s">
        <v>2974</v>
      </c>
      <c r="F346" s="246" t="s">
        <v>2969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210</v>
      </c>
      <c r="C347" s="108" t="s">
        <v>2975</v>
      </c>
      <c r="D347" s="259" t="s">
        <v>133</v>
      </c>
      <c r="E347" s="256" t="s">
        <v>2976</v>
      </c>
      <c r="F347" s="246" t="s">
        <v>2969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210</v>
      </c>
      <c r="C348" s="108" t="s">
        <v>558</v>
      </c>
      <c r="D348" s="259" t="s">
        <v>2977</v>
      </c>
      <c r="E348" s="256" t="s">
        <v>2978</v>
      </c>
      <c r="F348" s="246" t="s">
        <v>2969</v>
      </c>
      <c r="G348" s="260" t="s">
        <v>132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210</v>
      </c>
      <c r="C349" s="108" t="s">
        <v>2979</v>
      </c>
      <c r="D349" s="259" t="s">
        <v>2980</v>
      </c>
      <c r="E349" s="256" t="s">
        <v>2981</v>
      </c>
      <c r="F349" s="246" t="s">
        <v>2969</v>
      </c>
      <c r="G349" s="260" t="s">
        <v>132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210</v>
      </c>
      <c r="C350" s="108" t="s">
        <v>2979</v>
      </c>
      <c r="D350" s="259" t="s">
        <v>2980</v>
      </c>
      <c r="E350" s="256" t="s">
        <v>2982</v>
      </c>
      <c r="F350" s="246" t="s">
        <v>2969</v>
      </c>
      <c r="G350" s="260" t="s">
        <v>162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210</v>
      </c>
      <c r="C351" s="108" t="s">
        <v>2983</v>
      </c>
      <c r="D351" s="259" t="s">
        <v>193</v>
      </c>
      <c r="E351" s="256" t="s">
        <v>2984</v>
      </c>
      <c r="F351" s="246" t="s">
        <v>2969</v>
      </c>
      <c r="G351" s="260" t="s">
        <v>162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210</v>
      </c>
      <c r="C352" s="108" t="s">
        <v>558</v>
      </c>
      <c r="D352" s="259" t="s">
        <v>158</v>
      </c>
      <c r="E352" s="256" t="s">
        <v>2985</v>
      </c>
      <c r="F352" s="246" t="s">
        <v>2969</v>
      </c>
      <c r="G352" s="260" t="s">
        <v>162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210</v>
      </c>
      <c r="C353" s="108" t="s">
        <v>560</v>
      </c>
      <c r="D353" s="259" t="s">
        <v>1656</v>
      </c>
      <c r="E353" s="256" t="s">
        <v>2986</v>
      </c>
      <c r="F353" s="246" t="s">
        <v>2969</v>
      </c>
      <c r="G353" s="260" t="s">
        <v>162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210</v>
      </c>
      <c r="C354" s="108" t="s">
        <v>560</v>
      </c>
      <c r="D354" s="259" t="s">
        <v>1656</v>
      </c>
      <c r="E354" s="256" t="s">
        <v>2987</v>
      </c>
      <c r="F354" s="246" t="s">
        <v>2969</v>
      </c>
      <c r="G354" s="260" t="s">
        <v>90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210</v>
      </c>
      <c r="C355" s="108" t="s">
        <v>2988</v>
      </c>
      <c r="D355" s="259" t="s">
        <v>2989</v>
      </c>
      <c r="E355" s="256" t="s">
        <v>2990</v>
      </c>
      <c r="F355" s="246" t="s">
        <v>2969</v>
      </c>
      <c r="G355" s="260" t="s">
        <v>90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210</v>
      </c>
      <c r="C356" s="108" t="s">
        <v>264</v>
      </c>
      <c r="D356" s="259" t="s">
        <v>2991</v>
      </c>
      <c r="E356" s="256" t="s">
        <v>2992</v>
      </c>
      <c r="F356" s="246" t="s">
        <v>2969</v>
      </c>
      <c r="G356" s="260" t="s">
        <v>2993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210</v>
      </c>
      <c r="C357" s="108" t="s">
        <v>2994</v>
      </c>
      <c r="D357" s="259" t="s">
        <v>561</v>
      </c>
      <c r="E357" s="256" t="s">
        <v>2995</v>
      </c>
      <c r="F357" s="246" t="s">
        <v>2969</v>
      </c>
      <c r="G357" s="260" t="s">
        <v>2993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2996</v>
      </c>
      <c r="C358" s="108" t="s">
        <v>356</v>
      </c>
      <c r="D358" s="259" t="s">
        <v>2997</v>
      </c>
      <c r="E358" s="256" t="s">
        <v>32</v>
      </c>
      <c r="F358" s="246" t="s">
        <v>2998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2996</v>
      </c>
      <c r="C359" s="108" t="s">
        <v>2999</v>
      </c>
      <c r="D359" s="259" t="s">
        <v>121</v>
      </c>
      <c r="E359" s="256" t="s">
        <v>3000</v>
      </c>
      <c r="F359" s="246" t="s">
        <v>2998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2996</v>
      </c>
      <c r="C360" s="108" t="s">
        <v>2999</v>
      </c>
      <c r="D360" s="259" t="s">
        <v>121</v>
      </c>
      <c r="E360" s="256" t="s">
        <v>230</v>
      </c>
      <c r="F360" s="246" t="s">
        <v>2998</v>
      </c>
      <c r="G360" s="260" t="s">
        <v>132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2996</v>
      </c>
      <c r="C361" s="108" t="s">
        <v>3001</v>
      </c>
      <c r="D361" s="259" t="s">
        <v>226</v>
      </c>
      <c r="E361" s="256" t="s">
        <v>3002</v>
      </c>
      <c r="F361" s="246" t="s">
        <v>2998</v>
      </c>
      <c r="G361" s="260" t="s">
        <v>132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2996</v>
      </c>
      <c r="C362" s="108" t="s">
        <v>3003</v>
      </c>
      <c r="D362" s="259" t="s">
        <v>171</v>
      </c>
      <c r="E362" s="256" t="s">
        <v>3004</v>
      </c>
      <c r="F362" s="246" t="s">
        <v>2998</v>
      </c>
      <c r="G362" s="260" t="s">
        <v>162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2996</v>
      </c>
      <c r="C363" s="108" t="s">
        <v>2999</v>
      </c>
      <c r="D363" s="259" t="s">
        <v>171</v>
      </c>
      <c r="E363" s="256" t="s">
        <v>3005</v>
      </c>
      <c r="F363" s="246" t="s">
        <v>2998</v>
      </c>
      <c r="G363" s="260" t="s">
        <v>90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2996</v>
      </c>
      <c r="C364" s="108" t="s">
        <v>356</v>
      </c>
      <c r="D364" s="259" t="s">
        <v>40</v>
      </c>
      <c r="E364" s="256" t="s">
        <v>3006</v>
      </c>
      <c r="F364" s="246" t="s">
        <v>2998</v>
      </c>
      <c r="G364" s="260" t="s">
        <v>90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2996</v>
      </c>
      <c r="C365" s="108" t="s">
        <v>3007</v>
      </c>
      <c r="D365" s="259" t="s">
        <v>40</v>
      </c>
      <c r="E365" s="256" t="s">
        <v>3008</v>
      </c>
      <c r="F365" s="246" t="s">
        <v>2998</v>
      </c>
      <c r="G365" s="260" t="s">
        <v>2993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3009</v>
      </c>
      <c r="C366" s="108" t="s">
        <v>3010</v>
      </c>
      <c r="D366" s="259" t="s">
        <v>40</v>
      </c>
      <c r="E366" s="256" t="s">
        <v>33</v>
      </c>
      <c r="F366" s="246" t="s">
        <v>2998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3009</v>
      </c>
      <c r="C367" s="108" t="s">
        <v>3010</v>
      </c>
      <c r="D367" s="259" t="s">
        <v>40</v>
      </c>
      <c r="E367" s="256" t="s">
        <v>149</v>
      </c>
      <c r="F367" s="246" t="s">
        <v>2998</v>
      </c>
      <c r="G367" s="260" t="s">
        <v>132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3009</v>
      </c>
      <c r="C368" s="108" t="s">
        <v>3010</v>
      </c>
      <c r="D368" s="259" t="s">
        <v>19</v>
      </c>
      <c r="E368" s="256" t="s">
        <v>112</v>
      </c>
      <c r="F368" s="246" t="s">
        <v>2998</v>
      </c>
      <c r="G368" s="260" t="s">
        <v>162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3009</v>
      </c>
      <c r="C369" s="108" t="s">
        <v>3010</v>
      </c>
      <c r="D369" s="259" t="s">
        <v>19</v>
      </c>
      <c r="E369" s="256" t="s">
        <v>114</v>
      </c>
      <c r="F369" s="246" t="s">
        <v>2998</v>
      </c>
      <c r="G369" s="260" t="s">
        <v>90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3011</v>
      </c>
      <c r="C370" s="108" t="s">
        <v>254</v>
      </c>
      <c r="D370" s="259" t="s">
        <v>280</v>
      </c>
      <c r="E370" s="256" t="s">
        <v>72</v>
      </c>
      <c r="F370" s="246" t="s">
        <v>2998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3011</v>
      </c>
      <c r="C371" s="108" t="s">
        <v>3012</v>
      </c>
      <c r="D371" s="259" t="s">
        <v>199</v>
      </c>
      <c r="E371" s="256" t="s">
        <v>3013</v>
      </c>
      <c r="F371" s="246" t="s">
        <v>2998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3011</v>
      </c>
      <c r="C372" s="108" t="s">
        <v>254</v>
      </c>
      <c r="D372" s="259" t="s">
        <v>3014</v>
      </c>
      <c r="E372" s="256" t="s">
        <v>3015</v>
      </c>
      <c r="F372" s="246" t="s">
        <v>2998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3011</v>
      </c>
      <c r="C373" s="108" t="s">
        <v>3012</v>
      </c>
      <c r="D373" s="259" t="s">
        <v>1656</v>
      </c>
      <c r="E373" s="256" t="s">
        <v>3016</v>
      </c>
      <c r="F373" s="246" t="s">
        <v>2998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3011</v>
      </c>
      <c r="C374" s="108" t="s">
        <v>253</v>
      </c>
      <c r="D374" s="259" t="s">
        <v>122</v>
      </c>
      <c r="E374" s="256" t="s">
        <v>3017</v>
      </c>
      <c r="F374" s="246" t="s">
        <v>2998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3011</v>
      </c>
      <c r="C375" s="108" t="s">
        <v>253</v>
      </c>
      <c r="D375" s="259" t="s">
        <v>3018</v>
      </c>
      <c r="E375" s="256" t="s">
        <v>3019</v>
      </c>
      <c r="F375" s="246" t="s">
        <v>2998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3011</v>
      </c>
      <c r="C376" s="108" t="s">
        <v>237</v>
      </c>
      <c r="D376" s="259" t="s">
        <v>121</v>
      </c>
      <c r="E376" s="256" t="s">
        <v>3020</v>
      </c>
      <c r="F376" s="246" t="s">
        <v>2998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3011</v>
      </c>
      <c r="C377" s="108" t="s">
        <v>3021</v>
      </c>
      <c r="D377" s="259" t="s">
        <v>3022</v>
      </c>
      <c r="E377" s="256" t="s">
        <v>407</v>
      </c>
      <c r="F377" s="246" t="s">
        <v>2998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3011</v>
      </c>
      <c r="C378" s="108" t="s">
        <v>3021</v>
      </c>
      <c r="D378" s="259" t="s">
        <v>3022</v>
      </c>
      <c r="E378" s="256" t="s">
        <v>70</v>
      </c>
      <c r="F378" s="246" t="s">
        <v>2998</v>
      </c>
      <c r="G378" s="260" t="s">
        <v>132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3011</v>
      </c>
      <c r="C379" s="108" t="s">
        <v>254</v>
      </c>
      <c r="D379" s="259" t="s">
        <v>6</v>
      </c>
      <c r="E379" s="256" t="s">
        <v>3023</v>
      </c>
      <c r="F379" s="246" t="s">
        <v>2998</v>
      </c>
      <c r="G379" s="260" t="s">
        <v>132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3011</v>
      </c>
      <c r="C380" s="108">
        <v>124.122</v>
      </c>
      <c r="D380" s="259" t="s">
        <v>113</v>
      </c>
      <c r="E380" s="256" t="s">
        <v>3024</v>
      </c>
      <c r="F380" s="246" t="s">
        <v>2998</v>
      </c>
      <c r="G380" s="260" t="s">
        <v>132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3011</v>
      </c>
      <c r="C381" s="108" t="s">
        <v>3025</v>
      </c>
      <c r="D381" s="259" t="s">
        <v>18</v>
      </c>
      <c r="E381" s="256" t="s">
        <v>3026</v>
      </c>
      <c r="F381" s="246" t="s">
        <v>2998</v>
      </c>
      <c r="G381" s="260" t="s">
        <v>132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3011</v>
      </c>
      <c r="C382" s="108">
        <v>119</v>
      </c>
      <c r="D382" s="259" t="s">
        <v>8</v>
      </c>
      <c r="E382" s="256" t="s">
        <v>3027</v>
      </c>
      <c r="F382" s="246" t="s">
        <v>2998</v>
      </c>
      <c r="G382" s="260" t="s">
        <v>132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3011</v>
      </c>
      <c r="C383" s="108">
        <v>126</v>
      </c>
      <c r="D383" s="259" t="s">
        <v>3028</v>
      </c>
      <c r="E383" s="256" t="s">
        <v>3029</v>
      </c>
      <c r="F383" s="246" t="s">
        <v>2998</v>
      </c>
      <c r="G383" s="260" t="s">
        <v>132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3011</v>
      </c>
      <c r="C384" s="108">
        <v>126</v>
      </c>
      <c r="D384" s="259" t="s">
        <v>3028</v>
      </c>
      <c r="E384" s="256" t="s">
        <v>3030</v>
      </c>
      <c r="F384" s="246" t="s">
        <v>2998</v>
      </c>
      <c r="G384" s="260" t="s">
        <v>162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3011</v>
      </c>
      <c r="C385" s="108" t="s">
        <v>3031</v>
      </c>
      <c r="D385" s="259" t="s">
        <v>7</v>
      </c>
      <c r="E385" s="256" t="s">
        <v>3032</v>
      </c>
      <c r="F385" s="246" t="s">
        <v>2998</v>
      </c>
      <c r="G385" s="260" t="s">
        <v>162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3011</v>
      </c>
      <c r="C386" s="108" t="s">
        <v>3033</v>
      </c>
      <c r="D386" s="259" t="s">
        <v>7</v>
      </c>
      <c r="E386" s="256" t="s">
        <v>3034</v>
      </c>
      <c r="F386" s="246" t="s">
        <v>2998</v>
      </c>
      <c r="G386" s="260" t="s">
        <v>90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3011</v>
      </c>
      <c r="C387" s="108">
        <v>120.182</v>
      </c>
      <c r="D387" s="259" t="s">
        <v>7</v>
      </c>
      <c r="E387" s="256" t="s">
        <v>3035</v>
      </c>
      <c r="F387" s="246" t="s">
        <v>2998</v>
      </c>
      <c r="G387" s="260" t="s">
        <v>2993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3011</v>
      </c>
      <c r="C388" s="108">
        <v>120</v>
      </c>
      <c r="D388" s="259" t="s">
        <v>19</v>
      </c>
      <c r="E388" s="256" t="s">
        <v>3036</v>
      </c>
      <c r="F388" s="246" t="s">
        <v>2998</v>
      </c>
      <c r="G388" s="260" t="s">
        <v>2993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3011</v>
      </c>
      <c r="C389" s="108" t="s">
        <v>357</v>
      </c>
      <c r="D389" s="259" t="s">
        <v>286</v>
      </c>
      <c r="E389" s="256" t="s">
        <v>3037</v>
      </c>
      <c r="F389" s="246" t="s">
        <v>2998</v>
      </c>
      <c r="G389" s="260" t="s">
        <v>2993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3011</v>
      </c>
      <c r="C390" s="108">
        <v>119</v>
      </c>
      <c r="D390" s="259" t="s">
        <v>208</v>
      </c>
      <c r="E390" s="256" t="s">
        <v>3038</v>
      </c>
      <c r="F390" s="246" t="s">
        <v>2998</v>
      </c>
      <c r="G390" s="260" t="s">
        <v>2993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3039</v>
      </c>
      <c r="C391" s="108">
        <v>666</v>
      </c>
      <c r="D391" s="259" t="s">
        <v>89</v>
      </c>
      <c r="E391" s="256" t="s">
        <v>3040</v>
      </c>
      <c r="F391" s="246" t="s">
        <v>2969</v>
      </c>
      <c r="G391" s="260" t="s">
        <v>137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3041</v>
      </c>
      <c r="C392" s="108">
        <v>637</v>
      </c>
      <c r="D392" s="259" t="s">
        <v>65</v>
      </c>
      <c r="E392" s="256" t="s">
        <v>3042</v>
      </c>
      <c r="F392" s="246" t="s">
        <v>3043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3041</v>
      </c>
      <c r="C393" s="108">
        <v>637</v>
      </c>
      <c r="D393" s="259" t="s">
        <v>126</v>
      </c>
      <c r="E393" s="256" t="s">
        <v>3044</v>
      </c>
      <c r="F393" s="246" t="s">
        <v>3043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3041</v>
      </c>
      <c r="C394" s="108">
        <v>637</v>
      </c>
      <c r="D394" s="259" t="s">
        <v>126</v>
      </c>
      <c r="E394" s="256" t="s">
        <v>3045</v>
      </c>
      <c r="F394" s="246" t="s">
        <v>3043</v>
      </c>
      <c r="G394" s="260" t="s">
        <v>132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3041</v>
      </c>
      <c r="C395" s="108">
        <v>637</v>
      </c>
      <c r="D395" s="259" t="s">
        <v>3046</v>
      </c>
      <c r="E395" s="256" t="s">
        <v>3047</v>
      </c>
      <c r="F395" s="246" t="s">
        <v>3043</v>
      </c>
      <c r="G395" s="260" t="s">
        <v>162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3041</v>
      </c>
      <c r="C396" s="108" t="s">
        <v>348</v>
      </c>
      <c r="D396" s="259" t="s">
        <v>3046</v>
      </c>
      <c r="E396" s="256" t="s">
        <v>32</v>
      </c>
      <c r="F396" s="246" t="s">
        <v>3043</v>
      </c>
      <c r="G396" s="260" t="s">
        <v>90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3041</v>
      </c>
      <c r="C397" s="108" t="s">
        <v>348</v>
      </c>
      <c r="D397" s="259" t="s">
        <v>40</v>
      </c>
      <c r="E397" s="256" t="s">
        <v>3048</v>
      </c>
      <c r="F397" s="246" t="s">
        <v>3043</v>
      </c>
      <c r="G397" s="260" t="s">
        <v>90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3041</v>
      </c>
      <c r="C398" s="108" t="s">
        <v>348</v>
      </c>
      <c r="D398" s="259" t="s">
        <v>40</v>
      </c>
      <c r="E398" s="256" t="s">
        <v>3049</v>
      </c>
      <c r="F398" s="246" t="s">
        <v>3043</v>
      </c>
      <c r="G398" s="260" t="s">
        <v>2993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3050</v>
      </c>
      <c r="C399" s="108" t="s">
        <v>3051</v>
      </c>
      <c r="D399" s="259" t="s">
        <v>157</v>
      </c>
      <c r="E399" s="256" t="s">
        <v>346</v>
      </c>
      <c r="F399" s="246" t="s">
        <v>3043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3050</v>
      </c>
      <c r="C400" s="108" t="s">
        <v>3052</v>
      </c>
      <c r="D400" s="259" t="s">
        <v>3053</v>
      </c>
      <c r="E400" s="256" t="s">
        <v>3054</v>
      </c>
      <c r="F400" s="246" t="s">
        <v>3043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3050</v>
      </c>
      <c r="C401" s="108" t="s">
        <v>3052</v>
      </c>
      <c r="D401" s="259" t="s">
        <v>3055</v>
      </c>
      <c r="E401" s="256" t="s">
        <v>3056</v>
      </c>
      <c r="F401" s="246" t="s">
        <v>3043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3050</v>
      </c>
      <c r="C402" s="108" t="s">
        <v>3052</v>
      </c>
      <c r="D402" s="259" t="s">
        <v>3055</v>
      </c>
      <c r="E402" s="256" t="s">
        <v>3057</v>
      </c>
      <c r="F402" s="246" t="s">
        <v>3043</v>
      </c>
      <c r="G402" s="260" t="s">
        <v>132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3050</v>
      </c>
      <c r="C403" s="108" t="s">
        <v>3058</v>
      </c>
      <c r="D403" s="259" t="s">
        <v>1656</v>
      </c>
      <c r="E403" s="256" t="s">
        <v>70</v>
      </c>
      <c r="F403" s="246" t="s">
        <v>3043</v>
      </c>
      <c r="G403" s="260" t="s">
        <v>132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3050</v>
      </c>
      <c r="C404" s="108" t="s">
        <v>413</v>
      </c>
      <c r="D404" s="259" t="s">
        <v>119</v>
      </c>
      <c r="E404" s="256" t="s">
        <v>71</v>
      </c>
      <c r="F404" s="246" t="s">
        <v>3043</v>
      </c>
      <c r="G404" s="260" t="s">
        <v>132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3050</v>
      </c>
      <c r="C405" s="108">
        <v>696</v>
      </c>
      <c r="D405" s="259" t="s">
        <v>65</v>
      </c>
      <c r="E405" s="256" t="s">
        <v>3059</v>
      </c>
      <c r="F405" s="246" t="s">
        <v>3043</v>
      </c>
      <c r="G405" s="260" t="s">
        <v>132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3050</v>
      </c>
      <c r="C406" s="108" t="s">
        <v>3060</v>
      </c>
      <c r="D406" s="259" t="s">
        <v>113</v>
      </c>
      <c r="E406" s="256" t="s">
        <v>3061</v>
      </c>
      <c r="F406" s="246" t="s">
        <v>3043</v>
      </c>
      <c r="G406" s="260" t="s">
        <v>132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3050</v>
      </c>
      <c r="C407" s="108" t="s">
        <v>413</v>
      </c>
      <c r="D407" s="259" t="s">
        <v>18</v>
      </c>
      <c r="E407" s="256" t="s">
        <v>70</v>
      </c>
      <c r="F407" s="246" t="s">
        <v>3043</v>
      </c>
      <c r="G407" s="260" t="s">
        <v>132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3050</v>
      </c>
      <c r="C408" s="108" t="s">
        <v>3052</v>
      </c>
      <c r="D408" s="259" t="s">
        <v>8</v>
      </c>
      <c r="E408" s="256" t="s">
        <v>3062</v>
      </c>
      <c r="F408" s="246" t="s">
        <v>3043</v>
      </c>
      <c r="G408" s="260" t="s">
        <v>132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3050</v>
      </c>
      <c r="C409" s="108" t="s">
        <v>3052</v>
      </c>
      <c r="D409" s="259" t="s">
        <v>8</v>
      </c>
      <c r="E409" s="256" t="s">
        <v>3063</v>
      </c>
      <c r="F409" s="246" t="s">
        <v>3043</v>
      </c>
      <c r="G409" s="260" t="s">
        <v>162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3050</v>
      </c>
      <c r="C410" s="108" t="s">
        <v>3052</v>
      </c>
      <c r="D410" s="259" t="s">
        <v>188</v>
      </c>
      <c r="E410" s="256" t="s">
        <v>3064</v>
      </c>
      <c r="F410" s="246" t="s">
        <v>3043</v>
      </c>
      <c r="G410" s="260" t="s">
        <v>90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3050</v>
      </c>
      <c r="C411" s="108" t="s">
        <v>3051</v>
      </c>
      <c r="D411" s="259" t="s">
        <v>123</v>
      </c>
      <c r="E411" s="256" t="s">
        <v>875</v>
      </c>
      <c r="F411" s="246" t="s">
        <v>3043</v>
      </c>
      <c r="G411" s="260" t="s">
        <v>90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3050</v>
      </c>
      <c r="C412" s="108" t="s">
        <v>3058</v>
      </c>
      <c r="D412" s="259" t="s">
        <v>202</v>
      </c>
      <c r="E412" s="256" t="s">
        <v>3065</v>
      </c>
      <c r="F412" s="246" t="s">
        <v>3043</v>
      </c>
      <c r="G412" s="260" t="s">
        <v>90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3050</v>
      </c>
      <c r="C413" s="108" t="s">
        <v>3052</v>
      </c>
      <c r="D413" s="259" t="s">
        <v>7</v>
      </c>
      <c r="E413" s="256" t="s">
        <v>71</v>
      </c>
      <c r="F413" s="246" t="s">
        <v>3043</v>
      </c>
      <c r="G413" s="260" t="s">
        <v>90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3050</v>
      </c>
      <c r="C414" s="108" t="s">
        <v>3058</v>
      </c>
      <c r="D414" s="259" t="s">
        <v>268</v>
      </c>
      <c r="E414" s="256" t="s">
        <v>3066</v>
      </c>
      <c r="F414" s="246" t="s">
        <v>3043</v>
      </c>
      <c r="G414" s="260" t="s">
        <v>90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3050</v>
      </c>
      <c r="C415" s="108" t="s">
        <v>3051</v>
      </c>
      <c r="D415" s="259" t="s">
        <v>190</v>
      </c>
      <c r="E415" s="256" t="s">
        <v>3067</v>
      </c>
      <c r="F415" s="246" t="s">
        <v>3043</v>
      </c>
      <c r="G415" s="260" t="s">
        <v>2993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3050</v>
      </c>
      <c r="C416" s="108" t="s">
        <v>413</v>
      </c>
      <c r="D416" s="259" t="s">
        <v>40</v>
      </c>
      <c r="E416" s="256" t="s">
        <v>3068</v>
      </c>
      <c r="F416" s="246" t="s">
        <v>3043</v>
      </c>
      <c r="G416" s="260" t="s">
        <v>2993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3050</v>
      </c>
      <c r="C417" s="108" t="s">
        <v>413</v>
      </c>
      <c r="D417" s="259" t="s">
        <v>3069</v>
      </c>
      <c r="E417" s="256" t="s">
        <v>1514</v>
      </c>
      <c r="F417" s="246" t="s">
        <v>3043</v>
      </c>
      <c r="G417" s="260" t="s">
        <v>2993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3050</v>
      </c>
      <c r="C418" s="108" t="s">
        <v>3052</v>
      </c>
      <c r="D418" s="259" t="s">
        <v>207</v>
      </c>
      <c r="E418" s="256" t="s">
        <v>386</v>
      </c>
      <c r="F418" s="246" t="s">
        <v>3043</v>
      </c>
      <c r="G418" s="260" t="s">
        <v>2993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3050</v>
      </c>
      <c r="C419" s="108" t="s">
        <v>3058</v>
      </c>
      <c r="D419" s="259" t="s">
        <v>19</v>
      </c>
      <c r="E419" s="256" t="s">
        <v>3070</v>
      </c>
      <c r="F419" s="246" t="s">
        <v>3043</v>
      </c>
      <c r="G419" s="260" t="s">
        <v>2993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3050</v>
      </c>
      <c r="C420" s="108" t="s">
        <v>3052</v>
      </c>
      <c r="D420" s="259" t="s">
        <v>208</v>
      </c>
      <c r="E420" s="256" t="s">
        <v>32</v>
      </c>
      <c r="F420" s="246" t="s">
        <v>3043</v>
      </c>
      <c r="G420" s="260" t="s">
        <v>2993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3071</v>
      </c>
      <c r="C421" s="108" t="s">
        <v>3072</v>
      </c>
      <c r="D421" s="259" t="s">
        <v>165</v>
      </c>
      <c r="E421" s="256" t="s">
        <v>3073</v>
      </c>
      <c r="F421" s="246" t="s">
        <v>2998</v>
      </c>
      <c r="G421" s="260" t="s">
        <v>137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3071</v>
      </c>
      <c r="C422" s="108" t="s">
        <v>3072</v>
      </c>
      <c r="D422" s="259" t="s">
        <v>115</v>
      </c>
      <c r="E422" s="256" t="s">
        <v>3074</v>
      </c>
      <c r="F422" s="246" t="s">
        <v>2998</v>
      </c>
      <c r="G422" s="260" t="s">
        <v>137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3071</v>
      </c>
      <c r="C423" s="108" t="s">
        <v>3072</v>
      </c>
      <c r="D423" s="259" t="s">
        <v>152</v>
      </c>
      <c r="E423" s="256" t="s">
        <v>71</v>
      </c>
      <c r="F423" s="246" t="s">
        <v>2998</v>
      </c>
      <c r="G423" s="260" t="s">
        <v>137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3071</v>
      </c>
      <c r="C424" s="108" t="s">
        <v>3072</v>
      </c>
      <c r="D424" s="259" t="s">
        <v>40</v>
      </c>
      <c r="E424" s="256" t="s">
        <v>3075</v>
      </c>
      <c r="F424" s="246" t="s">
        <v>2998</v>
      </c>
      <c r="G424" s="260" t="s">
        <v>137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3076</v>
      </c>
      <c r="C425" s="108" t="s">
        <v>3077</v>
      </c>
      <c r="D425" s="259" t="s">
        <v>3078</v>
      </c>
      <c r="E425" s="256" t="s">
        <v>168</v>
      </c>
      <c r="F425" s="246" t="s">
        <v>2998</v>
      </c>
      <c r="G425" s="260" t="s">
        <v>137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3076</v>
      </c>
      <c r="C426" s="108" t="s">
        <v>3077</v>
      </c>
      <c r="D426" s="259" t="s">
        <v>165</v>
      </c>
      <c r="E426" s="256" t="s">
        <v>3079</v>
      </c>
      <c r="F426" s="246" t="s">
        <v>2998</v>
      </c>
      <c r="G426" s="260" t="s">
        <v>137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3076</v>
      </c>
      <c r="C427" s="108" t="s">
        <v>3077</v>
      </c>
      <c r="D427" s="259" t="s">
        <v>40</v>
      </c>
      <c r="E427" s="256" t="s">
        <v>3080</v>
      </c>
      <c r="F427" s="246" t="s">
        <v>2998</v>
      </c>
      <c r="G427" s="260" t="s">
        <v>137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3081</v>
      </c>
      <c r="C428" s="108" t="s">
        <v>3082</v>
      </c>
      <c r="D428" s="259" t="s">
        <v>40</v>
      </c>
      <c r="E428" s="256" t="s">
        <v>93</v>
      </c>
      <c r="F428" s="246" t="s">
        <v>2969</v>
      </c>
      <c r="G428" s="260" t="s">
        <v>137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3083</v>
      </c>
      <c r="C429" s="108" t="s">
        <v>494</v>
      </c>
      <c r="D429" s="259" t="s">
        <v>115</v>
      </c>
      <c r="E429" s="256" t="s">
        <v>118</v>
      </c>
      <c r="F429" s="246" t="s">
        <v>2969</v>
      </c>
      <c r="G429" s="260" t="s">
        <v>137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3084</v>
      </c>
      <c r="C430" s="108" t="s">
        <v>3085</v>
      </c>
      <c r="D430" s="259" t="s">
        <v>125</v>
      </c>
      <c r="E430" s="256" t="s">
        <v>31</v>
      </c>
      <c r="F430" s="246" t="s">
        <v>2969</v>
      </c>
      <c r="G430" s="260" t="s">
        <v>137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3084</v>
      </c>
      <c r="C431" s="108" t="s">
        <v>3085</v>
      </c>
      <c r="D431" s="259" t="s">
        <v>280</v>
      </c>
      <c r="E431" s="256" t="s">
        <v>314</v>
      </c>
      <c r="F431" s="246" t="s">
        <v>2969</v>
      </c>
      <c r="G431" s="260" t="s">
        <v>137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3084</v>
      </c>
      <c r="C432" s="108" t="s">
        <v>3085</v>
      </c>
      <c r="D432" s="259" t="s">
        <v>172</v>
      </c>
      <c r="E432" s="256" t="s">
        <v>72</v>
      </c>
      <c r="F432" s="246" t="s">
        <v>2969</v>
      </c>
      <c r="G432" s="260" t="s">
        <v>137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3084</v>
      </c>
      <c r="C433" s="108" t="s">
        <v>3086</v>
      </c>
      <c r="D433" s="259" t="s">
        <v>40</v>
      </c>
      <c r="E433" s="256" t="s">
        <v>3087</v>
      </c>
      <c r="F433" s="246" t="s">
        <v>2969</v>
      </c>
      <c r="G433" s="260" t="s">
        <v>137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3088</v>
      </c>
      <c r="C434" s="108" t="s">
        <v>3086</v>
      </c>
      <c r="D434" s="259" t="s">
        <v>19</v>
      </c>
      <c r="E434" s="256" t="s">
        <v>187</v>
      </c>
      <c r="F434" s="246" t="s">
        <v>2969</v>
      </c>
      <c r="G434" s="260" t="s">
        <v>137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3089</v>
      </c>
      <c r="C435" s="108" t="s">
        <v>3090</v>
      </c>
      <c r="D435" s="259" t="s">
        <v>3091</v>
      </c>
      <c r="E435" s="256" t="s">
        <v>3092</v>
      </c>
      <c r="F435" s="246" t="s">
        <v>3043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3089</v>
      </c>
      <c r="C436" s="108" t="s">
        <v>1341</v>
      </c>
      <c r="D436" s="259" t="s">
        <v>143</v>
      </c>
      <c r="E436" s="256" t="s">
        <v>3093</v>
      </c>
      <c r="F436" s="246" t="s">
        <v>3043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3089</v>
      </c>
      <c r="C437" s="108" t="s">
        <v>1341</v>
      </c>
      <c r="D437" s="259" t="s">
        <v>143</v>
      </c>
      <c r="E437" s="256" t="s">
        <v>3094</v>
      </c>
      <c r="F437" s="246" t="s">
        <v>3043</v>
      </c>
      <c r="G437" s="260" t="s">
        <v>132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3089</v>
      </c>
      <c r="C438" s="108" t="s">
        <v>200</v>
      </c>
      <c r="D438" s="259" t="s">
        <v>281</v>
      </c>
      <c r="E438" s="256" t="s">
        <v>3095</v>
      </c>
      <c r="F438" s="246" t="s">
        <v>3043</v>
      </c>
      <c r="G438" s="260" t="s">
        <v>132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3089</v>
      </c>
      <c r="C439" s="108" t="s">
        <v>200</v>
      </c>
      <c r="D439" s="259" t="s">
        <v>281</v>
      </c>
      <c r="E439" s="256" t="s">
        <v>3096</v>
      </c>
      <c r="F439" s="246" t="s">
        <v>3043</v>
      </c>
      <c r="G439" s="260" t="s">
        <v>162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3089</v>
      </c>
      <c r="C440" s="108" t="s">
        <v>3097</v>
      </c>
      <c r="D440" s="259" t="s">
        <v>122</v>
      </c>
      <c r="E440" s="256" t="s">
        <v>3098</v>
      </c>
      <c r="F440" s="246" t="s">
        <v>3043</v>
      </c>
      <c r="G440" s="260" t="s">
        <v>162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3089</v>
      </c>
      <c r="C441" s="108" t="s">
        <v>3099</v>
      </c>
      <c r="D441" s="259" t="s">
        <v>218</v>
      </c>
      <c r="E441" s="256" t="s">
        <v>716</v>
      </c>
      <c r="F441" s="246" t="s">
        <v>3043</v>
      </c>
      <c r="G441" s="260" t="s">
        <v>90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3089</v>
      </c>
      <c r="C442" s="108" t="s">
        <v>3100</v>
      </c>
      <c r="D442" s="259" t="s">
        <v>134</v>
      </c>
      <c r="E442" s="256" t="s">
        <v>3101</v>
      </c>
      <c r="F442" s="246" t="s">
        <v>3043</v>
      </c>
      <c r="G442" s="260" t="s">
        <v>90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3089</v>
      </c>
      <c r="C443" s="108" t="s">
        <v>3102</v>
      </c>
      <c r="D443" s="259" t="s">
        <v>110</v>
      </c>
      <c r="E443" s="256" t="s">
        <v>3103</v>
      </c>
      <c r="F443" s="246" t="s">
        <v>3043</v>
      </c>
      <c r="G443" s="260" t="s">
        <v>90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3089</v>
      </c>
      <c r="C444" s="108" t="s">
        <v>3104</v>
      </c>
      <c r="D444" s="259" t="s">
        <v>110</v>
      </c>
      <c r="E444" s="256" t="s">
        <v>3105</v>
      </c>
      <c r="F444" s="246" t="s">
        <v>3043</v>
      </c>
      <c r="G444" s="260" t="s">
        <v>2993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3089</v>
      </c>
      <c r="C445" s="108" t="s">
        <v>3106</v>
      </c>
      <c r="D445" s="259" t="s">
        <v>109</v>
      </c>
      <c r="E445" s="256" t="s">
        <v>3107</v>
      </c>
      <c r="F445" s="246" t="s">
        <v>3043</v>
      </c>
      <c r="G445" s="260" t="s">
        <v>2993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3108</v>
      </c>
      <c r="C446" s="108" t="s">
        <v>3109</v>
      </c>
      <c r="D446" s="259" t="s">
        <v>827</v>
      </c>
      <c r="E446" s="256" t="s">
        <v>3110</v>
      </c>
      <c r="F446" s="246" t="s">
        <v>3043</v>
      </c>
      <c r="G446" s="260" t="s">
        <v>137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3108</v>
      </c>
      <c r="C447" s="108" t="s">
        <v>3111</v>
      </c>
      <c r="D447" s="259" t="s">
        <v>122</v>
      </c>
      <c r="E447" s="256" t="s">
        <v>3112</v>
      </c>
      <c r="F447" s="246" t="s">
        <v>3043</v>
      </c>
      <c r="G447" s="260" t="s">
        <v>137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3108</v>
      </c>
      <c r="C448" s="108" t="s">
        <v>3113</v>
      </c>
      <c r="D448" s="259" t="s">
        <v>3114</v>
      </c>
      <c r="E448" s="256" t="s">
        <v>3115</v>
      </c>
      <c r="F448" s="246" t="s">
        <v>3043</v>
      </c>
      <c r="G448" s="260" t="s">
        <v>137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3108</v>
      </c>
      <c r="C449" s="108" t="s">
        <v>3116</v>
      </c>
      <c r="D449" s="259" t="s">
        <v>91</v>
      </c>
      <c r="E449" s="256" t="s">
        <v>3117</v>
      </c>
      <c r="F449" s="246" t="s">
        <v>3043</v>
      </c>
      <c r="G449" s="260" t="s">
        <v>137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3108</v>
      </c>
      <c r="C450" s="108" t="s">
        <v>3111</v>
      </c>
      <c r="D450" s="259" t="s">
        <v>65</v>
      </c>
      <c r="E450" s="256" t="s">
        <v>3118</v>
      </c>
      <c r="F450" s="246" t="s">
        <v>3043</v>
      </c>
      <c r="G450" s="260" t="s">
        <v>137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3108</v>
      </c>
      <c r="C451" s="108" t="s">
        <v>3119</v>
      </c>
      <c r="D451" s="259" t="s">
        <v>40</v>
      </c>
      <c r="E451" s="256" t="s">
        <v>3120</v>
      </c>
      <c r="F451" s="246" t="s">
        <v>3043</v>
      </c>
      <c r="G451" s="260" t="s">
        <v>137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3108</v>
      </c>
      <c r="C452" s="108" t="s">
        <v>3111</v>
      </c>
      <c r="D452" s="259" t="s">
        <v>55</v>
      </c>
      <c r="E452" s="256" t="s">
        <v>3121</v>
      </c>
      <c r="F452" s="246" t="s">
        <v>3043</v>
      </c>
      <c r="G452" s="260" t="s">
        <v>137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63</v>
      </c>
      <c r="B453" s="639" t="s">
        <v>14</v>
      </c>
      <c r="C453" s="640"/>
      <c r="D453" s="640"/>
      <c r="E453" s="640"/>
      <c r="F453" s="640"/>
      <c r="G453" s="641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84</v>
      </c>
      <c r="B454" s="653" t="s">
        <v>25</v>
      </c>
      <c r="C454" s="654"/>
      <c r="D454" s="654"/>
      <c r="E454" s="654"/>
      <c r="F454" s="654"/>
      <c r="G454" s="655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2399</v>
      </c>
      <c r="C455" s="136">
        <v>11415</v>
      </c>
      <c r="D455" s="136" t="s">
        <v>2400</v>
      </c>
      <c r="E455" s="209" t="s">
        <v>2401</v>
      </c>
      <c r="F455" s="210">
        <v>42695</v>
      </c>
      <c r="G455" s="294" t="s">
        <v>2402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2399</v>
      </c>
      <c r="C456" s="136">
        <v>11415</v>
      </c>
      <c r="D456" s="136" t="s">
        <v>2403</v>
      </c>
      <c r="E456" s="211" t="s">
        <v>2404</v>
      </c>
      <c r="F456" s="210">
        <v>42695</v>
      </c>
      <c r="G456" s="294" t="s">
        <v>2402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2399</v>
      </c>
      <c r="C457" s="136">
        <v>11418</v>
      </c>
      <c r="D457" s="136" t="s">
        <v>434</v>
      </c>
      <c r="E457" s="211" t="s">
        <v>2405</v>
      </c>
      <c r="F457" s="210">
        <v>42695</v>
      </c>
      <c r="G457" s="294" t="s">
        <v>2402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2399</v>
      </c>
      <c r="C458" s="136">
        <v>1148</v>
      </c>
      <c r="D458" s="136" t="s">
        <v>434</v>
      </c>
      <c r="E458" s="211" t="s">
        <v>2406</v>
      </c>
      <c r="F458" s="210">
        <v>42697</v>
      </c>
      <c r="G458" s="294" t="s">
        <v>2402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2399</v>
      </c>
      <c r="C459" s="136">
        <v>11417</v>
      </c>
      <c r="D459" s="136" t="s">
        <v>2407</v>
      </c>
      <c r="E459" s="211" t="s">
        <v>2408</v>
      </c>
      <c r="F459" s="210">
        <v>42697</v>
      </c>
      <c r="G459" s="294" t="s">
        <v>2402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2399</v>
      </c>
      <c r="C460" s="136">
        <v>11418</v>
      </c>
      <c r="D460" s="136" t="s">
        <v>1881</v>
      </c>
      <c r="E460" s="212" t="s">
        <v>2409</v>
      </c>
      <c r="F460" s="210">
        <v>42698</v>
      </c>
      <c r="G460" s="294" t="s">
        <v>2402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2399</v>
      </c>
      <c r="C461" s="136">
        <v>1148</v>
      </c>
      <c r="D461" s="136" t="s">
        <v>2410</v>
      </c>
      <c r="E461" s="211" t="s">
        <v>2411</v>
      </c>
      <c r="F461" s="210">
        <v>42697</v>
      </c>
      <c r="G461" s="294" t="s">
        <v>2402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2399</v>
      </c>
      <c r="C462" s="136">
        <v>11417</v>
      </c>
      <c r="D462" s="136" t="s">
        <v>2412</v>
      </c>
      <c r="E462" s="213" t="s">
        <v>2413</v>
      </c>
      <c r="F462" s="210">
        <v>42696</v>
      </c>
      <c r="G462" s="294" t="s">
        <v>2402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2399</v>
      </c>
      <c r="C463" s="136">
        <v>11418</v>
      </c>
      <c r="D463" s="136" t="s">
        <v>2414</v>
      </c>
      <c r="E463" s="213" t="s">
        <v>2415</v>
      </c>
      <c r="F463" s="210">
        <v>42696</v>
      </c>
      <c r="G463" s="294" t="s">
        <v>2402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2694</v>
      </c>
      <c r="C464" s="211">
        <v>11916</v>
      </c>
      <c r="D464" s="136" t="s">
        <v>2416</v>
      </c>
      <c r="E464" s="213" t="s">
        <v>2417</v>
      </c>
      <c r="F464" s="210">
        <v>42699</v>
      </c>
      <c r="G464" s="294" t="s">
        <v>2402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2695</v>
      </c>
      <c r="C465" s="211">
        <v>11915</v>
      </c>
      <c r="D465" s="136" t="s">
        <v>2418</v>
      </c>
      <c r="E465" s="213" t="s">
        <v>2419</v>
      </c>
      <c r="F465" s="210">
        <v>42702</v>
      </c>
      <c r="G465" s="294" t="s">
        <v>2402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2696</v>
      </c>
      <c r="C466" s="211">
        <v>11915</v>
      </c>
      <c r="D466" s="136" t="s">
        <v>1052</v>
      </c>
      <c r="E466" s="213" t="s">
        <v>2420</v>
      </c>
      <c r="F466" s="210">
        <v>42699</v>
      </c>
      <c r="G466" s="294" t="s">
        <v>2402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2697</v>
      </c>
      <c r="C467" s="211">
        <v>11915</v>
      </c>
      <c r="D467" s="136" t="s">
        <v>2421</v>
      </c>
      <c r="E467" s="213" t="s">
        <v>2422</v>
      </c>
      <c r="F467" s="210">
        <v>42699</v>
      </c>
      <c r="G467" s="294" t="s">
        <v>2402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2698</v>
      </c>
      <c r="C468" s="211">
        <v>11915</v>
      </c>
      <c r="D468" s="136" t="s">
        <v>444</v>
      </c>
      <c r="E468" s="213" t="s">
        <v>2423</v>
      </c>
      <c r="F468" s="210">
        <v>42702</v>
      </c>
      <c r="G468" s="294" t="s">
        <v>2402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2699</v>
      </c>
      <c r="C469" s="211">
        <v>11915</v>
      </c>
      <c r="D469" s="136" t="s">
        <v>336</v>
      </c>
      <c r="E469" s="213" t="s">
        <v>2424</v>
      </c>
      <c r="F469" s="210">
        <v>42702</v>
      </c>
      <c r="G469" s="294" t="s">
        <v>2402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419</v>
      </c>
      <c r="C470" s="214" t="s">
        <v>2425</v>
      </c>
      <c r="D470" s="214" t="s">
        <v>15</v>
      </c>
      <c r="E470" s="215" t="s">
        <v>2426</v>
      </c>
      <c r="F470" s="216">
        <v>42691</v>
      </c>
      <c r="G470" s="294" t="s">
        <v>2427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419</v>
      </c>
      <c r="C471" s="214" t="s">
        <v>2428</v>
      </c>
      <c r="D471" s="214" t="s">
        <v>2429</v>
      </c>
      <c r="E471" s="215" t="s">
        <v>2430</v>
      </c>
      <c r="F471" s="216">
        <v>42692</v>
      </c>
      <c r="G471" s="294" t="s">
        <v>2427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419</v>
      </c>
      <c r="C472" s="214" t="s">
        <v>2431</v>
      </c>
      <c r="D472" s="214" t="s">
        <v>218</v>
      </c>
      <c r="E472" s="217" t="s">
        <v>2432</v>
      </c>
      <c r="F472" s="216">
        <v>42695</v>
      </c>
      <c r="G472" s="294" t="s">
        <v>2427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419</v>
      </c>
      <c r="C473" s="214" t="s">
        <v>2433</v>
      </c>
      <c r="D473" s="214" t="s">
        <v>65</v>
      </c>
      <c r="E473" s="155" t="s">
        <v>2434</v>
      </c>
      <c r="F473" s="216">
        <v>42696</v>
      </c>
      <c r="G473" s="294" t="s">
        <v>2427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419</v>
      </c>
      <c r="C474" s="214" t="s">
        <v>2435</v>
      </c>
      <c r="D474" s="214" t="s">
        <v>113</v>
      </c>
      <c r="E474" s="217" t="s">
        <v>2436</v>
      </c>
      <c r="F474" s="216">
        <v>42702</v>
      </c>
      <c r="G474" s="294" t="s">
        <v>2427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419</v>
      </c>
      <c r="C475" s="214" t="s">
        <v>2428</v>
      </c>
      <c r="D475" s="214" t="s">
        <v>123</v>
      </c>
      <c r="E475" s="215" t="s">
        <v>2437</v>
      </c>
      <c r="F475" s="216">
        <v>42703</v>
      </c>
      <c r="G475" s="294" t="s">
        <v>2427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419</v>
      </c>
      <c r="C476" s="214" t="s">
        <v>2435</v>
      </c>
      <c r="D476" s="214" t="s">
        <v>205</v>
      </c>
      <c r="E476" s="217" t="s">
        <v>2438</v>
      </c>
      <c r="F476" s="216">
        <v>42704</v>
      </c>
      <c r="G476" s="294" t="s">
        <v>2427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2439</v>
      </c>
      <c r="C477" s="214" t="s">
        <v>2440</v>
      </c>
      <c r="D477" s="214" t="s">
        <v>307</v>
      </c>
      <c r="E477" s="217" t="s">
        <v>2441</v>
      </c>
      <c r="F477" s="218" t="s">
        <v>2442</v>
      </c>
      <c r="G477" s="294" t="s">
        <v>2427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2439</v>
      </c>
      <c r="C478" s="214" t="s">
        <v>2440</v>
      </c>
      <c r="D478" s="214" t="s">
        <v>171</v>
      </c>
      <c r="E478" s="219">
        <v>1</v>
      </c>
      <c r="F478" s="216">
        <v>42699</v>
      </c>
      <c r="G478" s="283" t="s">
        <v>2427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634" t="s">
        <v>23</v>
      </c>
      <c r="C479" s="635"/>
      <c r="D479" s="635"/>
      <c r="E479" s="635"/>
      <c r="F479" s="635"/>
      <c r="G479" s="636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2443</v>
      </c>
      <c r="C480" s="136" t="s">
        <v>2444</v>
      </c>
      <c r="D480" s="136" t="s">
        <v>2445</v>
      </c>
      <c r="E480" s="202" t="s">
        <v>2446</v>
      </c>
      <c r="F480" s="173">
        <v>42676</v>
      </c>
      <c r="G480" s="283" t="s">
        <v>2447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2443</v>
      </c>
      <c r="C481" s="136" t="s">
        <v>2448</v>
      </c>
      <c r="D481" s="136" t="s">
        <v>2449</v>
      </c>
      <c r="E481" s="136">
        <v>1</v>
      </c>
      <c r="F481" s="173">
        <v>42676</v>
      </c>
      <c r="G481" s="283" t="s">
        <v>2447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2443</v>
      </c>
      <c r="C482" s="136" t="s">
        <v>2450</v>
      </c>
      <c r="D482" s="136" t="s">
        <v>2451</v>
      </c>
      <c r="E482" s="136" t="s">
        <v>2452</v>
      </c>
      <c r="F482" s="173">
        <v>42676</v>
      </c>
      <c r="G482" s="283" t="s">
        <v>2447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2443</v>
      </c>
      <c r="C483" s="136" t="s">
        <v>2453</v>
      </c>
      <c r="D483" s="136" t="s">
        <v>2454</v>
      </c>
      <c r="E483" s="136" t="s">
        <v>2455</v>
      </c>
      <c r="F483" s="173">
        <v>42676</v>
      </c>
      <c r="G483" s="283" t="s">
        <v>2447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2443</v>
      </c>
      <c r="C484" s="136" t="s">
        <v>2456</v>
      </c>
      <c r="D484" s="136" t="s">
        <v>2457</v>
      </c>
      <c r="E484" s="202" t="s">
        <v>2458</v>
      </c>
      <c r="F484" s="173">
        <v>42677</v>
      </c>
      <c r="G484" s="283" t="s">
        <v>2447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2443</v>
      </c>
      <c r="C485" s="136">
        <v>2715</v>
      </c>
      <c r="D485" s="136" t="s">
        <v>2459</v>
      </c>
      <c r="E485" s="136" t="s">
        <v>2460</v>
      </c>
      <c r="F485" s="173">
        <v>42677</v>
      </c>
      <c r="G485" s="283" t="s">
        <v>2447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2443</v>
      </c>
      <c r="C486" s="136" t="s">
        <v>2444</v>
      </c>
      <c r="D486" s="136" t="s">
        <v>416</v>
      </c>
      <c r="E486" s="202" t="s">
        <v>2461</v>
      </c>
      <c r="F486" s="173">
        <v>42677</v>
      </c>
      <c r="G486" s="283" t="s">
        <v>2447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2443</v>
      </c>
      <c r="C487" s="136" t="s">
        <v>2444</v>
      </c>
      <c r="D487" s="136" t="s">
        <v>2462</v>
      </c>
      <c r="E487" s="136" t="s">
        <v>2463</v>
      </c>
      <c r="F487" s="173">
        <v>42681</v>
      </c>
      <c r="G487" s="283" t="s">
        <v>2447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2443</v>
      </c>
      <c r="C488" s="136" t="s">
        <v>2453</v>
      </c>
      <c r="D488" s="136" t="s">
        <v>2464</v>
      </c>
      <c r="E488" s="136" t="s">
        <v>2465</v>
      </c>
      <c r="F488" s="173">
        <v>42681</v>
      </c>
      <c r="G488" s="283" t="s">
        <v>2447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2443</v>
      </c>
      <c r="C489" s="136" t="s">
        <v>2466</v>
      </c>
      <c r="D489" s="136" t="s">
        <v>2467</v>
      </c>
      <c r="E489" s="136" t="s">
        <v>2468</v>
      </c>
      <c r="F489" s="173">
        <v>42316</v>
      </c>
      <c r="G489" s="283" t="s">
        <v>2447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2443</v>
      </c>
      <c r="C490" s="136">
        <v>2715</v>
      </c>
      <c r="D490" s="136" t="s">
        <v>433</v>
      </c>
      <c r="E490" s="136" t="s">
        <v>2469</v>
      </c>
      <c r="F490" s="173">
        <v>42316</v>
      </c>
      <c r="G490" s="283" t="s">
        <v>2447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2443</v>
      </c>
      <c r="C491" s="136" t="s">
        <v>2470</v>
      </c>
      <c r="D491" s="136" t="s">
        <v>2471</v>
      </c>
      <c r="E491" s="136" t="s">
        <v>2472</v>
      </c>
      <c r="F491" s="173">
        <v>42316</v>
      </c>
      <c r="G491" s="283" t="s">
        <v>2447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2443</v>
      </c>
      <c r="C492" s="136">
        <v>2715</v>
      </c>
      <c r="D492" s="136" t="s">
        <v>2473</v>
      </c>
      <c r="E492" s="136" t="s">
        <v>2474</v>
      </c>
      <c r="F492" s="173">
        <v>42683</v>
      </c>
      <c r="G492" s="283" t="s">
        <v>2447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2443</v>
      </c>
      <c r="C493" s="133" t="s">
        <v>2475</v>
      </c>
      <c r="D493" s="133" t="s">
        <v>2476</v>
      </c>
      <c r="E493" s="223" t="s">
        <v>2477</v>
      </c>
      <c r="F493" s="173">
        <v>42683</v>
      </c>
      <c r="G493" s="283" t="s">
        <v>2447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2443</v>
      </c>
      <c r="C494" s="133">
        <v>2614</v>
      </c>
      <c r="D494" s="133" t="s">
        <v>2478</v>
      </c>
      <c r="E494" s="133">
        <v>1</v>
      </c>
      <c r="F494" s="173">
        <v>42683</v>
      </c>
      <c r="G494" s="283" t="s">
        <v>2447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2443</v>
      </c>
      <c r="C495" s="136">
        <v>2715</v>
      </c>
      <c r="D495" s="136" t="s">
        <v>434</v>
      </c>
      <c r="E495" s="136" t="s">
        <v>2479</v>
      </c>
      <c r="F495" s="173">
        <v>42684</v>
      </c>
      <c r="G495" s="283" t="s">
        <v>2447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2443</v>
      </c>
      <c r="C496" s="136" t="s">
        <v>2480</v>
      </c>
      <c r="D496" s="136" t="s">
        <v>417</v>
      </c>
      <c r="E496" s="136" t="s">
        <v>2481</v>
      </c>
      <c r="F496" s="173">
        <v>42684</v>
      </c>
      <c r="G496" s="283" t="s">
        <v>2447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2443</v>
      </c>
      <c r="C497" s="136" t="s">
        <v>2444</v>
      </c>
      <c r="D497" s="136" t="s">
        <v>435</v>
      </c>
      <c r="E497" s="136" t="s">
        <v>2482</v>
      </c>
      <c r="F497" s="173">
        <v>42685</v>
      </c>
      <c r="G497" s="283" t="s">
        <v>2447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2443</v>
      </c>
      <c r="C498" s="136" t="s">
        <v>2483</v>
      </c>
      <c r="D498" s="136" t="s">
        <v>153</v>
      </c>
      <c r="E498" s="136" t="s">
        <v>2484</v>
      </c>
      <c r="F498" s="173">
        <v>42685</v>
      </c>
      <c r="G498" s="283" t="s">
        <v>2447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2443</v>
      </c>
      <c r="C499" s="136" t="s">
        <v>2485</v>
      </c>
      <c r="D499" s="136" t="s">
        <v>235</v>
      </c>
      <c r="E499" s="136" t="s">
        <v>2486</v>
      </c>
      <c r="F499" s="173">
        <v>42685</v>
      </c>
      <c r="G499" s="283" t="s">
        <v>2447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2443</v>
      </c>
      <c r="C500" s="136" t="s">
        <v>2487</v>
      </c>
      <c r="D500" s="136" t="s">
        <v>418</v>
      </c>
      <c r="E500" s="136" t="s">
        <v>2488</v>
      </c>
      <c r="F500" s="173">
        <v>42688</v>
      </c>
      <c r="G500" s="283" t="s">
        <v>2447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2443</v>
      </c>
      <c r="C501" s="136" t="s">
        <v>2444</v>
      </c>
      <c r="D501" s="136" t="s">
        <v>2489</v>
      </c>
      <c r="E501" s="136" t="s">
        <v>2490</v>
      </c>
      <c r="F501" s="173">
        <v>42688</v>
      </c>
      <c r="G501" s="283" t="s">
        <v>2447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2443</v>
      </c>
      <c r="C502" s="136" t="s">
        <v>2444</v>
      </c>
      <c r="D502" s="136" t="s">
        <v>436</v>
      </c>
      <c r="E502" s="136" t="s">
        <v>2491</v>
      </c>
      <c r="F502" s="173">
        <v>42688</v>
      </c>
      <c r="G502" s="283" t="s">
        <v>2447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2443</v>
      </c>
      <c r="C503" s="136" t="s">
        <v>2485</v>
      </c>
      <c r="D503" s="136" t="s">
        <v>437</v>
      </c>
      <c r="E503" s="136">
        <v>30</v>
      </c>
      <c r="F503" s="173">
        <v>42688</v>
      </c>
      <c r="G503" s="283" t="s">
        <v>2447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2443</v>
      </c>
      <c r="C504" s="136" t="s">
        <v>2444</v>
      </c>
      <c r="D504" s="136" t="s">
        <v>412</v>
      </c>
      <c r="E504" s="136" t="s">
        <v>2492</v>
      </c>
      <c r="F504" s="173">
        <v>42688</v>
      </c>
      <c r="G504" s="283" t="s">
        <v>2447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2443</v>
      </c>
      <c r="C505" s="136" t="s">
        <v>2493</v>
      </c>
      <c r="D505" s="136" t="s">
        <v>2494</v>
      </c>
      <c r="E505" s="136" t="s">
        <v>2495</v>
      </c>
      <c r="F505" s="173">
        <v>42688</v>
      </c>
      <c r="G505" s="283" t="s">
        <v>2447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2443</v>
      </c>
      <c r="C506" s="136" t="s">
        <v>2466</v>
      </c>
      <c r="D506" s="136" t="s">
        <v>166</v>
      </c>
      <c r="E506" s="136" t="s">
        <v>2496</v>
      </c>
      <c r="F506" s="173">
        <v>42689</v>
      </c>
      <c r="G506" s="283" t="s">
        <v>2447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2443</v>
      </c>
      <c r="C507" s="136" t="s">
        <v>2487</v>
      </c>
      <c r="D507" s="136" t="s">
        <v>441</v>
      </c>
      <c r="E507" s="136" t="s">
        <v>2497</v>
      </c>
      <c r="F507" s="173">
        <v>42689</v>
      </c>
      <c r="G507" s="283" t="s">
        <v>2447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2443</v>
      </c>
      <c r="C508" s="136">
        <v>2715</v>
      </c>
      <c r="D508" s="136" t="s">
        <v>2498</v>
      </c>
      <c r="E508" s="136" t="s">
        <v>2499</v>
      </c>
      <c r="F508" s="173">
        <v>42689</v>
      </c>
      <c r="G508" s="283" t="s">
        <v>2447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2443</v>
      </c>
      <c r="C509" s="136" t="s">
        <v>2456</v>
      </c>
      <c r="D509" s="136" t="s">
        <v>2500</v>
      </c>
      <c r="E509" s="136" t="s">
        <v>2501</v>
      </c>
      <c r="F509" s="173">
        <v>42690</v>
      </c>
      <c r="G509" s="283" t="s">
        <v>2447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2443</v>
      </c>
      <c r="C510" s="136" t="s">
        <v>2448</v>
      </c>
      <c r="D510" s="136" t="s">
        <v>194</v>
      </c>
      <c r="E510" s="136" t="s">
        <v>2502</v>
      </c>
      <c r="F510" s="173">
        <v>42690</v>
      </c>
      <c r="G510" s="283" t="s">
        <v>2447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2443</v>
      </c>
      <c r="C511" s="136" t="s">
        <v>2450</v>
      </c>
      <c r="D511" s="136" t="s">
        <v>2503</v>
      </c>
      <c r="E511" s="136" t="s">
        <v>2504</v>
      </c>
      <c r="F511" s="173">
        <v>42690</v>
      </c>
      <c r="G511" s="283" t="s">
        <v>2447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2443</v>
      </c>
      <c r="C512" s="136" t="s">
        <v>2450</v>
      </c>
      <c r="D512" s="136" t="s">
        <v>2505</v>
      </c>
      <c r="E512" s="136" t="s">
        <v>2506</v>
      </c>
      <c r="F512" s="173">
        <v>42691</v>
      </c>
      <c r="G512" s="283" t="s">
        <v>2447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2443</v>
      </c>
      <c r="C513" s="136" t="s">
        <v>2453</v>
      </c>
      <c r="D513" s="136" t="s">
        <v>173</v>
      </c>
      <c r="E513" s="136" t="s">
        <v>2507</v>
      </c>
      <c r="F513" s="173">
        <v>42691</v>
      </c>
      <c r="G513" s="283" t="s">
        <v>2447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2508</v>
      </c>
      <c r="C514" s="133">
        <v>1914</v>
      </c>
      <c r="D514" s="133" t="s">
        <v>2509</v>
      </c>
      <c r="E514" s="133">
        <v>9</v>
      </c>
      <c r="F514" s="224">
        <v>42692</v>
      </c>
      <c r="G514" s="283" t="s">
        <v>2510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2508</v>
      </c>
      <c r="C515" s="133">
        <v>1915</v>
      </c>
      <c r="D515" s="133" t="s">
        <v>2511</v>
      </c>
      <c r="E515" s="133">
        <v>3</v>
      </c>
      <c r="F515" s="224">
        <v>42692</v>
      </c>
      <c r="G515" s="283" t="s">
        <v>2510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2508</v>
      </c>
      <c r="C516" s="133">
        <v>1912</v>
      </c>
      <c r="D516" s="133" t="s">
        <v>235</v>
      </c>
      <c r="E516" s="133" t="s">
        <v>2512</v>
      </c>
      <c r="F516" s="224">
        <v>42692</v>
      </c>
      <c r="G516" s="283" t="s">
        <v>2510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2508</v>
      </c>
      <c r="C517" s="133">
        <v>1914</v>
      </c>
      <c r="D517" s="133" t="s">
        <v>2513</v>
      </c>
      <c r="E517" s="133" t="s">
        <v>2514</v>
      </c>
      <c r="F517" s="224">
        <v>42692</v>
      </c>
      <c r="G517" s="283" t="s">
        <v>2510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2508</v>
      </c>
      <c r="C518" s="133">
        <v>1911</v>
      </c>
      <c r="D518" s="133" t="s">
        <v>442</v>
      </c>
      <c r="E518" s="133" t="s">
        <v>2515</v>
      </c>
      <c r="F518" s="224">
        <v>42692</v>
      </c>
      <c r="G518" s="283" t="s">
        <v>2510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2508</v>
      </c>
      <c r="C519" s="133">
        <v>19110</v>
      </c>
      <c r="D519" s="133" t="s">
        <v>1848</v>
      </c>
      <c r="E519" s="133" t="s">
        <v>2516</v>
      </c>
      <c r="F519" s="224">
        <v>42692</v>
      </c>
      <c r="G519" s="283" t="s">
        <v>2510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2508</v>
      </c>
      <c r="C520" s="133">
        <v>1914</v>
      </c>
      <c r="D520" s="133" t="s">
        <v>440</v>
      </c>
      <c r="E520" s="133" t="s">
        <v>2517</v>
      </c>
      <c r="F520" s="224">
        <v>42692</v>
      </c>
      <c r="G520" s="283" t="s">
        <v>2510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2508</v>
      </c>
      <c r="C521" s="133">
        <v>1914</v>
      </c>
      <c r="D521" s="133" t="s">
        <v>271</v>
      </c>
      <c r="E521" s="133" t="s">
        <v>2518</v>
      </c>
      <c r="F521" s="224">
        <v>42692</v>
      </c>
      <c r="G521" s="283" t="s">
        <v>2510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2519</v>
      </c>
      <c r="C522" s="165" t="s">
        <v>2520</v>
      </c>
      <c r="D522" s="136" t="s">
        <v>2509</v>
      </c>
      <c r="E522" s="136">
        <v>1.3</v>
      </c>
      <c r="F522" s="173">
        <v>42683</v>
      </c>
      <c r="G522" s="283" t="s">
        <v>2510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2519</v>
      </c>
      <c r="C523" s="165" t="s">
        <v>2520</v>
      </c>
      <c r="D523" s="133" t="s">
        <v>2521</v>
      </c>
      <c r="E523" s="136">
        <v>1.2</v>
      </c>
      <c r="F523" s="173">
        <v>42683</v>
      </c>
      <c r="G523" s="283" t="s">
        <v>2510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2519</v>
      </c>
      <c r="C524" s="165" t="s">
        <v>2522</v>
      </c>
      <c r="D524" s="133" t="s">
        <v>2523</v>
      </c>
      <c r="E524" s="136" t="s">
        <v>2524</v>
      </c>
      <c r="F524" s="173">
        <v>42683</v>
      </c>
      <c r="G524" s="283" t="s">
        <v>2510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2519</v>
      </c>
      <c r="C525" s="165" t="s">
        <v>2522</v>
      </c>
      <c r="D525" s="133" t="s">
        <v>143</v>
      </c>
      <c r="E525" s="136" t="s">
        <v>2525</v>
      </c>
      <c r="F525" s="173">
        <v>42683</v>
      </c>
      <c r="G525" s="283" t="s">
        <v>2510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2519</v>
      </c>
      <c r="C526" s="165" t="s">
        <v>2522</v>
      </c>
      <c r="D526" s="133" t="s">
        <v>56</v>
      </c>
      <c r="E526" s="135" t="s">
        <v>2526</v>
      </c>
      <c r="F526" s="173">
        <v>42683</v>
      </c>
      <c r="G526" s="283" t="s">
        <v>2510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2519</v>
      </c>
      <c r="C527" s="165" t="s">
        <v>2520</v>
      </c>
      <c r="D527" s="133" t="s">
        <v>91</v>
      </c>
      <c r="E527" s="136" t="s">
        <v>2527</v>
      </c>
      <c r="F527" s="173">
        <v>42683</v>
      </c>
      <c r="G527" s="283" t="s">
        <v>2510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2519</v>
      </c>
      <c r="C528" s="165" t="s">
        <v>2520</v>
      </c>
      <c r="D528" s="133" t="s">
        <v>65</v>
      </c>
      <c r="E528" s="136" t="s">
        <v>2528</v>
      </c>
      <c r="F528" s="173">
        <v>42683</v>
      </c>
      <c r="G528" s="283" t="s">
        <v>2510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2519</v>
      </c>
      <c r="C529" s="222" t="s">
        <v>2520</v>
      </c>
      <c r="D529" s="220" t="s">
        <v>18</v>
      </c>
      <c r="E529" s="221" t="s">
        <v>2529</v>
      </c>
      <c r="F529" s="173">
        <v>42683</v>
      </c>
      <c r="G529" s="283" t="s">
        <v>2510</v>
      </c>
      <c r="H529" s="201"/>
      <c r="I529" s="308"/>
      <c r="J529" s="248" t="s">
        <v>186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2519</v>
      </c>
      <c r="C530" s="222" t="s">
        <v>2522</v>
      </c>
      <c r="D530" s="201" t="s">
        <v>7</v>
      </c>
      <c r="E530" s="221" t="s">
        <v>2530</v>
      </c>
      <c r="F530" s="173">
        <v>42683</v>
      </c>
      <c r="G530" s="283" t="s">
        <v>2510</v>
      </c>
      <c r="H530" s="201"/>
      <c r="I530" s="308"/>
      <c r="J530" s="248" t="s">
        <v>114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2519</v>
      </c>
      <c r="C531" s="165" t="s">
        <v>2520</v>
      </c>
      <c r="D531" s="201" t="s">
        <v>19</v>
      </c>
      <c r="E531" s="135" t="s">
        <v>2531</v>
      </c>
      <c r="F531" s="173">
        <v>42683</v>
      </c>
      <c r="G531" s="283" t="s">
        <v>2510</v>
      </c>
      <c r="H531" s="136"/>
      <c r="I531" s="286"/>
      <c r="J531" s="25" t="s">
        <v>33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414</v>
      </c>
      <c r="C532" s="165" t="s">
        <v>556</v>
      </c>
      <c r="D532" s="136" t="s">
        <v>2532</v>
      </c>
      <c r="E532" s="135" t="s">
        <v>2533</v>
      </c>
      <c r="F532" s="173">
        <v>42690</v>
      </c>
      <c r="G532" s="283" t="s">
        <v>2510</v>
      </c>
      <c r="H532" s="136"/>
      <c r="I532" s="286"/>
      <c r="J532" s="25" t="s">
        <v>184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414</v>
      </c>
      <c r="C533" s="222" t="s">
        <v>355</v>
      </c>
      <c r="D533" s="201" t="s">
        <v>65</v>
      </c>
      <c r="E533" s="221" t="s">
        <v>2534</v>
      </c>
      <c r="F533" s="157">
        <v>42690</v>
      </c>
      <c r="G533" s="294" t="s">
        <v>2510</v>
      </c>
      <c r="H533" s="347"/>
      <c r="I533" s="308"/>
      <c r="J533" s="248" t="s">
        <v>251</v>
      </c>
      <c r="K533" s="32"/>
    </row>
    <row r="534" spans="1:11" s="27" customFormat="1" ht="13.5" hidden="1" outlineLevel="1" collapsed="1" thickBot="1" x14ac:dyDescent="0.25">
      <c r="A534" s="101" t="s">
        <v>86</v>
      </c>
      <c r="B534" s="635" t="s">
        <v>26</v>
      </c>
      <c r="C534" s="635"/>
      <c r="D534" s="635"/>
      <c r="E534" s="635"/>
      <c r="F534" s="635"/>
      <c r="G534" s="636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656" t="s">
        <v>2535</v>
      </c>
      <c r="C535" s="225">
        <v>12101</v>
      </c>
      <c r="D535" s="123" t="s">
        <v>287</v>
      </c>
      <c r="E535" s="226" t="s">
        <v>2536</v>
      </c>
      <c r="F535" s="363">
        <v>42676</v>
      </c>
      <c r="G535" s="295" t="s">
        <v>2537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657"/>
      <c r="C536" s="227">
        <v>12101</v>
      </c>
      <c r="D536" s="123" t="s">
        <v>29</v>
      </c>
      <c r="E536" s="221" t="s">
        <v>2538</v>
      </c>
      <c r="F536" s="363">
        <v>42676</v>
      </c>
      <c r="G536" s="295" t="s">
        <v>2537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657"/>
      <c r="C537" s="228" t="s">
        <v>2539</v>
      </c>
      <c r="D537" s="132" t="s">
        <v>2540</v>
      </c>
      <c r="E537" s="194" t="s">
        <v>2541</v>
      </c>
      <c r="F537" s="363">
        <v>42676</v>
      </c>
      <c r="G537" s="295" t="s">
        <v>2537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657"/>
      <c r="C538" s="229" t="s">
        <v>2539</v>
      </c>
      <c r="D538" s="201" t="s">
        <v>2542</v>
      </c>
      <c r="E538" s="230" t="s">
        <v>2543</v>
      </c>
      <c r="F538" s="363" t="s">
        <v>2544</v>
      </c>
      <c r="G538" s="295" t="s">
        <v>2537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657"/>
      <c r="C539" s="229" t="s">
        <v>2539</v>
      </c>
      <c r="D539" s="137" t="s">
        <v>2545</v>
      </c>
      <c r="E539" s="194" t="s">
        <v>2546</v>
      </c>
      <c r="F539" s="363">
        <v>42682</v>
      </c>
      <c r="G539" s="295" t="s">
        <v>2537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657"/>
      <c r="C540" s="231" t="s">
        <v>2539</v>
      </c>
      <c r="D540" s="232" t="s">
        <v>2547</v>
      </c>
      <c r="E540" s="233" t="s">
        <v>2548</v>
      </c>
      <c r="F540" s="362">
        <v>42682</v>
      </c>
      <c r="G540" s="295" t="s">
        <v>2537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657"/>
      <c r="C541" s="136" t="s">
        <v>2539</v>
      </c>
      <c r="D541" s="136" t="s">
        <v>1721</v>
      </c>
      <c r="E541" s="177" t="s">
        <v>2549</v>
      </c>
      <c r="F541" s="173">
        <v>42682</v>
      </c>
      <c r="G541" s="295" t="s">
        <v>2537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657"/>
      <c r="C542" s="136" t="s">
        <v>2539</v>
      </c>
      <c r="D542" s="220" t="s">
        <v>89</v>
      </c>
      <c r="E542" s="234" t="s">
        <v>2550</v>
      </c>
      <c r="F542" s="173">
        <v>42682</v>
      </c>
      <c r="G542" s="295" t="s">
        <v>2537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657"/>
      <c r="C543" s="136" t="s">
        <v>2539</v>
      </c>
      <c r="D543" s="136" t="s">
        <v>65</v>
      </c>
      <c r="E543" s="174" t="s">
        <v>2551</v>
      </c>
      <c r="F543" s="173">
        <v>42684</v>
      </c>
      <c r="G543" s="296" t="s">
        <v>2537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657"/>
      <c r="C544" s="136" t="s">
        <v>2539</v>
      </c>
      <c r="D544" s="136" t="s">
        <v>7</v>
      </c>
      <c r="E544" s="174" t="s">
        <v>2552</v>
      </c>
      <c r="F544" s="173">
        <v>42684</v>
      </c>
      <c r="G544" s="296" t="s">
        <v>2537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657"/>
      <c r="C545" s="201" t="s">
        <v>2539</v>
      </c>
      <c r="D545" s="201" t="s">
        <v>2553</v>
      </c>
      <c r="E545" s="235" t="s">
        <v>2554</v>
      </c>
      <c r="F545" s="157">
        <v>42684</v>
      </c>
      <c r="G545" s="295" t="s">
        <v>2537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657"/>
      <c r="C546" s="136">
        <v>121011</v>
      </c>
      <c r="D546" s="136" t="s">
        <v>2555</v>
      </c>
      <c r="E546" s="174" t="s">
        <v>2556</v>
      </c>
      <c r="F546" s="173">
        <v>42685</v>
      </c>
      <c r="G546" s="295" t="s">
        <v>2537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657"/>
      <c r="C547" s="133">
        <v>121011</v>
      </c>
      <c r="D547" s="133" t="s">
        <v>318</v>
      </c>
      <c r="E547" s="236" t="s">
        <v>2557</v>
      </c>
      <c r="F547" s="224">
        <v>42685</v>
      </c>
      <c r="G547" s="295" t="s">
        <v>2537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657"/>
      <c r="C548" s="133">
        <v>121011</v>
      </c>
      <c r="D548" s="133" t="s">
        <v>193</v>
      </c>
      <c r="E548" s="236" t="s">
        <v>2558</v>
      </c>
      <c r="F548" s="224">
        <v>42685</v>
      </c>
      <c r="G548" s="296" t="s">
        <v>2537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658"/>
      <c r="C549" s="133">
        <v>121011</v>
      </c>
      <c r="D549" s="133" t="s">
        <v>19</v>
      </c>
      <c r="E549" s="236" t="s">
        <v>2559</v>
      </c>
      <c r="F549" s="224">
        <v>42685</v>
      </c>
      <c r="G549" s="296" t="s">
        <v>2537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659" t="s">
        <v>2560</v>
      </c>
      <c r="C550" s="133" t="s">
        <v>168</v>
      </c>
      <c r="D550" s="133" t="s">
        <v>2561</v>
      </c>
      <c r="E550" s="236" t="s">
        <v>2562</v>
      </c>
      <c r="F550" s="224">
        <v>42689</v>
      </c>
      <c r="G550" s="297" t="s">
        <v>2537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657"/>
      <c r="C551" s="136"/>
      <c r="D551" s="136" t="s">
        <v>2563</v>
      </c>
      <c r="E551" s="174" t="s">
        <v>2679</v>
      </c>
      <c r="F551" s="173">
        <v>42689</v>
      </c>
      <c r="G551" s="296" t="s">
        <v>2537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657"/>
      <c r="C552" s="136"/>
      <c r="D552" s="136" t="s">
        <v>29</v>
      </c>
      <c r="E552" s="174" t="s">
        <v>2564</v>
      </c>
      <c r="F552" s="173">
        <v>42689</v>
      </c>
      <c r="G552" s="296" t="s">
        <v>2537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657"/>
      <c r="C553" s="136"/>
      <c r="D553" s="136" t="s">
        <v>2565</v>
      </c>
      <c r="E553" s="174" t="s">
        <v>2566</v>
      </c>
      <c r="F553" s="173">
        <v>42318</v>
      </c>
      <c r="G553" s="296" t="s">
        <v>2537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657"/>
      <c r="C554" s="136"/>
      <c r="D554" s="136" t="s">
        <v>91</v>
      </c>
      <c r="E554" s="174" t="s">
        <v>2567</v>
      </c>
      <c r="F554" s="173">
        <v>42689</v>
      </c>
      <c r="G554" s="296" t="s">
        <v>2537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657"/>
      <c r="C555" s="136"/>
      <c r="D555" s="136" t="s">
        <v>65</v>
      </c>
      <c r="E555" s="174" t="s">
        <v>2568</v>
      </c>
      <c r="F555" s="173">
        <v>42689</v>
      </c>
      <c r="G555" s="296" t="s">
        <v>2537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657"/>
      <c r="C556" s="136"/>
      <c r="D556" s="136" t="s">
        <v>18</v>
      </c>
      <c r="E556" s="174" t="s">
        <v>2569</v>
      </c>
      <c r="F556" s="173">
        <v>42689</v>
      </c>
      <c r="G556" s="296" t="s">
        <v>2537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657"/>
      <c r="C557" s="136"/>
      <c r="D557" s="136" t="s">
        <v>2570</v>
      </c>
      <c r="E557" s="174" t="s">
        <v>2571</v>
      </c>
      <c r="F557" s="173">
        <v>42689</v>
      </c>
      <c r="G557" s="296" t="s">
        <v>2537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657"/>
      <c r="C558" s="136"/>
      <c r="D558" s="136" t="s">
        <v>188</v>
      </c>
      <c r="E558" s="174">
        <v>1</v>
      </c>
      <c r="F558" s="173">
        <v>42689</v>
      </c>
      <c r="G558" s="296" t="s">
        <v>2537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657"/>
      <c r="C559" s="136"/>
      <c r="D559" s="136" t="s">
        <v>202</v>
      </c>
      <c r="E559" s="174" t="s">
        <v>2572</v>
      </c>
      <c r="F559" s="173">
        <v>42689</v>
      </c>
      <c r="G559" s="296" t="s">
        <v>2537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657"/>
      <c r="C560" s="136"/>
      <c r="D560" s="136" t="s">
        <v>7</v>
      </c>
      <c r="E560" s="174" t="s">
        <v>2573</v>
      </c>
      <c r="F560" s="173">
        <v>42689</v>
      </c>
      <c r="G560" s="296" t="s">
        <v>2537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657"/>
      <c r="C561" s="136"/>
      <c r="D561" s="136" t="s">
        <v>299</v>
      </c>
      <c r="E561" s="174" t="s">
        <v>2574</v>
      </c>
      <c r="F561" s="173">
        <v>42328</v>
      </c>
      <c r="G561" s="296" t="s">
        <v>2537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658"/>
      <c r="C562" s="136"/>
      <c r="D562" s="136" t="s">
        <v>1174</v>
      </c>
      <c r="E562" s="174" t="s">
        <v>2575</v>
      </c>
      <c r="F562" s="173">
        <v>42689</v>
      </c>
      <c r="G562" s="296" t="s">
        <v>2537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659" t="s">
        <v>2680</v>
      </c>
      <c r="C563" s="136">
        <v>412</v>
      </c>
      <c r="D563" s="136" t="s">
        <v>65</v>
      </c>
      <c r="E563" s="174" t="s">
        <v>2681</v>
      </c>
      <c r="F563" s="173">
        <v>42691</v>
      </c>
      <c r="G563" s="296" t="s">
        <v>2537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657"/>
      <c r="C564" s="136" t="s">
        <v>2682</v>
      </c>
      <c r="D564" s="136" t="s">
        <v>202</v>
      </c>
      <c r="E564" s="174" t="s">
        <v>2683</v>
      </c>
      <c r="F564" s="173">
        <v>42691</v>
      </c>
      <c r="G564" s="296" t="s">
        <v>2537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657"/>
      <c r="C565" s="136" t="s">
        <v>2684</v>
      </c>
      <c r="D565" s="136" t="s">
        <v>130</v>
      </c>
      <c r="E565" s="174" t="s">
        <v>2685</v>
      </c>
      <c r="F565" s="173">
        <v>42691</v>
      </c>
      <c r="G565" s="296" t="s">
        <v>2537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658"/>
      <c r="C566" s="136" t="s">
        <v>2682</v>
      </c>
      <c r="D566" s="136" t="s">
        <v>2686</v>
      </c>
      <c r="E566" s="174" t="s">
        <v>2687</v>
      </c>
      <c r="F566" s="173">
        <v>42691</v>
      </c>
      <c r="G566" s="296" t="s">
        <v>2537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659" t="s">
        <v>2688</v>
      </c>
      <c r="C567" s="136">
        <v>1247</v>
      </c>
      <c r="D567" s="136" t="s">
        <v>7</v>
      </c>
      <c r="E567" s="174" t="s">
        <v>2689</v>
      </c>
      <c r="F567" s="173">
        <v>42691</v>
      </c>
      <c r="G567" s="296" t="s">
        <v>2537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658"/>
      <c r="C568" s="136">
        <v>1247</v>
      </c>
      <c r="D568" s="136" t="s">
        <v>56</v>
      </c>
      <c r="E568" s="174" t="s">
        <v>2690</v>
      </c>
      <c r="F568" s="173">
        <v>42691</v>
      </c>
      <c r="G568" s="296" t="s">
        <v>2537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659" t="s">
        <v>2691</v>
      </c>
      <c r="C569" s="136">
        <v>12114</v>
      </c>
      <c r="D569" s="136" t="s">
        <v>40</v>
      </c>
      <c r="E569" s="174" t="s">
        <v>2692</v>
      </c>
      <c r="F569" s="173">
        <v>42692</v>
      </c>
      <c r="G569" s="296" t="s">
        <v>2537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658"/>
      <c r="C570" s="136">
        <v>12112</v>
      </c>
      <c r="D570" s="136" t="s">
        <v>116</v>
      </c>
      <c r="E570" s="174" t="s">
        <v>2693</v>
      </c>
      <c r="F570" s="173">
        <v>42692</v>
      </c>
      <c r="G570" s="296" t="s">
        <v>2537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2576</v>
      </c>
      <c r="C571" s="238" t="s">
        <v>2577</v>
      </c>
      <c r="D571" s="237" t="s">
        <v>2578</v>
      </c>
      <c r="E571" s="239" t="s">
        <v>2579</v>
      </c>
      <c r="F571" s="240">
        <v>42681</v>
      </c>
      <c r="G571" s="296" t="s">
        <v>2580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2576</v>
      </c>
      <c r="C572" s="238" t="s">
        <v>2577</v>
      </c>
      <c r="D572" s="237" t="s">
        <v>2581</v>
      </c>
      <c r="E572" s="239" t="s">
        <v>2582</v>
      </c>
      <c r="F572" s="240">
        <v>42681</v>
      </c>
      <c r="G572" s="296" t="s">
        <v>2580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2576</v>
      </c>
      <c r="C573" s="238" t="s">
        <v>2577</v>
      </c>
      <c r="D573" s="237" t="s">
        <v>2583</v>
      </c>
      <c r="E573" s="239" t="s">
        <v>2584</v>
      </c>
      <c r="F573" s="240">
        <v>42681</v>
      </c>
      <c r="G573" s="296" t="s">
        <v>2580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2576</v>
      </c>
      <c r="C574" s="238" t="s">
        <v>2585</v>
      </c>
      <c r="D574" s="237" t="s">
        <v>2586</v>
      </c>
      <c r="E574" s="239" t="s">
        <v>2587</v>
      </c>
      <c r="F574" s="240">
        <v>42681</v>
      </c>
      <c r="G574" s="296" t="s">
        <v>2580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2588</v>
      </c>
      <c r="C575" s="238" t="s">
        <v>2589</v>
      </c>
      <c r="D575" s="237" t="s">
        <v>439</v>
      </c>
      <c r="E575" s="239" t="s">
        <v>2590</v>
      </c>
      <c r="F575" s="240">
        <v>42684</v>
      </c>
      <c r="G575" s="296" t="s">
        <v>334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2591</v>
      </c>
      <c r="C576" s="238" t="s">
        <v>2592</v>
      </c>
      <c r="D576" s="237" t="s">
        <v>2593</v>
      </c>
      <c r="E576" s="239" t="s">
        <v>2594</v>
      </c>
      <c r="F576" s="240">
        <v>42684</v>
      </c>
      <c r="G576" s="296" t="s">
        <v>334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2595</v>
      </c>
      <c r="C577" s="238" t="s">
        <v>2596</v>
      </c>
      <c r="D577" s="237" t="s">
        <v>2597</v>
      </c>
      <c r="E577" s="239" t="s">
        <v>2598</v>
      </c>
      <c r="F577" s="240">
        <v>42688</v>
      </c>
      <c r="G577" s="296" t="s">
        <v>334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2599</v>
      </c>
      <c r="C578" s="238" t="s">
        <v>563</v>
      </c>
      <c r="D578" s="237" t="s">
        <v>2600</v>
      </c>
      <c r="E578" s="239" t="s">
        <v>2601</v>
      </c>
      <c r="F578" s="240">
        <v>42688</v>
      </c>
      <c r="G578" s="296" t="s">
        <v>2602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2603</v>
      </c>
      <c r="C579" s="238" t="s">
        <v>2604</v>
      </c>
      <c r="D579" s="237" t="s">
        <v>2605</v>
      </c>
      <c r="E579" s="239" t="s">
        <v>2606</v>
      </c>
      <c r="F579" s="240">
        <v>42690</v>
      </c>
      <c r="G579" s="296" t="s">
        <v>2602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2607</v>
      </c>
      <c r="C580" s="238" t="s">
        <v>2608</v>
      </c>
      <c r="D580" s="237" t="s">
        <v>2609</v>
      </c>
      <c r="E580" s="239" t="s">
        <v>2610</v>
      </c>
      <c r="F580" s="240">
        <v>42692</v>
      </c>
      <c r="G580" s="296" t="s">
        <v>2602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2611</v>
      </c>
      <c r="C581" s="238" t="s">
        <v>2612</v>
      </c>
      <c r="D581" s="237" t="s">
        <v>2613</v>
      </c>
      <c r="E581" s="239" t="s">
        <v>2614</v>
      </c>
      <c r="F581" s="240">
        <v>42695</v>
      </c>
      <c r="G581" s="296" t="s">
        <v>2602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2615</v>
      </c>
      <c r="C582" s="238" t="s">
        <v>2616</v>
      </c>
      <c r="D582" s="237" t="s">
        <v>2617</v>
      </c>
      <c r="E582" s="239" t="s">
        <v>2618</v>
      </c>
      <c r="F582" s="240">
        <v>42697</v>
      </c>
      <c r="G582" s="296" t="s">
        <v>2602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98</v>
      </c>
      <c r="B583" s="642" t="s">
        <v>10</v>
      </c>
      <c r="C583" s="642"/>
      <c r="D583" s="642"/>
      <c r="E583" s="642"/>
      <c r="F583" s="642"/>
      <c r="G583" s="642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99</v>
      </c>
      <c r="B584" s="660" t="s">
        <v>11</v>
      </c>
      <c r="C584" s="660"/>
      <c r="D584" s="660"/>
      <c r="E584" s="660"/>
      <c r="F584" s="660"/>
      <c r="G584" s="660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1732</v>
      </c>
      <c r="C585" s="3" t="s">
        <v>1733</v>
      </c>
      <c r="D585" s="3" t="s">
        <v>1734</v>
      </c>
      <c r="E585" s="3" t="s">
        <v>1735</v>
      </c>
      <c r="F585" s="241" t="s">
        <v>1736</v>
      </c>
      <c r="G585" s="90" t="s">
        <v>1737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1732</v>
      </c>
      <c r="C586" s="3" t="s">
        <v>1733</v>
      </c>
      <c r="D586" s="3" t="s">
        <v>1738</v>
      </c>
      <c r="E586" s="3" t="s">
        <v>1739</v>
      </c>
      <c r="F586" s="241" t="s">
        <v>1740</v>
      </c>
      <c r="G586" s="91" t="s">
        <v>1741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1732</v>
      </c>
      <c r="C587" s="3" t="s">
        <v>1733</v>
      </c>
      <c r="D587" s="3" t="s">
        <v>1742</v>
      </c>
      <c r="E587" s="3" t="s">
        <v>1743</v>
      </c>
      <c r="F587" s="241" t="s">
        <v>1744</v>
      </c>
      <c r="G587" s="91" t="s">
        <v>1745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1732</v>
      </c>
      <c r="C588" s="3" t="s">
        <v>1733</v>
      </c>
      <c r="D588" s="3" t="s">
        <v>1746</v>
      </c>
      <c r="E588" s="3" t="s">
        <v>1747</v>
      </c>
      <c r="F588" s="5">
        <v>42698</v>
      </c>
      <c r="G588" s="91" t="s">
        <v>1748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408</v>
      </c>
      <c r="C589" s="3" t="s">
        <v>1749</v>
      </c>
      <c r="D589" s="3" t="s">
        <v>1750</v>
      </c>
      <c r="E589" s="3" t="s">
        <v>1751</v>
      </c>
      <c r="F589" s="241" t="s">
        <v>1752</v>
      </c>
      <c r="G589" s="91" t="s">
        <v>1753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1754</v>
      </c>
      <c r="C590" s="3" t="s">
        <v>1755</v>
      </c>
      <c r="D590" s="3" t="s">
        <v>1756</v>
      </c>
      <c r="E590" s="3" t="s">
        <v>1757</v>
      </c>
      <c r="F590" s="241" t="s">
        <v>1736</v>
      </c>
      <c r="G590" s="91" t="s">
        <v>1758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1759</v>
      </c>
      <c r="C591" s="23" t="s">
        <v>1760</v>
      </c>
      <c r="D591" s="3" t="s">
        <v>1761</v>
      </c>
      <c r="E591" s="3" t="s">
        <v>1762</v>
      </c>
      <c r="F591" s="23" t="s">
        <v>1763</v>
      </c>
      <c r="G591" s="91" t="s">
        <v>1764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1759</v>
      </c>
      <c r="C592" s="23" t="s">
        <v>1760</v>
      </c>
      <c r="D592" s="3" t="s">
        <v>1765</v>
      </c>
      <c r="E592" s="3" t="s">
        <v>1766</v>
      </c>
      <c r="F592" s="5" t="s">
        <v>1767</v>
      </c>
      <c r="G592" s="91" t="s">
        <v>1768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1769</v>
      </c>
      <c r="C593" s="3" t="s">
        <v>1770</v>
      </c>
      <c r="D593" s="3" t="s">
        <v>1771</v>
      </c>
      <c r="E593" s="3" t="s">
        <v>1772</v>
      </c>
      <c r="F593" s="5" t="s">
        <v>1773</v>
      </c>
      <c r="G593" s="91" t="s">
        <v>1764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1774</v>
      </c>
      <c r="C594" s="3" t="s">
        <v>1775</v>
      </c>
      <c r="D594" s="3" t="s">
        <v>1776</v>
      </c>
      <c r="E594" s="3" t="s">
        <v>1777</v>
      </c>
      <c r="F594" s="241" t="s">
        <v>1778</v>
      </c>
      <c r="G594" s="91" t="s">
        <v>1768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2619</v>
      </c>
      <c r="C595" s="3" t="s">
        <v>2620</v>
      </c>
      <c r="D595" s="3" t="s">
        <v>2621</v>
      </c>
      <c r="E595" s="3" t="s">
        <v>2622</v>
      </c>
      <c r="F595" s="11" t="s">
        <v>2623</v>
      </c>
      <c r="G595" s="91" t="s">
        <v>1753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2619</v>
      </c>
      <c r="C596" s="3" t="s">
        <v>2624</v>
      </c>
      <c r="D596" s="3" t="s">
        <v>2625</v>
      </c>
      <c r="E596" s="3" t="s">
        <v>2626</v>
      </c>
      <c r="F596" s="241" t="s">
        <v>1740</v>
      </c>
      <c r="G596" s="91" t="s">
        <v>1768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2619</v>
      </c>
      <c r="C597" s="3" t="s">
        <v>2627</v>
      </c>
      <c r="D597" s="3" t="s">
        <v>2628</v>
      </c>
      <c r="E597" s="3" t="s">
        <v>2629</v>
      </c>
      <c r="F597" s="5">
        <v>42698</v>
      </c>
      <c r="G597" s="91" t="s">
        <v>1753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2619</v>
      </c>
      <c r="C598" s="3" t="s">
        <v>2630</v>
      </c>
      <c r="D598" s="3" t="s">
        <v>2631</v>
      </c>
      <c r="E598" s="3" t="s">
        <v>2632</v>
      </c>
      <c r="F598" s="5">
        <v>42692</v>
      </c>
      <c r="G598" s="91" t="s">
        <v>1768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2633</v>
      </c>
      <c r="C599" s="3" t="s">
        <v>2634</v>
      </c>
      <c r="D599" s="3" t="s">
        <v>2635</v>
      </c>
      <c r="E599" s="3" t="s">
        <v>2636</v>
      </c>
      <c r="F599" s="241" t="s">
        <v>2637</v>
      </c>
      <c r="G599" s="91" t="s">
        <v>1758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2633</v>
      </c>
      <c r="C600" s="3" t="s">
        <v>2638</v>
      </c>
      <c r="D600" s="3" t="s">
        <v>2639</v>
      </c>
      <c r="E600" s="3" t="s">
        <v>2640</v>
      </c>
      <c r="F600" s="241" t="s">
        <v>2637</v>
      </c>
      <c r="G600" s="91" t="s">
        <v>1758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1779</v>
      </c>
      <c r="C601" s="3">
        <v>401</v>
      </c>
      <c r="D601" s="3" t="s">
        <v>202</v>
      </c>
      <c r="E601" s="3" t="s">
        <v>1780</v>
      </c>
      <c r="F601" s="661">
        <v>42675</v>
      </c>
      <c r="G601" s="90" t="s">
        <v>2641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1927</v>
      </c>
      <c r="C602" s="3">
        <v>402</v>
      </c>
      <c r="D602" s="3" t="s">
        <v>15</v>
      </c>
      <c r="E602" s="80" t="s">
        <v>2642</v>
      </c>
      <c r="F602" s="662"/>
      <c r="G602" s="90" t="s">
        <v>2641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1927</v>
      </c>
      <c r="C603" s="3">
        <v>402</v>
      </c>
      <c r="D603" s="3" t="s">
        <v>324</v>
      </c>
      <c r="E603" s="80" t="s">
        <v>2643</v>
      </c>
      <c r="F603" s="662"/>
      <c r="G603" s="90" t="s">
        <v>2641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1927</v>
      </c>
      <c r="C604" s="3">
        <v>402</v>
      </c>
      <c r="D604" s="3" t="s">
        <v>2644</v>
      </c>
      <c r="E604" s="80" t="s">
        <v>2645</v>
      </c>
      <c r="F604" s="663"/>
      <c r="G604" s="90" t="s">
        <v>2641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1781</v>
      </c>
      <c r="C605" s="3">
        <v>1722</v>
      </c>
      <c r="D605" s="3" t="s">
        <v>415</v>
      </c>
      <c r="E605" s="3" t="s">
        <v>1782</v>
      </c>
      <c r="F605" s="661">
        <v>42676</v>
      </c>
      <c r="G605" s="90" t="s">
        <v>2641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1781</v>
      </c>
      <c r="C606" s="3">
        <v>1907</v>
      </c>
      <c r="D606" s="3" t="s">
        <v>1783</v>
      </c>
      <c r="E606" s="3" t="s">
        <v>1784</v>
      </c>
      <c r="F606" s="662"/>
      <c r="G606" s="90" t="s">
        <v>2641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1781</v>
      </c>
      <c r="C607" s="3">
        <v>1918</v>
      </c>
      <c r="D607" s="3" t="s">
        <v>318</v>
      </c>
      <c r="E607" s="3" t="s">
        <v>1785</v>
      </c>
      <c r="F607" s="662"/>
      <c r="G607" s="90" t="s">
        <v>2641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1781</v>
      </c>
      <c r="C608" s="3">
        <v>1917</v>
      </c>
      <c r="D608" s="3" t="s">
        <v>165</v>
      </c>
      <c r="E608" s="3">
        <v>3</v>
      </c>
      <c r="F608" s="662"/>
      <c r="G608" s="90" t="s">
        <v>2641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1781</v>
      </c>
      <c r="C609" s="3">
        <v>1918</v>
      </c>
      <c r="D609" s="3" t="s">
        <v>91</v>
      </c>
      <c r="E609" s="3" t="s">
        <v>2646</v>
      </c>
      <c r="F609" s="662"/>
      <c r="G609" s="90" t="s">
        <v>2641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1781</v>
      </c>
      <c r="C610" s="3">
        <v>1919</v>
      </c>
      <c r="D610" s="3" t="s">
        <v>1786</v>
      </c>
      <c r="E610" s="3" t="s">
        <v>2647</v>
      </c>
      <c r="F610" s="662"/>
      <c r="G610" s="90" t="s">
        <v>2641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1781</v>
      </c>
      <c r="C611" s="3">
        <v>1911</v>
      </c>
      <c r="D611" s="3" t="s">
        <v>1786</v>
      </c>
      <c r="E611" s="195" t="s">
        <v>1787</v>
      </c>
      <c r="F611" s="662"/>
      <c r="G611" s="90" t="s">
        <v>2641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1788</v>
      </c>
      <c r="C612" s="3">
        <v>407</v>
      </c>
      <c r="D612" s="3" t="s">
        <v>65</v>
      </c>
      <c r="E612" s="106" t="s">
        <v>2648</v>
      </c>
      <c r="F612" s="663"/>
      <c r="G612" s="90" t="s">
        <v>2641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293</v>
      </c>
      <c r="C613" s="3">
        <v>601</v>
      </c>
      <c r="D613" s="3" t="s">
        <v>109</v>
      </c>
      <c r="E613" s="80">
        <v>30</v>
      </c>
      <c r="F613" s="661" t="s">
        <v>2649</v>
      </c>
      <c r="G613" s="90" t="s">
        <v>2641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293</v>
      </c>
      <c r="C614" s="3">
        <v>610</v>
      </c>
      <c r="D614" s="3" t="s">
        <v>2650</v>
      </c>
      <c r="E614" s="3" t="s">
        <v>2651</v>
      </c>
      <c r="F614" s="662"/>
      <c r="G614" s="90" t="s">
        <v>2641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293</v>
      </c>
      <c r="C615" s="3">
        <v>601</v>
      </c>
      <c r="D615" s="3" t="s">
        <v>2652</v>
      </c>
      <c r="E615" s="80" t="s">
        <v>2653</v>
      </c>
      <c r="F615" s="662"/>
      <c r="G615" s="90" t="s">
        <v>2641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293</v>
      </c>
      <c r="C616" s="3">
        <v>613</v>
      </c>
      <c r="D616" s="3" t="s">
        <v>2650</v>
      </c>
      <c r="E616" s="3">
        <v>19</v>
      </c>
      <c r="F616" s="662"/>
      <c r="G616" s="90" t="s">
        <v>2641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293</v>
      </c>
      <c r="C617" s="3">
        <v>604</v>
      </c>
      <c r="D617" s="3" t="s">
        <v>217</v>
      </c>
      <c r="E617" s="3" t="s">
        <v>2654</v>
      </c>
      <c r="F617" s="662"/>
      <c r="G617" s="90" t="s">
        <v>2641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293</v>
      </c>
      <c r="C618" s="3">
        <v>1915</v>
      </c>
      <c r="D618" s="3" t="s">
        <v>131</v>
      </c>
      <c r="E618" s="80">
        <v>9.8000000000000007</v>
      </c>
      <c r="F618" s="662"/>
      <c r="G618" s="90" t="s">
        <v>2641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293</v>
      </c>
      <c r="C619" s="3">
        <v>1106</v>
      </c>
      <c r="D619" s="3" t="s">
        <v>29</v>
      </c>
      <c r="E619" s="80" t="s">
        <v>2655</v>
      </c>
      <c r="F619" s="662"/>
      <c r="G619" s="90" t="s">
        <v>2641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293</v>
      </c>
      <c r="C620" s="3">
        <v>2301</v>
      </c>
      <c r="D620" s="3" t="s">
        <v>2656</v>
      </c>
      <c r="E620" s="3" t="s">
        <v>2657</v>
      </c>
      <c r="F620" s="662"/>
      <c r="G620" s="90" t="s">
        <v>2641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293</v>
      </c>
      <c r="C621" s="3">
        <v>1914</v>
      </c>
      <c r="D621" s="3" t="s">
        <v>340</v>
      </c>
      <c r="E621" s="80" t="s">
        <v>2658</v>
      </c>
      <c r="F621" s="662"/>
      <c r="G621" s="90" t="s">
        <v>2641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293</v>
      </c>
      <c r="C622" s="3">
        <v>1112</v>
      </c>
      <c r="D622" s="3" t="s">
        <v>135</v>
      </c>
      <c r="E622" s="80" t="s">
        <v>662</v>
      </c>
      <c r="F622" s="662"/>
      <c r="G622" s="90" t="s">
        <v>2641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293</v>
      </c>
      <c r="C623" s="3">
        <v>1915</v>
      </c>
      <c r="D623" s="3" t="s">
        <v>340</v>
      </c>
      <c r="E623" s="80">
        <v>11</v>
      </c>
      <c r="F623" s="662"/>
      <c r="G623" s="90" t="s">
        <v>2641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293</v>
      </c>
      <c r="C624" s="3">
        <v>705</v>
      </c>
      <c r="D624" s="3" t="s">
        <v>1531</v>
      </c>
      <c r="E624" s="3" t="s">
        <v>2659</v>
      </c>
      <c r="F624" s="662"/>
      <c r="G624" s="90" t="s">
        <v>2641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293</v>
      </c>
      <c r="C625" s="3">
        <v>1719</v>
      </c>
      <c r="D625" s="3" t="s">
        <v>2660</v>
      </c>
      <c r="E625" s="80" t="s">
        <v>2661</v>
      </c>
      <c r="F625" s="662"/>
      <c r="G625" s="90" t="s">
        <v>2641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293</v>
      </c>
      <c r="C626" s="3">
        <v>1116</v>
      </c>
      <c r="D626" s="3" t="s">
        <v>1656</v>
      </c>
      <c r="E626" s="80" t="s">
        <v>2662</v>
      </c>
      <c r="F626" s="662"/>
      <c r="G626" s="90" t="s">
        <v>2641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293</v>
      </c>
      <c r="C627" s="3">
        <v>1106</v>
      </c>
      <c r="D627" s="3" t="s">
        <v>270</v>
      </c>
      <c r="E627" s="80" t="s">
        <v>2663</v>
      </c>
      <c r="F627" s="662"/>
      <c r="G627" s="90" t="s">
        <v>2641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293</v>
      </c>
      <c r="C628" s="3">
        <v>1914</v>
      </c>
      <c r="D628" s="3" t="s">
        <v>2664</v>
      </c>
      <c r="E628" s="80" t="s">
        <v>2665</v>
      </c>
      <c r="F628" s="662"/>
      <c r="G628" s="90" t="s">
        <v>2641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293</v>
      </c>
      <c r="C629" s="3">
        <v>2301</v>
      </c>
      <c r="D629" s="3" t="s">
        <v>461</v>
      </c>
      <c r="E629" s="80">
        <v>42027</v>
      </c>
      <c r="F629" s="663"/>
      <c r="G629" s="90" t="s">
        <v>2641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293</v>
      </c>
      <c r="C630" s="3">
        <v>710</v>
      </c>
      <c r="D630" s="3" t="s">
        <v>16</v>
      </c>
      <c r="E630" s="3" t="s">
        <v>2666</v>
      </c>
      <c r="F630" s="661" t="s">
        <v>2667</v>
      </c>
      <c r="G630" s="90" t="s">
        <v>2641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293</v>
      </c>
      <c r="C631" s="3">
        <v>1915</v>
      </c>
      <c r="D631" s="3" t="s">
        <v>2668</v>
      </c>
      <c r="E631" s="80" t="s">
        <v>2669</v>
      </c>
      <c r="F631" s="662"/>
      <c r="G631" s="90" t="s">
        <v>2641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293</v>
      </c>
      <c r="C632" s="3">
        <v>718</v>
      </c>
      <c r="D632" s="3" t="s">
        <v>1280</v>
      </c>
      <c r="E632" s="3" t="s">
        <v>2670</v>
      </c>
      <c r="F632" s="662"/>
      <c r="G632" s="90" t="s">
        <v>2641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293</v>
      </c>
      <c r="C633" s="3">
        <v>301</v>
      </c>
      <c r="D633" s="3" t="s">
        <v>286</v>
      </c>
      <c r="E633" s="80" t="s">
        <v>346</v>
      </c>
      <c r="F633" s="662"/>
      <c r="G633" s="90" t="s">
        <v>2641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293</v>
      </c>
      <c r="C634" s="3">
        <v>705</v>
      </c>
      <c r="D634" s="3" t="s">
        <v>325</v>
      </c>
      <c r="E634" s="3" t="s">
        <v>2671</v>
      </c>
      <c r="F634" s="662"/>
      <c r="G634" s="90" t="s">
        <v>2641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293</v>
      </c>
      <c r="C635" s="3">
        <v>718</v>
      </c>
      <c r="D635" s="3" t="s">
        <v>126</v>
      </c>
      <c r="E635" s="3" t="s">
        <v>2672</v>
      </c>
      <c r="F635" s="662"/>
      <c r="G635" s="90" t="s">
        <v>2641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293</v>
      </c>
      <c r="C636" s="3">
        <v>705</v>
      </c>
      <c r="D636" s="3" t="s">
        <v>337</v>
      </c>
      <c r="E636" s="3" t="s">
        <v>2673</v>
      </c>
      <c r="F636" s="662"/>
      <c r="G636" s="90" t="s">
        <v>2641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293</v>
      </c>
      <c r="C637" s="3">
        <v>705</v>
      </c>
      <c r="D637" s="3" t="s">
        <v>156</v>
      </c>
      <c r="E637" s="3" t="s">
        <v>2674</v>
      </c>
      <c r="F637" s="662"/>
      <c r="G637" s="90" t="s">
        <v>2641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293</v>
      </c>
      <c r="C638" s="3">
        <v>705</v>
      </c>
      <c r="D638" s="3" t="s">
        <v>192</v>
      </c>
      <c r="E638" s="3">
        <v>3</v>
      </c>
      <c r="F638" s="662"/>
      <c r="G638" s="90" t="s">
        <v>2641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293</v>
      </c>
      <c r="C639" s="137">
        <v>610</v>
      </c>
      <c r="D639" s="137" t="s">
        <v>335</v>
      </c>
      <c r="E639" s="244">
        <v>6</v>
      </c>
      <c r="F639" s="662"/>
      <c r="G639" s="90" t="s">
        <v>2641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293</v>
      </c>
      <c r="C640" s="137">
        <v>1915</v>
      </c>
      <c r="D640" s="137" t="s">
        <v>1789</v>
      </c>
      <c r="E640" s="137">
        <v>3</v>
      </c>
      <c r="F640" s="662"/>
      <c r="G640" s="90" t="s">
        <v>2641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293</v>
      </c>
      <c r="C641" s="137">
        <v>1914</v>
      </c>
      <c r="D641" s="137" t="s">
        <v>1790</v>
      </c>
      <c r="E641" s="137">
        <v>1</v>
      </c>
      <c r="F641" s="662"/>
      <c r="G641" s="90" t="s">
        <v>2641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293</v>
      </c>
      <c r="C642" s="137">
        <v>2301</v>
      </c>
      <c r="D642" s="137" t="s">
        <v>113</v>
      </c>
      <c r="E642" s="137" t="s">
        <v>1791</v>
      </c>
      <c r="F642" s="662"/>
      <c r="G642" s="90" t="s">
        <v>2641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293</v>
      </c>
      <c r="C643" s="137">
        <v>1914</v>
      </c>
      <c r="D643" s="137" t="s">
        <v>1478</v>
      </c>
      <c r="E643" s="137" t="s">
        <v>2675</v>
      </c>
      <c r="F643" s="662"/>
      <c r="G643" s="90" t="s">
        <v>2641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293</v>
      </c>
      <c r="C644" s="137">
        <v>616</v>
      </c>
      <c r="D644" s="137" t="s">
        <v>202</v>
      </c>
      <c r="E644" s="137" t="s">
        <v>2676</v>
      </c>
      <c r="F644" s="663"/>
      <c r="G644" s="90" t="s">
        <v>2641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294</v>
      </c>
      <c r="C645" s="3">
        <v>1306</v>
      </c>
      <c r="D645" s="3" t="s">
        <v>65</v>
      </c>
      <c r="E645" s="3" t="s">
        <v>1782</v>
      </c>
      <c r="F645" s="661">
        <v>42695</v>
      </c>
      <c r="G645" s="90" t="s">
        <v>2641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294</v>
      </c>
      <c r="C646" s="3">
        <v>1306</v>
      </c>
      <c r="D646" s="3" t="s">
        <v>126</v>
      </c>
      <c r="E646" s="3" t="s">
        <v>1792</v>
      </c>
      <c r="F646" s="662"/>
      <c r="G646" s="90" t="s">
        <v>2641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294</v>
      </c>
      <c r="C647" s="3">
        <v>1307</v>
      </c>
      <c r="D647" s="3" t="s">
        <v>40</v>
      </c>
      <c r="E647" s="3" t="s">
        <v>1782</v>
      </c>
      <c r="F647" s="662"/>
      <c r="G647" s="90" t="s">
        <v>2641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294</v>
      </c>
      <c r="C648" s="3">
        <v>1304</v>
      </c>
      <c r="D648" s="3" t="s">
        <v>55</v>
      </c>
      <c r="E648" s="3">
        <v>3</v>
      </c>
      <c r="F648" s="663"/>
      <c r="G648" s="90" t="s">
        <v>2641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2677</v>
      </c>
      <c r="C649" s="137">
        <v>1006</v>
      </c>
      <c r="D649" s="137" t="s">
        <v>19</v>
      </c>
      <c r="E649" s="161" t="s">
        <v>472</v>
      </c>
      <c r="F649" s="664">
        <v>42698</v>
      </c>
      <c r="G649" s="90" t="s">
        <v>2641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2677</v>
      </c>
      <c r="C650" s="137">
        <v>1008</v>
      </c>
      <c r="D650" s="137" t="s">
        <v>91</v>
      </c>
      <c r="E650" s="161" t="s">
        <v>2678</v>
      </c>
      <c r="F650" s="665"/>
      <c r="G650" s="90" t="s">
        <v>2641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1793</v>
      </c>
      <c r="C651" s="3">
        <v>1011</v>
      </c>
      <c r="D651" s="3" t="s">
        <v>415</v>
      </c>
      <c r="E651" s="3" t="s">
        <v>168</v>
      </c>
      <c r="F651" s="666"/>
      <c r="G651" s="90" t="s">
        <v>2641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660" t="s">
        <v>37</v>
      </c>
      <c r="C652" s="660"/>
      <c r="D652" s="660"/>
      <c r="E652" s="660"/>
      <c r="F652" s="660"/>
      <c r="G652" s="660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1874</v>
      </c>
      <c r="C653" s="137">
        <v>101</v>
      </c>
      <c r="D653" s="137" t="s">
        <v>1875</v>
      </c>
      <c r="E653" s="115" t="s">
        <v>1876</v>
      </c>
      <c r="F653" s="362">
        <v>42675</v>
      </c>
      <c r="G653" s="134" t="s">
        <v>1877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502</v>
      </c>
      <c r="C654" s="137">
        <v>810</v>
      </c>
      <c r="D654" s="137" t="s">
        <v>1878</v>
      </c>
      <c r="E654" s="113" t="s">
        <v>1879</v>
      </c>
      <c r="F654" s="362" t="s">
        <v>1880</v>
      </c>
      <c r="G654" s="134" t="s">
        <v>1877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502</v>
      </c>
      <c r="C655" s="137">
        <v>810</v>
      </c>
      <c r="D655" s="137" t="s">
        <v>1881</v>
      </c>
      <c r="E655" s="113" t="s">
        <v>1882</v>
      </c>
      <c r="F655" s="664" t="s">
        <v>1883</v>
      </c>
      <c r="G655" s="134" t="s">
        <v>1877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502</v>
      </c>
      <c r="C656" s="137">
        <v>817</v>
      </c>
      <c r="D656" s="137" t="s">
        <v>504</v>
      </c>
      <c r="E656" s="198" t="s">
        <v>168</v>
      </c>
      <c r="F656" s="665"/>
      <c r="G656" s="134" t="s">
        <v>1877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502</v>
      </c>
      <c r="C657" s="137">
        <v>1304</v>
      </c>
      <c r="D657" s="137" t="s">
        <v>1884</v>
      </c>
      <c r="E657" s="198" t="s">
        <v>168</v>
      </c>
      <c r="F657" s="665"/>
      <c r="G657" s="134" t="s">
        <v>1877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502</v>
      </c>
      <c r="C658" s="137">
        <v>813</v>
      </c>
      <c r="D658" s="137" t="s">
        <v>390</v>
      </c>
      <c r="E658" s="113" t="s">
        <v>1885</v>
      </c>
      <c r="F658" s="665"/>
      <c r="G658" s="134" t="s">
        <v>1877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502</v>
      </c>
      <c r="C659" s="137">
        <v>813</v>
      </c>
      <c r="D659" s="137" t="s">
        <v>336</v>
      </c>
      <c r="E659" s="113" t="s">
        <v>1886</v>
      </c>
      <c r="F659" s="666"/>
      <c r="G659" s="134" t="s">
        <v>1877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1887</v>
      </c>
      <c r="C660" s="137">
        <v>1120</v>
      </c>
      <c r="D660" s="137" t="s">
        <v>336</v>
      </c>
      <c r="E660" s="113" t="s">
        <v>1888</v>
      </c>
      <c r="F660" s="664" t="s">
        <v>1889</v>
      </c>
      <c r="G660" s="134" t="s">
        <v>1877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1887</v>
      </c>
      <c r="C661" s="137">
        <v>1120</v>
      </c>
      <c r="D661" s="137" t="s">
        <v>389</v>
      </c>
      <c r="E661" s="113" t="s">
        <v>1890</v>
      </c>
      <c r="F661" s="665"/>
      <c r="G661" s="134" t="s">
        <v>1877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1887</v>
      </c>
      <c r="C662" s="137">
        <v>1120</v>
      </c>
      <c r="D662" s="137" t="s">
        <v>1891</v>
      </c>
      <c r="E662" s="113" t="s">
        <v>1892</v>
      </c>
      <c r="F662" s="665"/>
      <c r="G662" s="134" t="s">
        <v>1877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1887</v>
      </c>
      <c r="C663" s="137">
        <v>1120</v>
      </c>
      <c r="D663" s="137" t="s">
        <v>277</v>
      </c>
      <c r="E663" s="113" t="s">
        <v>1893</v>
      </c>
      <c r="F663" s="665"/>
      <c r="G663" s="134" t="s">
        <v>1877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1887</v>
      </c>
      <c r="C664" s="137">
        <v>1120</v>
      </c>
      <c r="D664" s="137" t="s">
        <v>1894</v>
      </c>
      <c r="E664" s="113" t="s">
        <v>1895</v>
      </c>
      <c r="F664" s="665"/>
      <c r="G664" s="134" t="s">
        <v>1877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1887</v>
      </c>
      <c r="C665" s="137">
        <v>1120</v>
      </c>
      <c r="D665" s="137" t="s">
        <v>1896</v>
      </c>
      <c r="E665" s="113">
        <v>7</v>
      </c>
      <c r="F665" s="665"/>
      <c r="G665" s="134" t="s">
        <v>1877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1887</v>
      </c>
      <c r="C666" s="137">
        <v>1121</v>
      </c>
      <c r="D666" s="137" t="s">
        <v>1897</v>
      </c>
      <c r="E666" s="113" t="s">
        <v>1898</v>
      </c>
      <c r="F666" s="666"/>
      <c r="G666" s="134" t="s">
        <v>1877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502</v>
      </c>
      <c r="C667" s="137">
        <v>813</v>
      </c>
      <c r="D667" s="137" t="s">
        <v>1899</v>
      </c>
      <c r="E667" s="113" t="s">
        <v>1900</v>
      </c>
      <c r="F667" s="667" t="s">
        <v>1671</v>
      </c>
      <c r="G667" s="134" t="s">
        <v>1877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502</v>
      </c>
      <c r="C668" s="137">
        <v>813</v>
      </c>
      <c r="D668" s="137" t="s">
        <v>1901</v>
      </c>
      <c r="E668" s="113" t="s">
        <v>1902</v>
      </c>
      <c r="F668" s="667"/>
      <c r="G668" s="134" t="s">
        <v>1877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502</v>
      </c>
      <c r="C669" s="137">
        <v>813</v>
      </c>
      <c r="D669" s="137" t="s">
        <v>1903</v>
      </c>
      <c r="E669" s="113" t="s">
        <v>1904</v>
      </c>
      <c r="F669" s="664" t="s">
        <v>1905</v>
      </c>
      <c r="G669" s="134" t="s">
        <v>1877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502</v>
      </c>
      <c r="C670" s="137">
        <v>813</v>
      </c>
      <c r="D670" s="137" t="s">
        <v>1906</v>
      </c>
      <c r="E670" s="113" t="s">
        <v>1907</v>
      </c>
      <c r="F670" s="666"/>
      <c r="G670" s="134" t="s">
        <v>1877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1887</v>
      </c>
      <c r="C671" s="137">
        <v>1121</v>
      </c>
      <c r="D671" s="137" t="s">
        <v>1908</v>
      </c>
      <c r="E671" s="113" t="s">
        <v>1909</v>
      </c>
      <c r="F671" s="664" t="s">
        <v>1910</v>
      </c>
      <c r="G671" s="134" t="s">
        <v>1877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1887</v>
      </c>
      <c r="C672" s="137">
        <v>1121</v>
      </c>
      <c r="D672" s="137" t="s">
        <v>1911</v>
      </c>
      <c r="E672" s="113" t="s">
        <v>1912</v>
      </c>
      <c r="F672" s="665"/>
      <c r="G672" s="134" t="s">
        <v>1877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1887</v>
      </c>
      <c r="C673" s="137">
        <v>1123</v>
      </c>
      <c r="D673" s="137" t="s">
        <v>1913</v>
      </c>
      <c r="E673" s="113" t="s">
        <v>1914</v>
      </c>
      <c r="F673" s="665"/>
      <c r="G673" s="134" t="s">
        <v>1877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1887</v>
      </c>
      <c r="C674" s="137">
        <v>1123</v>
      </c>
      <c r="D674" s="137" t="s">
        <v>1915</v>
      </c>
      <c r="E674" s="113" t="s">
        <v>1916</v>
      </c>
      <c r="F674" s="665"/>
      <c r="G674" s="134" t="s">
        <v>1877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1887</v>
      </c>
      <c r="C675" s="137">
        <v>1124</v>
      </c>
      <c r="D675" s="137" t="s">
        <v>1917</v>
      </c>
      <c r="E675" s="113" t="s">
        <v>1918</v>
      </c>
      <c r="F675" s="665"/>
      <c r="G675" s="134" t="s">
        <v>1877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1887</v>
      </c>
      <c r="C676" s="137">
        <v>1124</v>
      </c>
      <c r="D676" s="137" t="s">
        <v>1919</v>
      </c>
      <c r="E676" s="113" t="s">
        <v>1920</v>
      </c>
      <c r="F676" s="665"/>
      <c r="G676" s="134" t="s">
        <v>1877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1887</v>
      </c>
      <c r="C677" s="137">
        <v>1124</v>
      </c>
      <c r="D677" s="137" t="s">
        <v>1921</v>
      </c>
      <c r="E677" s="113" t="s">
        <v>1922</v>
      </c>
      <c r="F677" s="665"/>
      <c r="G677" s="134" t="s">
        <v>1877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1887</v>
      </c>
      <c r="C678" s="137">
        <v>1124</v>
      </c>
      <c r="D678" s="137" t="s">
        <v>277</v>
      </c>
      <c r="E678" s="113" t="s">
        <v>1923</v>
      </c>
      <c r="F678" s="665"/>
      <c r="G678" s="134" t="s">
        <v>1877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1887</v>
      </c>
      <c r="C679" s="137">
        <v>1124</v>
      </c>
      <c r="D679" s="137" t="s">
        <v>440</v>
      </c>
      <c r="E679" s="113" t="s">
        <v>1924</v>
      </c>
      <c r="F679" s="666"/>
      <c r="G679" s="134" t="s">
        <v>1877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1925</v>
      </c>
      <c r="C680" s="137" t="s">
        <v>1926</v>
      </c>
      <c r="D680" s="137" t="s">
        <v>277</v>
      </c>
      <c r="E680" s="113" t="s">
        <v>168</v>
      </c>
      <c r="F680" s="362">
        <v>42699</v>
      </c>
      <c r="G680" s="134" t="s">
        <v>1877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660" t="s">
        <v>12</v>
      </c>
      <c r="C681" s="660"/>
      <c r="D681" s="660"/>
      <c r="E681" s="660"/>
      <c r="F681" s="660"/>
      <c r="G681" s="660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236</v>
      </c>
      <c r="C682" s="137">
        <v>802</v>
      </c>
      <c r="D682" s="123" t="s">
        <v>1794</v>
      </c>
      <c r="E682" s="137" t="s">
        <v>1795</v>
      </c>
      <c r="F682" s="668" t="s">
        <v>1928</v>
      </c>
      <c r="G682" s="275" t="s">
        <v>1796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236</v>
      </c>
      <c r="C683" s="137">
        <v>4</v>
      </c>
      <c r="D683" s="123" t="s">
        <v>411</v>
      </c>
      <c r="E683" s="137" t="s">
        <v>1797</v>
      </c>
      <c r="F683" s="669"/>
      <c r="G683" s="275" t="s">
        <v>1796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236</v>
      </c>
      <c r="C684" s="137">
        <v>12</v>
      </c>
      <c r="D684" s="123" t="s">
        <v>411</v>
      </c>
      <c r="E684" s="137" t="s">
        <v>168</v>
      </c>
      <c r="F684" s="669"/>
      <c r="G684" s="275" t="s">
        <v>1796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236</v>
      </c>
      <c r="C685" s="137">
        <v>16</v>
      </c>
      <c r="D685" s="123" t="s">
        <v>1798</v>
      </c>
      <c r="E685" s="137">
        <v>20.25</v>
      </c>
      <c r="F685" s="669"/>
      <c r="G685" s="275" t="s">
        <v>1796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236</v>
      </c>
      <c r="C686" s="137">
        <v>802</v>
      </c>
      <c r="D686" s="123" t="s">
        <v>1799</v>
      </c>
      <c r="E686" s="137">
        <v>98</v>
      </c>
      <c r="F686" s="669"/>
      <c r="G686" s="275" t="s">
        <v>1796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236</v>
      </c>
      <c r="C687" s="137">
        <v>17</v>
      </c>
      <c r="D687" s="123" t="s">
        <v>329</v>
      </c>
      <c r="E687" s="137" t="s">
        <v>1800</v>
      </c>
      <c r="F687" s="669"/>
      <c r="G687" s="275" t="s">
        <v>1796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236</v>
      </c>
      <c r="C688" s="137">
        <v>801</v>
      </c>
      <c r="D688" s="123" t="s">
        <v>133</v>
      </c>
      <c r="E688" s="137">
        <v>100.19</v>
      </c>
      <c r="F688" s="669"/>
      <c r="G688" s="275" t="s">
        <v>1796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236</v>
      </c>
      <c r="C689" s="137">
        <v>12</v>
      </c>
      <c r="D689" s="123" t="s">
        <v>1801</v>
      </c>
      <c r="E689" s="137" t="s">
        <v>1802</v>
      </c>
      <c r="F689" s="669"/>
      <c r="G689" s="275" t="s">
        <v>1796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236</v>
      </c>
      <c r="C690" s="137">
        <v>16</v>
      </c>
      <c r="D690" s="123" t="s">
        <v>122</v>
      </c>
      <c r="E690" s="137">
        <v>21</v>
      </c>
      <c r="F690" s="669"/>
      <c r="G690" s="275" t="s">
        <v>1796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236</v>
      </c>
      <c r="C691" s="137">
        <v>17</v>
      </c>
      <c r="D691" s="123" t="s">
        <v>122</v>
      </c>
      <c r="E691" s="137">
        <v>4</v>
      </c>
      <c r="F691" s="669"/>
      <c r="G691" s="275" t="s">
        <v>1796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236</v>
      </c>
      <c r="C692" s="137">
        <v>801</v>
      </c>
      <c r="D692" s="123" t="s">
        <v>481</v>
      </c>
      <c r="E692" s="137" t="s">
        <v>1803</v>
      </c>
      <c r="F692" s="669"/>
      <c r="G692" s="275" t="s">
        <v>1796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236</v>
      </c>
      <c r="C693" s="137">
        <v>15</v>
      </c>
      <c r="D693" s="123" t="s">
        <v>481</v>
      </c>
      <c r="E693" s="137" t="s">
        <v>1804</v>
      </c>
      <c r="F693" s="669"/>
      <c r="G693" s="275" t="s">
        <v>1796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236</v>
      </c>
      <c r="C694" s="137">
        <v>15</v>
      </c>
      <c r="D694" s="123" t="s">
        <v>307</v>
      </c>
      <c r="E694" s="137">
        <v>1.2</v>
      </c>
      <c r="F694" s="669"/>
      <c r="G694" s="275" t="s">
        <v>1796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236</v>
      </c>
      <c r="C695" s="137">
        <v>802</v>
      </c>
      <c r="D695" s="123" t="s">
        <v>1805</v>
      </c>
      <c r="E695" s="137" t="s">
        <v>1806</v>
      </c>
      <c r="F695" s="669"/>
      <c r="G695" s="275" t="s">
        <v>1796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236</v>
      </c>
      <c r="C696" s="137">
        <v>16</v>
      </c>
      <c r="D696" s="123" t="s">
        <v>1807</v>
      </c>
      <c r="E696" s="137">
        <v>8</v>
      </c>
      <c r="F696" s="669"/>
      <c r="G696" s="275" t="s">
        <v>1796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236</v>
      </c>
      <c r="C697" s="137">
        <v>801</v>
      </c>
      <c r="D697" s="123" t="s">
        <v>126</v>
      </c>
      <c r="E697" s="137" t="s">
        <v>1808</v>
      </c>
      <c r="F697" s="669"/>
      <c r="G697" s="275" t="s">
        <v>1796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236</v>
      </c>
      <c r="C698" s="137">
        <v>10</v>
      </c>
      <c r="D698" s="123" t="s">
        <v>1809</v>
      </c>
      <c r="E698" s="137" t="s">
        <v>168</v>
      </c>
      <c r="F698" s="669"/>
      <c r="G698" s="275" t="s">
        <v>1796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236</v>
      </c>
      <c r="C699" s="137">
        <v>802</v>
      </c>
      <c r="D699" s="123" t="s">
        <v>117</v>
      </c>
      <c r="E699" s="137" t="s">
        <v>1810</v>
      </c>
      <c r="F699" s="669"/>
      <c r="G699" s="275" t="s">
        <v>1796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236</v>
      </c>
      <c r="C700" s="137">
        <v>802</v>
      </c>
      <c r="D700" s="123" t="s">
        <v>191</v>
      </c>
      <c r="E700" s="137" t="s">
        <v>1811</v>
      </c>
      <c r="F700" s="669"/>
      <c r="G700" s="275" t="s">
        <v>1796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236</v>
      </c>
      <c r="C701" s="137">
        <v>801</v>
      </c>
      <c r="D701" s="123" t="s">
        <v>40</v>
      </c>
      <c r="E701" s="137" t="s">
        <v>1812</v>
      </c>
      <c r="F701" s="669"/>
      <c r="G701" s="275" t="s">
        <v>1796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236</v>
      </c>
      <c r="C702" s="137">
        <v>802</v>
      </c>
      <c r="D702" s="123" t="s">
        <v>40</v>
      </c>
      <c r="E702" s="137" t="s">
        <v>1813</v>
      </c>
      <c r="F702" s="670"/>
      <c r="G702" s="275" t="s">
        <v>1796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496</v>
      </c>
      <c r="C703" s="137">
        <v>503</v>
      </c>
      <c r="D703" s="123" t="s">
        <v>559</v>
      </c>
      <c r="E703" s="137" t="s">
        <v>168</v>
      </c>
      <c r="F703" s="671" t="s">
        <v>1929</v>
      </c>
      <c r="G703" s="275" t="s">
        <v>1796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496</v>
      </c>
      <c r="C704" s="137">
        <v>503</v>
      </c>
      <c r="D704" s="123" t="s">
        <v>1814</v>
      </c>
      <c r="E704" s="137">
        <v>1</v>
      </c>
      <c r="F704" s="671"/>
      <c r="G704" s="275" t="s">
        <v>1796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496</v>
      </c>
      <c r="C705" s="137">
        <v>503</v>
      </c>
      <c r="D705" s="123" t="s">
        <v>497</v>
      </c>
      <c r="E705" s="137">
        <v>1</v>
      </c>
      <c r="F705" s="671"/>
      <c r="G705" s="275" t="s">
        <v>1796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496</v>
      </c>
      <c r="C706" s="137">
        <v>503</v>
      </c>
      <c r="D706" s="123" t="s">
        <v>209</v>
      </c>
      <c r="E706" s="137" t="s">
        <v>1815</v>
      </c>
      <c r="F706" s="671"/>
      <c r="G706" s="275" t="s">
        <v>1796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496</v>
      </c>
      <c r="C707" s="137">
        <v>503</v>
      </c>
      <c r="D707" s="123" t="s">
        <v>65</v>
      </c>
      <c r="E707" s="137">
        <v>13</v>
      </c>
      <c r="F707" s="671"/>
      <c r="G707" s="275" t="s">
        <v>1796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496</v>
      </c>
      <c r="C708" s="137">
        <v>503</v>
      </c>
      <c r="D708" s="123" t="s">
        <v>1816</v>
      </c>
      <c r="E708" s="137">
        <v>2.4</v>
      </c>
      <c r="F708" s="671"/>
      <c r="G708" s="275" t="s">
        <v>1796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496</v>
      </c>
      <c r="C709" s="137">
        <v>503</v>
      </c>
      <c r="D709" s="123" t="s">
        <v>40</v>
      </c>
      <c r="E709" s="137" t="s">
        <v>1817</v>
      </c>
      <c r="F709" s="671"/>
      <c r="G709" s="275" t="s">
        <v>1796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496</v>
      </c>
      <c r="C710" s="137">
        <v>503</v>
      </c>
      <c r="D710" s="123" t="s">
        <v>279</v>
      </c>
      <c r="E710" s="137" t="s">
        <v>1818</v>
      </c>
      <c r="F710" s="671"/>
      <c r="G710" s="275" t="s">
        <v>1796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1819</v>
      </c>
      <c r="C711" s="137">
        <v>311</v>
      </c>
      <c r="D711" s="123" t="s">
        <v>1820</v>
      </c>
      <c r="E711" s="137" t="s">
        <v>1821</v>
      </c>
      <c r="F711" s="671"/>
      <c r="G711" s="275" t="s">
        <v>1796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1819</v>
      </c>
      <c r="C712" s="137">
        <v>309</v>
      </c>
      <c r="D712" s="123" t="s">
        <v>6</v>
      </c>
      <c r="E712" s="137" t="s">
        <v>1479</v>
      </c>
      <c r="F712" s="671"/>
      <c r="G712" s="275" t="s">
        <v>1796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1819</v>
      </c>
      <c r="C713" s="137">
        <v>308</v>
      </c>
      <c r="D713" s="123" t="s">
        <v>91</v>
      </c>
      <c r="E713" s="137">
        <v>9</v>
      </c>
      <c r="F713" s="671"/>
      <c r="G713" s="275" t="s">
        <v>1796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1819</v>
      </c>
      <c r="C714" s="137">
        <v>309</v>
      </c>
      <c r="D714" s="123" t="s">
        <v>65</v>
      </c>
      <c r="E714" s="137" t="s">
        <v>1822</v>
      </c>
      <c r="F714" s="671"/>
      <c r="G714" s="275" t="s">
        <v>1796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1819</v>
      </c>
      <c r="C715" s="137">
        <v>309</v>
      </c>
      <c r="D715" s="123" t="s">
        <v>202</v>
      </c>
      <c r="E715" s="137" t="s">
        <v>1823</v>
      </c>
      <c r="F715" s="671"/>
      <c r="G715" s="275" t="s">
        <v>1796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285</v>
      </c>
      <c r="C716" s="137">
        <v>803</v>
      </c>
      <c r="D716" s="123" t="s">
        <v>1824</v>
      </c>
      <c r="E716" s="137">
        <v>5</v>
      </c>
      <c r="F716" s="671"/>
      <c r="G716" s="275" t="s">
        <v>1796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285</v>
      </c>
      <c r="C717" s="137">
        <v>803</v>
      </c>
      <c r="D717" s="123" t="s">
        <v>498</v>
      </c>
      <c r="E717" s="137" t="s">
        <v>1825</v>
      </c>
      <c r="F717" s="671"/>
      <c r="G717" s="275" t="s">
        <v>1796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285</v>
      </c>
      <c r="C718" s="137">
        <v>506</v>
      </c>
      <c r="D718" s="123" t="s">
        <v>199</v>
      </c>
      <c r="E718" s="137" t="s">
        <v>1826</v>
      </c>
      <c r="F718" s="671"/>
      <c r="G718" s="275" t="s">
        <v>1796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285</v>
      </c>
      <c r="C719" s="137">
        <v>301</v>
      </c>
      <c r="D719" s="123" t="s">
        <v>270</v>
      </c>
      <c r="E719" s="137" t="s">
        <v>1827</v>
      </c>
      <c r="F719" s="671"/>
      <c r="G719" s="275" t="s">
        <v>1796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285</v>
      </c>
      <c r="C720" s="137">
        <v>803</v>
      </c>
      <c r="D720" s="123" t="s">
        <v>270</v>
      </c>
      <c r="E720" s="137">
        <v>19</v>
      </c>
      <c r="F720" s="671"/>
      <c r="G720" s="275" t="s">
        <v>1796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285</v>
      </c>
      <c r="C721" s="137">
        <v>505</v>
      </c>
      <c r="D721" s="123" t="s">
        <v>1828</v>
      </c>
      <c r="E721" s="137">
        <v>408</v>
      </c>
      <c r="F721" s="671" t="s">
        <v>1930</v>
      </c>
      <c r="G721" s="275" t="s">
        <v>1796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285</v>
      </c>
      <c r="C722" s="137">
        <v>803</v>
      </c>
      <c r="D722" s="123" t="s">
        <v>499</v>
      </c>
      <c r="E722" s="137">
        <v>12.731999999999999</v>
      </c>
      <c r="F722" s="671"/>
      <c r="G722" s="275" t="s">
        <v>1796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285</v>
      </c>
      <c r="C723" s="137">
        <v>304</v>
      </c>
      <c r="D723" s="123" t="s">
        <v>65</v>
      </c>
      <c r="E723" s="137">
        <v>13.18</v>
      </c>
      <c r="F723" s="671"/>
      <c r="G723" s="275" t="s">
        <v>1796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285</v>
      </c>
      <c r="C724" s="137">
        <v>301</v>
      </c>
      <c r="D724" s="123" t="s">
        <v>113</v>
      </c>
      <c r="E724" s="137" t="s">
        <v>1829</v>
      </c>
      <c r="F724" s="671"/>
      <c r="G724" s="275" t="s">
        <v>1796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285</v>
      </c>
      <c r="C725" s="137">
        <v>302</v>
      </c>
      <c r="D725" s="123" t="s">
        <v>603</v>
      </c>
      <c r="E725" s="137" t="s">
        <v>1830</v>
      </c>
      <c r="F725" s="671"/>
      <c r="G725" s="275" t="s">
        <v>1796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285</v>
      </c>
      <c r="C726" s="137">
        <v>506</v>
      </c>
      <c r="D726" s="123" t="s">
        <v>495</v>
      </c>
      <c r="E726" s="137">
        <v>1.458</v>
      </c>
      <c r="F726" s="671"/>
      <c r="G726" s="275" t="s">
        <v>1796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285</v>
      </c>
      <c r="C727" s="137">
        <v>301</v>
      </c>
      <c r="D727" s="123" t="s">
        <v>1831</v>
      </c>
      <c r="E727" s="137">
        <v>22.26</v>
      </c>
      <c r="F727" s="671"/>
      <c r="G727" s="275" t="s">
        <v>1796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285</v>
      </c>
      <c r="C728" s="137">
        <v>302</v>
      </c>
      <c r="D728" s="123" t="s">
        <v>1832</v>
      </c>
      <c r="E728" s="137" t="s">
        <v>1833</v>
      </c>
      <c r="F728" s="671"/>
      <c r="G728" s="275" t="s">
        <v>1796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285</v>
      </c>
      <c r="C729" s="137">
        <v>305</v>
      </c>
      <c r="D729" s="123" t="s">
        <v>55</v>
      </c>
      <c r="E729" s="137" t="s">
        <v>1834</v>
      </c>
      <c r="F729" s="671"/>
      <c r="G729" s="275" t="s">
        <v>1796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211</v>
      </c>
      <c r="C730" s="137">
        <v>319</v>
      </c>
      <c r="D730" s="123" t="s">
        <v>15</v>
      </c>
      <c r="E730" s="137">
        <v>28</v>
      </c>
      <c r="F730" s="671"/>
      <c r="G730" s="275" t="s">
        <v>1796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211</v>
      </c>
      <c r="C731" s="137">
        <v>711</v>
      </c>
      <c r="D731" s="123" t="s">
        <v>1835</v>
      </c>
      <c r="E731" s="137">
        <v>15</v>
      </c>
      <c r="F731" s="671"/>
      <c r="G731" s="275" t="s">
        <v>1796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211</v>
      </c>
      <c r="C732" s="137">
        <v>711</v>
      </c>
      <c r="D732" s="123" t="s">
        <v>409</v>
      </c>
      <c r="E732" s="137" t="s">
        <v>1836</v>
      </c>
      <c r="F732" s="671"/>
      <c r="G732" s="275" t="s">
        <v>1796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211</v>
      </c>
      <c r="C733" s="137">
        <v>710</v>
      </c>
      <c r="D733" s="123" t="s">
        <v>409</v>
      </c>
      <c r="E733" s="137" t="s">
        <v>1837</v>
      </c>
      <c r="F733" s="671"/>
      <c r="G733" s="275" t="s">
        <v>1796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211</v>
      </c>
      <c r="C734" s="137">
        <v>711</v>
      </c>
      <c r="D734" s="123" t="s">
        <v>1838</v>
      </c>
      <c r="E734" s="137">
        <v>17</v>
      </c>
      <c r="F734" s="671"/>
      <c r="G734" s="275" t="s">
        <v>1796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211</v>
      </c>
      <c r="C735" s="137">
        <v>711</v>
      </c>
      <c r="D735" s="123" t="s">
        <v>410</v>
      </c>
      <c r="E735" s="137" t="s">
        <v>1839</v>
      </c>
      <c r="F735" s="671"/>
      <c r="G735" s="275" t="s">
        <v>1796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211</v>
      </c>
      <c r="C736" s="137">
        <v>713</v>
      </c>
      <c r="D736" s="123" t="s">
        <v>410</v>
      </c>
      <c r="E736" s="137">
        <v>36</v>
      </c>
      <c r="F736" s="671"/>
      <c r="G736" s="275" t="s">
        <v>1796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211</v>
      </c>
      <c r="C737" s="137">
        <v>713</v>
      </c>
      <c r="D737" s="123" t="s">
        <v>202</v>
      </c>
      <c r="E737" s="137">
        <v>12</v>
      </c>
      <c r="F737" s="671"/>
      <c r="G737" s="275" t="s">
        <v>1796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1840</v>
      </c>
      <c r="C738" s="124">
        <v>403</v>
      </c>
      <c r="D738" s="124" t="s">
        <v>1841</v>
      </c>
      <c r="E738" s="196" t="s">
        <v>1842</v>
      </c>
      <c r="F738" s="672">
        <v>42676</v>
      </c>
      <c r="G738" s="275" t="s">
        <v>1843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1840</v>
      </c>
      <c r="C739" s="124">
        <v>403</v>
      </c>
      <c r="D739" s="124" t="s">
        <v>155</v>
      </c>
      <c r="E739" s="196" t="s">
        <v>1844</v>
      </c>
      <c r="F739" s="673"/>
      <c r="G739" s="275" t="s">
        <v>1843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1840</v>
      </c>
      <c r="C740" s="124">
        <v>403</v>
      </c>
      <c r="D740" s="124" t="s">
        <v>271</v>
      </c>
      <c r="E740" s="196" t="s">
        <v>168</v>
      </c>
      <c r="F740" s="673"/>
      <c r="G740" s="275" t="s">
        <v>1843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1845</v>
      </c>
      <c r="C741" s="124">
        <v>404</v>
      </c>
      <c r="D741" s="124" t="s">
        <v>235</v>
      </c>
      <c r="E741" s="196" t="s">
        <v>1846</v>
      </c>
      <c r="F741" s="673"/>
      <c r="G741" s="275" t="s">
        <v>1843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1845</v>
      </c>
      <c r="C742" s="124">
        <v>407</v>
      </c>
      <c r="D742" s="124" t="s">
        <v>153</v>
      </c>
      <c r="E742" s="196" t="s">
        <v>1847</v>
      </c>
      <c r="F742" s="673"/>
      <c r="G742" s="275" t="s">
        <v>1843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1845</v>
      </c>
      <c r="C743" s="124">
        <v>407</v>
      </c>
      <c r="D743" s="124" t="s">
        <v>1848</v>
      </c>
      <c r="E743" s="196" t="s">
        <v>1849</v>
      </c>
      <c r="F743" s="674"/>
      <c r="G743" s="275" t="s">
        <v>1843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1850</v>
      </c>
      <c r="C744" s="124">
        <v>204</v>
      </c>
      <c r="D744" s="124" t="s">
        <v>443</v>
      </c>
      <c r="E744" s="196" t="s">
        <v>1849</v>
      </c>
      <c r="F744" s="672" t="s">
        <v>1851</v>
      </c>
      <c r="G744" s="275" t="s">
        <v>1843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1850</v>
      </c>
      <c r="C745" s="124">
        <v>204</v>
      </c>
      <c r="D745" s="124" t="s">
        <v>1852</v>
      </c>
      <c r="E745" s="196" t="s">
        <v>1853</v>
      </c>
      <c r="F745" s="673"/>
      <c r="G745" s="275" t="s">
        <v>1843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1850</v>
      </c>
      <c r="C746" s="124">
        <v>204</v>
      </c>
      <c r="D746" s="124" t="s">
        <v>412</v>
      </c>
      <c r="E746" s="196" t="s">
        <v>1854</v>
      </c>
      <c r="F746" s="673"/>
      <c r="G746" s="275" t="s">
        <v>1843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1850</v>
      </c>
      <c r="C747" s="124">
        <v>204</v>
      </c>
      <c r="D747" s="124" t="s">
        <v>1855</v>
      </c>
      <c r="E747" s="196" t="s">
        <v>1856</v>
      </c>
      <c r="F747" s="673"/>
      <c r="G747" s="275" t="s">
        <v>1843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1850</v>
      </c>
      <c r="C748" s="124">
        <v>204</v>
      </c>
      <c r="D748" s="124" t="s">
        <v>194</v>
      </c>
      <c r="E748" s="196" t="s">
        <v>1857</v>
      </c>
      <c r="F748" s="673"/>
      <c r="G748" s="275" t="s">
        <v>1843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1850</v>
      </c>
      <c r="C749" s="124">
        <v>205</v>
      </c>
      <c r="D749" s="124" t="s">
        <v>412</v>
      </c>
      <c r="E749" s="196" t="s">
        <v>1858</v>
      </c>
      <c r="F749" s="673"/>
      <c r="G749" s="275" t="s">
        <v>1843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1850</v>
      </c>
      <c r="C750" s="124">
        <v>205</v>
      </c>
      <c r="D750" s="124" t="s">
        <v>166</v>
      </c>
      <c r="E750" s="196" t="s">
        <v>1859</v>
      </c>
      <c r="F750" s="673"/>
      <c r="G750" s="275" t="s">
        <v>1843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500</v>
      </c>
      <c r="C751" s="124">
        <v>603</v>
      </c>
      <c r="D751" s="124" t="s">
        <v>271</v>
      </c>
      <c r="E751" s="196" t="s">
        <v>1860</v>
      </c>
      <c r="F751" s="197">
        <v>42688</v>
      </c>
      <c r="G751" s="275" t="s">
        <v>1843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1861</v>
      </c>
      <c r="C752" s="124">
        <v>512</v>
      </c>
      <c r="D752" s="124" t="s">
        <v>155</v>
      </c>
      <c r="E752" s="196" t="s">
        <v>501</v>
      </c>
      <c r="F752" s="672" t="s">
        <v>1862</v>
      </c>
      <c r="G752" s="275" t="s">
        <v>1843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1861</v>
      </c>
      <c r="C753" s="124">
        <v>512</v>
      </c>
      <c r="D753" s="124" t="s">
        <v>194</v>
      </c>
      <c r="E753" s="196" t="s">
        <v>1863</v>
      </c>
      <c r="F753" s="673"/>
      <c r="G753" s="275" t="s">
        <v>1843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1861</v>
      </c>
      <c r="C754" s="124">
        <v>514</v>
      </c>
      <c r="D754" s="124" t="s">
        <v>1067</v>
      </c>
      <c r="E754" s="196" t="s">
        <v>1864</v>
      </c>
      <c r="F754" s="673"/>
      <c r="G754" s="275" t="s">
        <v>1843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1861</v>
      </c>
      <c r="C755" s="124">
        <v>514</v>
      </c>
      <c r="D755" s="124" t="s">
        <v>1865</v>
      </c>
      <c r="E755" s="196" t="s">
        <v>1866</v>
      </c>
      <c r="F755" s="674"/>
      <c r="G755" s="275" t="s">
        <v>1843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1867</v>
      </c>
      <c r="C756" s="124">
        <v>309</v>
      </c>
      <c r="D756" s="124" t="s">
        <v>1868</v>
      </c>
      <c r="E756" s="196" t="s">
        <v>168</v>
      </c>
      <c r="F756" s="672" t="s">
        <v>1869</v>
      </c>
      <c r="G756" s="275" t="s">
        <v>1843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1867</v>
      </c>
      <c r="C757" s="124">
        <v>309</v>
      </c>
      <c r="D757" s="124" t="s">
        <v>1870</v>
      </c>
      <c r="E757" s="196" t="s">
        <v>1871</v>
      </c>
      <c r="F757" s="673"/>
      <c r="G757" s="275" t="s">
        <v>1843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1867</v>
      </c>
      <c r="C758" s="124">
        <v>309</v>
      </c>
      <c r="D758" s="124" t="s">
        <v>1872</v>
      </c>
      <c r="E758" s="196" t="s">
        <v>1873</v>
      </c>
      <c r="F758" s="674"/>
      <c r="G758" s="275" t="s">
        <v>1843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100</v>
      </c>
      <c r="B759" s="639" t="s">
        <v>0</v>
      </c>
      <c r="C759" s="640"/>
      <c r="D759" s="640"/>
      <c r="E759" s="640"/>
      <c r="F759" s="640"/>
      <c r="G759" s="641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634" t="s">
        <v>4</v>
      </c>
      <c r="C760" s="635"/>
      <c r="D760" s="635"/>
      <c r="E760" s="635"/>
      <c r="F760" s="635"/>
      <c r="G760" s="636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467</v>
      </c>
      <c r="C761" s="55">
        <v>38</v>
      </c>
      <c r="D761" s="3" t="s">
        <v>1351</v>
      </c>
      <c r="E761" s="3" t="s">
        <v>1352</v>
      </c>
      <c r="F761" s="5">
        <v>42688</v>
      </c>
      <c r="G761" s="90" t="s">
        <v>468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467</v>
      </c>
      <c r="C762" s="55">
        <v>37</v>
      </c>
      <c r="D762" s="3" t="s">
        <v>1353</v>
      </c>
      <c r="E762" s="80" t="s">
        <v>1354</v>
      </c>
      <c r="F762" s="5">
        <v>42689</v>
      </c>
      <c r="G762" s="90" t="s">
        <v>468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467</v>
      </c>
      <c r="C763" s="55">
        <v>37</v>
      </c>
      <c r="D763" s="3" t="s">
        <v>1355</v>
      </c>
      <c r="E763" s="80" t="s">
        <v>212</v>
      </c>
      <c r="F763" s="5">
        <v>42689</v>
      </c>
      <c r="G763" s="90" t="s">
        <v>468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467</v>
      </c>
      <c r="C764" s="55">
        <v>37</v>
      </c>
      <c r="D764" s="3" t="s">
        <v>387</v>
      </c>
      <c r="E764" s="3" t="s">
        <v>1356</v>
      </c>
      <c r="F764" s="5">
        <v>42690</v>
      </c>
      <c r="G764" s="90" t="s">
        <v>468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467</v>
      </c>
      <c r="C765" s="55">
        <v>15</v>
      </c>
      <c r="D765" s="3" t="s">
        <v>1357</v>
      </c>
      <c r="E765" s="80" t="s">
        <v>1358</v>
      </c>
      <c r="F765" s="5">
        <v>42691</v>
      </c>
      <c r="G765" s="90" t="s">
        <v>468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467</v>
      </c>
      <c r="C766" s="55">
        <v>15</v>
      </c>
      <c r="D766" s="3" t="s">
        <v>1359</v>
      </c>
      <c r="E766" s="3">
        <v>7</v>
      </c>
      <c r="F766" s="5">
        <v>42691</v>
      </c>
      <c r="G766" s="90" t="s">
        <v>468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467</v>
      </c>
      <c r="C767" s="55">
        <v>16</v>
      </c>
      <c r="D767" s="3" t="s">
        <v>1360</v>
      </c>
      <c r="E767" s="80" t="s">
        <v>1361</v>
      </c>
      <c r="F767" s="5">
        <v>42691</v>
      </c>
      <c r="G767" s="90" t="s">
        <v>468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467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90" t="s">
        <v>468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467</v>
      </c>
      <c r="C769" s="139" t="s">
        <v>147</v>
      </c>
      <c r="D769" s="3" t="s">
        <v>1362</v>
      </c>
      <c r="E769" s="3">
        <v>50</v>
      </c>
      <c r="F769" s="5">
        <v>42692</v>
      </c>
      <c r="G769" s="90" t="s">
        <v>468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467</v>
      </c>
      <c r="C770" s="139" t="s">
        <v>245</v>
      </c>
      <c r="D770" s="3" t="s">
        <v>1363</v>
      </c>
      <c r="E770" s="3">
        <v>4</v>
      </c>
      <c r="F770" s="5">
        <v>42692</v>
      </c>
      <c r="G770" s="90" t="s">
        <v>468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467</v>
      </c>
      <c r="C771" s="55">
        <v>40</v>
      </c>
      <c r="D771" s="3" t="s">
        <v>1364</v>
      </c>
      <c r="E771" s="3" t="s">
        <v>1365</v>
      </c>
      <c r="F771" s="5">
        <v>42692</v>
      </c>
      <c r="G771" s="90" t="s">
        <v>468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467</v>
      </c>
      <c r="C772" s="55">
        <v>40</v>
      </c>
      <c r="D772" s="3" t="s">
        <v>1366</v>
      </c>
      <c r="E772" s="3" t="s">
        <v>1367</v>
      </c>
      <c r="F772" s="5">
        <v>42692</v>
      </c>
      <c r="G772" s="90" t="s">
        <v>468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467</v>
      </c>
      <c r="C773" s="55">
        <v>36</v>
      </c>
      <c r="D773" s="3" t="s">
        <v>1368</v>
      </c>
      <c r="E773" s="3" t="s">
        <v>1369</v>
      </c>
      <c r="F773" s="5">
        <v>42676</v>
      </c>
      <c r="G773" s="90" t="s">
        <v>1370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467</v>
      </c>
      <c r="C774" s="55">
        <v>44</v>
      </c>
      <c r="D774" s="3" t="s">
        <v>1368</v>
      </c>
      <c r="E774" s="3" t="s">
        <v>1371</v>
      </c>
      <c r="F774" s="5">
        <v>42676</v>
      </c>
      <c r="G774" s="90" t="s">
        <v>1370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467</v>
      </c>
      <c r="C775" s="55">
        <v>56</v>
      </c>
      <c r="D775" s="3" t="s">
        <v>1372</v>
      </c>
      <c r="E775" s="3">
        <v>8</v>
      </c>
      <c r="F775" s="5">
        <v>42676</v>
      </c>
      <c r="G775" s="90" t="s">
        <v>1373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467</v>
      </c>
      <c r="C776" s="55">
        <v>56</v>
      </c>
      <c r="D776" s="3" t="s">
        <v>270</v>
      </c>
      <c r="E776" s="80" t="s">
        <v>909</v>
      </c>
      <c r="F776" s="5">
        <v>42676</v>
      </c>
      <c r="G776" s="90" t="s">
        <v>1373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467</v>
      </c>
      <c r="C777" s="55">
        <v>56</v>
      </c>
      <c r="D777" s="3" t="s">
        <v>1374</v>
      </c>
      <c r="E777" s="3">
        <v>10.25</v>
      </c>
      <c r="F777" s="5">
        <v>42676</v>
      </c>
      <c r="G777" s="90" t="s">
        <v>1373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467</v>
      </c>
      <c r="C778" s="55">
        <v>56</v>
      </c>
      <c r="D778" s="3" t="s">
        <v>1375</v>
      </c>
      <c r="E778" s="3" t="s">
        <v>1376</v>
      </c>
      <c r="F778" s="5">
        <v>42677</v>
      </c>
      <c r="G778" s="90" t="s">
        <v>1373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467</v>
      </c>
      <c r="C779" s="55">
        <v>56</v>
      </c>
      <c r="D779" s="3" t="s">
        <v>562</v>
      </c>
      <c r="E779" s="3" t="s">
        <v>1377</v>
      </c>
      <c r="F779" s="5">
        <v>42677</v>
      </c>
      <c r="G779" s="90" t="s">
        <v>1373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467</v>
      </c>
      <c r="C780" s="55">
        <v>58</v>
      </c>
      <c r="D780" s="3" t="s">
        <v>1378</v>
      </c>
      <c r="E780" s="3" t="s">
        <v>1379</v>
      </c>
      <c r="F780" s="5">
        <v>42677</v>
      </c>
      <c r="G780" s="90" t="s">
        <v>1370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467</v>
      </c>
      <c r="C781" s="55">
        <v>90</v>
      </c>
      <c r="D781" s="3" t="s">
        <v>1378</v>
      </c>
      <c r="E781" s="3" t="s">
        <v>1380</v>
      </c>
      <c r="F781" s="5">
        <v>42681</v>
      </c>
      <c r="G781" s="90" t="s">
        <v>1370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467</v>
      </c>
      <c r="C782" s="55">
        <v>90</v>
      </c>
      <c r="D782" s="3" t="s">
        <v>337</v>
      </c>
      <c r="E782" s="3" t="s">
        <v>1381</v>
      </c>
      <c r="F782" s="5">
        <v>42682</v>
      </c>
      <c r="G782" s="90" t="s">
        <v>1370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467</v>
      </c>
      <c r="C783" s="55">
        <v>90</v>
      </c>
      <c r="D783" s="3" t="s">
        <v>337</v>
      </c>
      <c r="E783" s="3" t="s">
        <v>1382</v>
      </c>
      <c r="F783" s="5">
        <v>42684</v>
      </c>
      <c r="G783" s="90" t="s">
        <v>1370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491</v>
      </c>
      <c r="C784" s="55">
        <v>134</v>
      </c>
      <c r="D784" s="3" t="s">
        <v>1383</v>
      </c>
      <c r="E784" s="80" t="s">
        <v>1384</v>
      </c>
      <c r="F784" s="5">
        <v>42685</v>
      </c>
      <c r="G784" s="90" t="s">
        <v>1370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491</v>
      </c>
      <c r="C785" s="55">
        <v>134</v>
      </c>
      <c r="D785" s="3" t="s">
        <v>89</v>
      </c>
      <c r="E785" s="3">
        <v>3.4</v>
      </c>
      <c r="F785" s="5">
        <v>42685</v>
      </c>
      <c r="G785" s="90" t="s">
        <v>1370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491</v>
      </c>
      <c r="C786" s="55">
        <v>136</v>
      </c>
      <c r="D786" s="3" t="s">
        <v>171</v>
      </c>
      <c r="E786" s="3" t="s">
        <v>1385</v>
      </c>
      <c r="F786" s="5">
        <v>42685</v>
      </c>
      <c r="G786" s="90" t="s">
        <v>1370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491</v>
      </c>
      <c r="C787" s="55">
        <v>135</v>
      </c>
      <c r="D787" s="3" t="s">
        <v>171</v>
      </c>
      <c r="E787" s="3">
        <v>5</v>
      </c>
      <c r="F787" s="5">
        <v>42685</v>
      </c>
      <c r="G787" s="90" t="s">
        <v>1370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491</v>
      </c>
      <c r="C788" s="55">
        <v>134</v>
      </c>
      <c r="D788" s="3" t="s">
        <v>40</v>
      </c>
      <c r="E788" s="140" t="s">
        <v>1386</v>
      </c>
      <c r="F788" s="5">
        <v>42685</v>
      </c>
      <c r="G788" s="90" t="s">
        <v>1370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491</v>
      </c>
      <c r="C789" s="55">
        <v>134</v>
      </c>
      <c r="D789" s="3" t="s">
        <v>1387</v>
      </c>
      <c r="E789" s="3" t="s">
        <v>1388</v>
      </c>
      <c r="F789" s="5">
        <v>42685</v>
      </c>
      <c r="G789" s="90" t="s">
        <v>1370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491</v>
      </c>
      <c r="C790" s="55">
        <v>134</v>
      </c>
      <c r="D790" s="3" t="s">
        <v>19</v>
      </c>
      <c r="E790" s="3">
        <v>13</v>
      </c>
      <c r="F790" s="5">
        <v>42685</v>
      </c>
      <c r="G790" s="90" t="s">
        <v>1370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1389</v>
      </c>
      <c r="C791" s="55">
        <v>66</v>
      </c>
      <c r="D791" s="3" t="s">
        <v>297</v>
      </c>
      <c r="E791" s="3" t="s">
        <v>1390</v>
      </c>
      <c r="F791" s="5">
        <v>42688</v>
      </c>
      <c r="G791" s="90" t="s">
        <v>1373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1389</v>
      </c>
      <c r="C792" s="55">
        <v>69</v>
      </c>
      <c r="D792" s="3" t="s">
        <v>297</v>
      </c>
      <c r="E792" s="3" t="s">
        <v>1391</v>
      </c>
      <c r="F792" s="5">
        <v>42688</v>
      </c>
      <c r="G792" s="90" t="s">
        <v>1370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1389</v>
      </c>
      <c r="C793" s="55">
        <v>36</v>
      </c>
      <c r="D793" s="3" t="s">
        <v>297</v>
      </c>
      <c r="E793" s="3" t="s">
        <v>1392</v>
      </c>
      <c r="F793" s="5">
        <v>42688</v>
      </c>
      <c r="G793" s="90" t="s">
        <v>1370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1389</v>
      </c>
      <c r="C794" s="55">
        <v>16</v>
      </c>
      <c r="D794" s="3" t="s">
        <v>297</v>
      </c>
      <c r="E794" s="3" t="s">
        <v>1393</v>
      </c>
      <c r="F794" s="5">
        <v>42688</v>
      </c>
      <c r="G794" s="90" t="s">
        <v>1370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1389</v>
      </c>
      <c r="C795" s="55">
        <v>19</v>
      </c>
      <c r="D795" s="3" t="s">
        <v>297</v>
      </c>
      <c r="E795" s="3" t="s">
        <v>1394</v>
      </c>
      <c r="F795" s="5">
        <v>42688</v>
      </c>
      <c r="G795" s="90" t="s">
        <v>1370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469</v>
      </c>
      <c r="C796" s="55">
        <v>33</v>
      </c>
      <c r="D796" s="3" t="s">
        <v>297</v>
      </c>
      <c r="E796" s="3" t="s">
        <v>1395</v>
      </c>
      <c r="F796" s="5">
        <v>42688</v>
      </c>
      <c r="G796" s="90" t="s">
        <v>1370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469</v>
      </c>
      <c r="C797" s="55">
        <v>37</v>
      </c>
      <c r="D797" s="3" t="s">
        <v>297</v>
      </c>
      <c r="E797" s="3" t="s">
        <v>1396</v>
      </c>
      <c r="F797" s="5">
        <v>42688</v>
      </c>
      <c r="G797" s="90" t="s">
        <v>1370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1397</v>
      </c>
      <c r="C798" s="55">
        <v>4</v>
      </c>
      <c r="D798" s="3" t="s">
        <v>193</v>
      </c>
      <c r="E798" s="3">
        <v>4</v>
      </c>
      <c r="F798" s="5">
        <v>42689</v>
      </c>
      <c r="G798" s="90" t="s">
        <v>1370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1397</v>
      </c>
      <c r="C799" s="55">
        <v>4</v>
      </c>
      <c r="D799" s="3" t="s">
        <v>116</v>
      </c>
      <c r="E799" s="3">
        <v>2</v>
      </c>
      <c r="F799" s="5">
        <v>42689</v>
      </c>
      <c r="G799" s="90" t="s">
        <v>1370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493</v>
      </c>
      <c r="C800" s="55">
        <v>26</v>
      </c>
      <c r="D800" s="3" t="s">
        <v>1378</v>
      </c>
      <c r="E800" s="3" t="s">
        <v>1398</v>
      </c>
      <c r="F800" s="5">
        <v>42690</v>
      </c>
      <c r="G800" s="90" t="s">
        <v>1370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493</v>
      </c>
      <c r="C801" s="55">
        <v>25</v>
      </c>
      <c r="D801" s="3" t="s">
        <v>1399</v>
      </c>
      <c r="E801" s="3" t="s">
        <v>1400</v>
      </c>
      <c r="F801" s="5">
        <v>42690</v>
      </c>
      <c r="G801" s="90" t="s">
        <v>1370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493</v>
      </c>
      <c r="C802" s="55">
        <v>27</v>
      </c>
      <c r="D802" s="3" t="s">
        <v>1399</v>
      </c>
      <c r="E802" s="3" t="s">
        <v>1401</v>
      </c>
      <c r="F802" s="5">
        <v>42691</v>
      </c>
      <c r="G802" s="90" t="s">
        <v>1370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493</v>
      </c>
      <c r="C803" s="55">
        <v>26</v>
      </c>
      <c r="D803" s="3" t="s">
        <v>1402</v>
      </c>
      <c r="E803" s="3" t="s">
        <v>1403</v>
      </c>
      <c r="F803" s="5">
        <v>42691</v>
      </c>
      <c r="G803" s="90" t="s">
        <v>1370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493</v>
      </c>
      <c r="C804" s="55">
        <v>27</v>
      </c>
      <c r="D804" s="3" t="s">
        <v>1402</v>
      </c>
      <c r="E804" s="3" t="s">
        <v>1404</v>
      </c>
      <c r="F804" s="5">
        <v>42692</v>
      </c>
      <c r="G804" s="90" t="s">
        <v>1370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493</v>
      </c>
      <c r="C805" s="55">
        <v>26</v>
      </c>
      <c r="D805" s="3" t="s">
        <v>29</v>
      </c>
      <c r="E805" s="3" t="s">
        <v>1405</v>
      </c>
      <c r="F805" s="5">
        <v>42692</v>
      </c>
      <c r="G805" s="90" t="s">
        <v>1370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493</v>
      </c>
      <c r="C806" s="55">
        <v>27</v>
      </c>
      <c r="D806" s="3" t="s">
        <v>29</v>
      </c>
      <c r="E806" s="3" t="s">
        <v>1406</v>
      </c>
      <c r="F806" s="5">
        <v>42695</v>
      </c>
      <c r="G806" s="90" t="s">
        <v>1370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493</v>
      </c>
      <c r="C807" s="55">
        <v>25</v>
      </c>
      <c r="D807" s="3" t="s">
        <v>129</v>
      </c>
      <c r="E807" s="3" t="s">
        <v>1407</v>
      </c>
      <c r="F807" s="5">
        <v>42695</v>
      </c>
      <c r="G807" s="90" t="s">
        <v>1370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493</v>
      </c>
      <c r="C808" s="55">
        <v>27</v>
      </c>
      <c r="D808" s="3" t="s">
        <v>129</v>
      </c>
      <c r="E808" s="3" t="s">
        <v>1408</v>
      </c>
      <c r="F808" s="5">
        <v>42696</v>
      </c>
      <c r="G808" s="90" t="s">
        <v>1373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493</v>
      </c>
      <c r="C809" s="55">
        <v>26</v>
      </c>
      <c r="D809" s="3" t="s">
        <v>6</v>
      </c>
      <c r="E809" s="3" t="s">
        <v>1409</v>
      </c>
      <c r="F809" s="5">
        <v>42698</v>
      </c>
      <c r="G809" s="90" t="s">
        <v>1373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493</v>
      </c>
      <c r="C810" s="55">
        <v>26</v>
      </c>
      <c r="D810" s="3" t="s">
        <v>91</v>
      </c>
      <c r="E810" s="3" t="s">
        <v>1410</v>
      </c>
      <c r="F810" s="5">
        <v>42699</v>
      </c>
      <c r="G810" s="90" t="s">
        <v>1373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493</v>
      </c>
      <c r="C811" s="55">
        <v>25</v>
      </c>
      <c r="D811" s="3" t="s">
        <v>171</v>
      </c>
      <c r="E811" s="3" t="s">
        <v>1411</v>
      </c>
      <c r="F811" s="5">
        <v>42702</v>
      </c>
      <c r="G811" s="90" t="s">
        <v>1373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493</v>
      </c>
      <c r="C812" s="55">
        <v>18</v>
      </c>
      <c r="D812" s="3" t="s">
        <v>171</v>
      </c>
      <c r="E812" s="3">
        <v>4</v>
      </c>
      <c r="F812" s="5">
        <v>42702</v>
      </c>
      <c r="G812" s="90" t="s">
        <v>1373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493</v>
      </c>
      <c r="C813" s="55">
        <v>27</v>
      </c>
      <c r="D813" s="3" t="s">
        <v>7</v>
      </c>
      <c r="E813" s="3" t="s">
        <v>1412</v>
      </c>
      <c r="F813" s="5">
        <v>42703</v>
      </c>
      <c r="G813" s="90" t="s">
        <v>1373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493</v>
      </c>
      <c r="C814" s="55">
        <v>26</v>
      </c>
      <c r="D814" s="3" t="s">
        <v>19</v>
      </c>
      <c r="E814" s="3" t="s">
        <v>1413</v>
      </c>
      <c r="F814" s="5">
        <v>42703</v>
      </c>
      <c r="G814" s="90" t="s">
        <v>1414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493</v>
      </c>
      <c r="C815" s="55">
        <v>27</v>
      </c>
      <c r="D815" s="3" t="s">
        <v>19</v>
      </c>
      <c r="E815" s="80" t="s">
        <v>386</v>
      </c>
      <c r="F815" s="5">
        <v>42703</v>
      </c>
      <c r="G815" s="90" t="s">
        <v>1414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493</v>
      </c>
      <c r="C816" s="55">
        <v>25</v>
      </c>
      <c r="D816" s="3" t="s">
        <v>19</v>
      </c>
      <c r="E816" s="3">
        <v>5</v>
      </c>
      <c r="F816" s="5">
        <v>42703</v>
      </c>
      <c r="G816" s="90" t="s">
        <v>1414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492</v>
      </c>
      <c r="C817" s="55">
        <v>26</v>
      </c>
      <c r="D817" s="3" t="s">
        <v>171</v>
      </c>
      <c r="E817" s="3">
        <v>2</v>
      </c>
      <c r="F817" s="5">
        <v>42702</v>
      </c>
      <c r="G817" s="90" t="s">
        <v>1373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492</v>
      </c>
      <c r="C818" s="55">
        <v>27</v>
      </c>
      <c r="D818" s="3" t="s">
        <v>129</v>
      </c>
      <c r="E818" s="3" t="s">
        <v>1415</v>
      </c>
      <c r="F818" s="5">
        <v>42697</v>
      </c>
      <c r="G818" s="90" t="s">
        <v>1370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492</v>
      </c>
      <c r="C819" s="55">
        <v>27</v>
      </c>
      <c r="D819" s="3" t="s">
        <v>91</v>
      </c>
      <c r="E819" s="3" t="s">
        <v>1416</v>
      </c>
      <c r="F819" s="5">
        <v>42698</v>
      </c>
      <c r="G819" s="90" t="s">
        <v>1373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492</v>
      </c>
      <c r="C820" s="55">
        <v>27</v>
      </c>
      <c r="D820" s="3" t="s">
        <v>603</v>
      </c>
      <c r="E820" s="3" t="s">
        <v>1417</v>
      </c>
      <c r="F820" s="5">
        <v>42699</v>
      </c>
      <c r="G820" s="90" t="s">
        <v>1373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492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1373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66</v>
      </c>
      <c r="B822" s="675" t="s">
        <v>1</v>
      </c>
      <c r="C822" s="675"/>
      <c r="D822" s="675"/>
      <c r="E822" s="675"/>
      <c r="F822" s="675"/>
      <c r="G822" s="675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339</v>
      </c>
      <c r="C823" s="144">
        <v>16</v>
      </c>
      <c r="D823" s="144" t="s">
        <v>372</v>
      </c>
      <c r="E823" s="145" t="s">
        <v>31</v>
      </c>
      <c r="F823" s="12">
        <v>42676</v>
      </c>
      <c r="G823" s="91" t="s">
        <v>1418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339</v>
      </c>
      <c r="C824" s="105">
        <v>6</v>
      </c>
      <c r="D824" s="144" t="s">
        <v>29</v>
      </c>
      <c r="E824" s="105" t="s">
        <v>1419</v>
      </c>
      <c r="F824" s="12">
        <v>42676</v>
      </c>
      <c r="G824" s="90" t="s">
        <v>1418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339</v>
      </c>
      <c r="C825" s="105">
        <v>131</v>
      </c>
      <c r="D825" s="144" t="s">
        <v>447</v>
      </c>
      <c r="E825" s="129" t="s">
        <v>1420</v>
      </c>
      <c r="F825" s="12">
        <v>42676</v>
      </c>
      <c r="G825" s="90" t="s">
        <v>1418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339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1418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339</v>
      </c>
      <c r="C827" s="105">
        <v>168</v>
      </c>
      <c r="D827" s="144" t="s">
        <v>265</v>
      </c>
      <c r="E827" s="129" t="s">
        <v>1421</v>
      </c>
      <c r="F827" s="12">
        <v>42676</v>
      </c>
      <c r="G827" s="90" t="s">
        <v>1418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1349</v>
      </c>
      <c r="C828" s="105" t="s">
        <v>1422</v>
      </c>
      <c r="D828" s="137" t="s">
        <v>1423</v>
      </c>
      <c r="E828" s="105" t="s">
        <v>1424</v>
      </c>
      <c r="F828" s="12" t="s">
        <v>1425</v>
      </c>
      <c r="G828" s="90" t="s">
        <v>1418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1349</v>
      </c>
      <c r="C829" s="105" t="s">
        <v>1426</v>
      </c>
      <c r="D829" s="3" t="s">
        <v>394</v>
      </c>
      <c r="E829" s="105" t="s">
        <v>1427</v>
      </c>
      <c r="F829" s="12" t="s">
        <v>1425</v>
      </c>
      <c r="G829" s="90" t="s">
        <v>1418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1349</v>
      </c>
      <c r="C830" s="105" t="s">
        <v>1428</v>
      </c>
      <c r="D830" s="3" t="s">
        <v>297</v>
      </c>
      <c r="E830" s="105" t="s">
        <v>1429</v>
      </c>
      <c r="F830" s="12" t="s">
        <v>1425</v>
      </c>
      <c r="G830" s="90" t="s">
        <v>1418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1349</v>
      </c>
      <c r="C831" s="105">
        <v>41</v>
      </c>
      <c r="D831" s="3" t="s">
        <v>285</v>
      </c>
      <c r="E831" s="105" t="s">
        <v>1430</v>
      </c>
      <c r="F831" s="12" t="s">
        <v>1425</v>
      </c>
      <c r="G831" s="90" t="s">
        <v>1418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1349</v>
      </c>
      <c r="C832" s="105">
        <v>36</v>
      </c>
      <c r="D832" s="3" t="s">
        <v>91</v>
      </c>
      <c r="E832" s="105" t="s">
        <v>1431</v>
      </c>
      <c r="F832" s="12" t="s">
        <v>1425</v>
      </c>
      <c r="G832" s="90" t="s">
        <v>1418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1349</v>
      </c>
      <c r="C833" s="105" t="s">
        <v>1432</v>
      </c>
      <c r="D833" s="105" t="s">
        <v>1433</v>
      </c>
      <c r="E833" s="105" t="s">
        <v>1434</v>
      </c>
      <c r="F833" s="12" t="s">
        <v>1425</v>
      </c>
      <c r="G833" s="90" t="s">
        <v>1418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1349</v>
      </c>
      <c r="C834" s="105">
        <v>34</v>
      </c>
      <c r="D834" s="105" t="s">
        <v>19</v>
      </c>
      <c r="E834" s="105" t="s">
        <v>1435</v>
      </c>
      <c r="F834" s="12" t="s">
        <v>1425</v>
      </c>
      <c r="G834" s="90" t="s">
        <v>1418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1436</v>
      </c>
      <c r="C835" s="105">
        <v>4</v>
      </c>
      <c r="D835" s="105" t="s">
        <v>1437</v>
      </c>
      <c r="E835" s="129" t="s">
        <v>407</v>
      </c>
      <c r="F835" s="12" t="s">
        <v>1438</v>
      </c>
      <c r="G835" s="90" t="s">
        <v>1418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1436</v>
      </c>
      <c r="C836" s="105">
        <v>8</v>
      </c>
      <c r="D836" s="105" t="s">
        <v>15</v>
      </c>
      <c r="E836" s="129" t="s">
        <v>32</v>
      </c>
      <c r="F836" s="12" t="s">
        <v>1438</v>
      </c>
      <c r="G836" s="90" t="s">
        <v>1418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1436</v>
      </c>
      <c r="C837" s="105" t="s">
        <v>1439</v>
      </c>
      <c r="D837" s="105" t="s">
        <v>29</v>
      </c>
      <c r="E837" s="129" t="s">
        <v>1440</v>
      </c>
      <c r="F837" s="12" t="s">
        <v>1438</v>
      </c>
      <c r="G837" s="90" t="s">
        <v>1418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1436</v>
      </c>
      <c r="C838" s="105" t="s">
        <v>1441</v>
      </c>
      <c r="D838" s="105" t="s">
        <v>129</v>
      </c>
      <c r="E838" s="129" t="s">
        <v>1442</v>
      </c>
      <c r="F838" s="12" t="s">
        <v>1438</v>
      </c>
      <c r="G838" s="90" t="s">
        <v>1418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1436</v>
      </c>
      <c r="C839" s="105">
        <v>131</v>
      </c>
      <c r="D839" s="105" t="s">
        <v>116</v>
      </c>
      <c r="E839" s="129" t="s">
        <v>1443</v>
      </c>
      <c r="F839" s="12" t="s">
        <v>1438</v>
      </c>
      <c r="G839" s="90" t="s">
        <v>1418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1436</v>
      </c>
      <c r="C840" s="105">
        <v>73</v>
      </c>
      <c r="D840" s="105" t="s">
        <v>136</v>
      </c>
      <c r="E840" s="129" t="s">
        <v>1444</v>
      </c>
      <c r="F840" s="12" t="s">
        <v>1438</v>
      </c>
      <c r="G840" s="90" t="s">
        <v>1418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1436</v>
      </c>
      <c r="C841" s="105">
        <v>4</v>
      </c>
      <c r="D841" s="105" t="s">
        <v>1445</v>
      </c>
      <c r="E841" s="129" t="s">
        <v>114</v>
      </c>
      <c r="F841" s="12" t="s">
        <v>1438</v>
      </c>
      <c r="G841" s="90" t="s">
        <v>1418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1436</v>
      </c>
      <c r="C842" s="105">
        <v>5</v>
      </c>
      <c r="D842" s="105" t="s">
        <v>131</v>
      </c>
      <c r="E842" s="129" t="s">
        <v>32</v>
      </c>
      <c r="F842" s="12" t="s">
        <v>1438</v>
      </c>
      <c r="G842" s="90" t="s">
        <v>1418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1436</v>
      </c>
      <c r="C843" s="105">
        <v>131</v>
      </c>
      <c r="D843" s="105" t="s">
        <v>117</v>
      </c>
      <c r="E843" s="129" t="s">
        <v>34</v>
      </c>
      <c r="F843" s="12" t="s">
        <v>1438</v>
      </c>
      <c r="G843" s="90" t="s">
        <v>1418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1436</v>
      </c>
      <c r="C844" s="105" t="s">
        <v>1446</v>
      </c>
      <c r="D844" s="105" t="s">
        <v>297</v>
      </c>
      <c r="E844" s="129"/>
      <c r="F844" s="12" t="s">
        <v>1438</v>
      </c>
      <c r="G844" s="90" t="s">
        <v>1418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339</v>
      </c>
      <c r="C845" s="105">
        <v>48</v>
      </c>
      <c r="D845" s="105" t="s">
        <v>737</v>
      </c>
      <c r="E845" s="129" t="s">
        <v>70</v>
      </c>
      <c r="F845" s="12">
        <v>42697</v>
      </c>
      <c r="G845" s="90" t="s">
        <v>1418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339</v>
      </c>
      <c r="C846" s="105" t="s">
        <v>446</v>
      </c>
      <c r="D846" s="105" t="s">
        <v>109</v>
      </c>
      <c r="E846" s="129" t="s">
        <v>1447</v>
      </c>
      <c r="F846" s="12">
        <v>42697</v>
      </c>
      <c r="G846" s="90" t="s">
        <v>1418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339</v>
      </c>
      <c r="C847" s="105">
        <v>168</v>
      </c>
      <c r="D847" s="105" t="s">
        <v>154</v>
      </c>
      <c r="E847" s="129" t="s">
        <v>168</v>
      </c>
      <c r="F847" s="12">
        <v>42697</v>
      </c>
      <c r="G847" s="90" t="s">
        <v>1418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339</v>
      </c>
      <c r="C848" s="105" t="s">
        <v>341</v>
      </c>
      <c r="D848" s="105" t="s">
        <v>1448</v>
      </c>
      <c r="E848" s="129" t="s">
        <v>31</v>
      </c>
      <c r="F848" s="12">
        <v>42697</v>
      </c>
      <c r="G848" s="90" t="s">
        <v>1418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339</v>
      </c>
      <c r="C849" s="105">
        <v>45</v>
      </c>
      <c r="D849" s="105" t="s">
        <v>1449</v>
      </c>
      <c r="E849" s="129" t="s">
        <v>108</v>
      </c>
      <c r="F849" s="12">
        <v>42697</v>
      </c>
      <c r="G849" s="90" t="s">
        <v>1418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339</v>
      </c>
      <c r="C850" s="105">
        <v>155</v>
      </c>
      <c r="D850" s="105" t="s">
        <v>1450</v>
      </c>
      <c r="E850" s="129" t="s">
        <v>32</v>
      </c>
      <c r="F850" s="12">
        <v>42697</v>
      </c>
      <c r="G850" s="90" t="s">
        <v>1418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339</v>
      </c>
      <c r="C851" s="105">
        <v>41</v>
      </c>
      <c r="D851" s="105" t="s">
        <v>299</v>
      </c>
      <c r="E851" s="129" t="s">
        <v>316</v>
      </c>
      <c r="F851" s="12">
        <v>42697</v>
      </c>
      <c r="G851" s="90" t="s">
        <v>1418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339</v>
      </c>
      <c r="C852" s="105">
        <v>30</v>
      </c>
      <c r="D852" s="105" t="s">
        <v>55</v>
      </c>
      <c r="E852" s="129" t="s">
        <v>1451</v>
      </c>
      <c r="F852" s="12">
        <v>42697</v>
      </c>
      <c r="G852" s="90" t="s">
        <v>1418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1452</v>
      </c>
      <c r="C853" s="105">
        <v>193</v>
      </c>
      <c r="D853" s="105" t="s">
        <v>129</v>
      </c>
      <c r="E853" s="129" t="s">
        <v>1453</v>
      </c>
      <c r="F853" s="12">
        <v>42699</v>
      </c>
      <c r="G853" s="90" t="s">
        <v>1418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1452</v>
      </c>
      <c r="C854" s="105">
        <v>198</v>
      </c>
      <c r="D854" s="105" t="s">
        <v>1454</v>
      </c>
      <c r="E854" s="129" t="s">
        <v>1455</v>
      </c>
      <c r="F854" s="12">
        <v>42699</v>
      </c>
      <c r="G854" s="90" t="s">
        <v>1418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1452</v>
      </c>
      <c r="C855" s="105">
        <v>196</v>
      </c>
      <c r="D855" s="105" t="s">
        <v>91</v>
      </c>
      <c r="E855" s="129" t="s">
        <v>1456</v>
      </c>
      <c r="F855" s="12">
        <v>42699</v>
      </c>
      <c r="G855" s="90" t="s">
        <v>1418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1350</v>
      </c>
      <c r="C856" s="105">
        <v>166</v>
      </c>
      <c r="D856" s="105" t="s">
        <v>1457</v>
      </c>
      <c r="E856" s="129" t="s">
        <v>1458</v>
      </c>
      <c r="F856" s="12">
        <v>42702</v>
      </c>
      <c r="G856" s="90" t="s">
        <v>1418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1350</v>
      </c>
      <c r="C857" s="105">
        <v>180</v>
      </c>
      <c r="D857" s="105" t="s">
        <v>91</v>
      </c>
      <c r="E857" s="129" t="s">
        <v>1459</v>
      </c>
      <c r="F857" s="12">
        <v>42702</v>
      </c>
      <c r="G857" s="90" t="s">
        <v>1418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21</v>
      </c>
      <c r="B858" s="634" t="s">
        <v>42</v>
      </c>
      <c r="C858" s="635"/>
      <c r="D858" s="635"/>
      <c r="E858" s="635"/>
      <c r="F858" s="635"/>
      <c r="G858" s="636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373</v>
      </c>
      <c r="C859" s="147">
        <v>22026</v>
      </c>
      <c r="D859" s="147" t="s">
        <v>315</v>
      </c>
      <c r="E859" s="148" t="s">
        <v>186</v>
      </c>
      <c r="F859" s="152">
        <v>42675</v>
      </c>
      <c r="G859" s="277" t="s">
        <v>272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373</v>
      </c>
      <c r="C860" s="116">
        <v>22510</v>
      </c>
      <c r="D860" s="116" t="s">
        <v>165</v>
      </c>
      <c r="E860" s="127" t="s">
        <v>73</v>
      </c>
      <c r="F860" s="126">
        <v>42675</v>
      </c>
      <c r="G860" s="278" t="s">
        <v>232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373</v>
      </c>
      <c r="C861" s="116">
        <v>22026</v>
      </c>
      <c r="D861" s="116" t="s">
        <v>89</v>
      </c>
      <c r="E861" s="127" t="s">
        <v>1460</v>
      </c>
      <c r="F861" s="126">
        <v>42675</v>
      </c>
      <c r="G861" s="278" t="s">
        <v>232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203</v>
      </c>
      <c r="C862" s="116">
        <v>22410</v>
      </c>
      <c r="D862" s="116" t="s">
        <v>1461</v>
      </c>
      <c r="E862" s="127" t="s">
        <v>1462</v>
      </c>
      <c r="F862" s="126">
        <v>42689</v>
      </c>
      <c r="G862" s="278" t="s">
        <v>374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203</v>
      </c>
      <c r="C863" s="116">
        <v>22112</v>
      </c>
      <c r="D863" s="116" t="s">
        <v>473</v>
      </c>
      <c r="E863" s="127" t="s">
        <v>1463</v>
      </c>
      <c r="F863" s="126">
        <v>42689</v>
      </c>
      <c r="G863" s="278" t="s">
        <v>272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203</v>
      </c>
      <c r="C864" s="116">
        <v>22410</v>
      </c>
      <c r="D864" s="116" t="s">
        <v>375</v>
      </c>
      <c r="E864" s="127" t="s">
        <v>1464</v>
      </c>
      <c r="F864" s="126">
        <v>42689</v>
      </c>
      <c r="G864" s="278" t="s">
        <v>272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203</v>
      </c>
      <c r="C865" s="116">
        <v>22112</v>
      </c>
      <c r="D865" s="116" t="s">
        <v>1465</v>
      </c>
      <c r="E865" s="127" t="s">
        <v>1466</v>
      </c>
      <c r="F865" s="126">
        <v>42689</v>
      </c>
      <c r="G865" s="278" t="s">
        <v>374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203</v>
      </c>
      <c r="C866" s="116">
        <v>22172</v>
      </c>
      <c r="D866" s="116" t="s">
        <v>475</v>
      </c>
      <c r="E866" s="127" t="s">
        <v>1467</v>
      </c>
      <c r="F866" s="126">
        <v>42688</v>
      </c>
      <c r="G866" s="278" t="s">
        <v>374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203</v>
      </c>
      <c r="C867" s="116">
        <v>22418</v>
      </c>
      <c r="D867" s="116" t="s">
        <v>179</v>
      </c>
      <c r="E867" s="127" t="s">
        <v>1468</v>
      </c>
      <c r="F867" s="126">
        <v>42689</v>
      </c>
      <c r="G867" s="278" t="s">
        <v>272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203</v>
      </c>
      <c r="C868" s="116">
        <v>22413</v>
      </c>
      <c r="D868" s="116" t="s">
        <v>115</v>
      </c>
      <c r="E868" s="127" t="s">
        <v>1469</v>
      </c>
      <c r="F868" s="126">
        <v>42689</v>
      </c>
      <c r="G868" s="278" t="s">
        <v>374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203</v>
      </c>
      <c r="C869" s="116">
        <v>22410</v>
      </c>
      <c r="D869" s="116" t="s">
        <v>16</v>
      </c>
      <c r="E869" s="127" t="s">
        <v>1470</v>
      </c>
      <c r="F869" s="126">
        <v>42689</v>
      </c>
      <c r="G869" s="278" t="s">
        <v>374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203</v>
      </c>
      <c r="C870" s="116">
        <v>22406</v>
      </c>
      <c r="D870" s="116" t="s">
        <v>178</v>
      </c>
      <c r="E870" s="127" t="s">
        <v>1471</v>
      </c>
      <c r="F870" s="126">
        <v>42689</v>
      </c>
      <c r="G870" s="278" t="s">
        <v>374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203</v>
      </c>
      <c r="C871" s="116">
        <v>22420</v>
      </c>
      <c r="D871" s="116" t="s">
        <v>477</v>
      </c>
      <c r="E871" s="127" t="s">
        <v>1472</v>
      </c>
      <c r="F871" s="126">
        <v>42689</v>
      </c>
      <c r="G871" s="278" t="s">
        <v>272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203</v>
      </c>
      <c r="C872" s="116">
        <v>22412</v>
      </c>
      <c r="D872" s="116" t="s">
        <v>129</v>
      </c>
      <c r="E872" s="127" t="s">
        <v>1473</v>
      </c>
      <c r="F872" s="126">
        <v>42690</v>
      </c>
      <c r="G872" s="278" t="s">
        <v>272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203</v>
      </c>
      <c r="C873" s="116">
        <v>22403</v>
      </c>
      <c r="D873" s="116" t="s">
        <v>119</v>
      </c>
      <c r="E873" s="127" t="s">
        <v>1474</v>
      </c>
      <c r="F873" s="126">
        <v>42688</v>
      </c>
      <c r="G873" s="278" t="s">
        <v>232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203</v>
      </c>
      <c r="C874" s="116">
        <v>22418</v>
      </c>
      <c r="D874" s="116" t="s">
        <v>135</v>
      </c>
      <c r="E874" s="127" t="s">
        <v>1475</v>
      </c>
      <c r="F874" s="126">
        <v>42690</v>
      </c>
      <c r="G874" s="278" t="s">
        <v>232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203</v>
      </c>
      <c r="C875" s="116">
        <v>22418</v>
      </c>
      <c r="D875" s="116" t="s">
        <v>56</v>
      </c>
      <c r="E875" s="127" t="s">
        <v>1476</v>
      </c>
      <c r="F875" s="126">
        <v>42691</v>
      </c>
      <c r="G875" s="278" t="s">
        <v>272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203</v>
      </c>
      <c r="C876" s="116">
        <v>22114</v>
      </c>
      <c r="D876" s="116" t="s">
        <v>126</v>
      </c>
      <c r="E876" s="127" t="s">
        <v>1477</v>
      </c>
      <c r="F876" s="126">
        <v>42691</v>
      </c>
      <c r="G876" s="278" t="s">
        <v>232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203</v>
      </c>
      <c r="C877" s="116">
        <v>22172</v>
      </c>
      <c r="D877" s="116" t="s">
        <v>1478</v>
      </c>
      <c r="E877" s="127" t="s">
        <v>1479</v>
      </c>
      <c r="F877" s="126">
        <v>42691</v>
      </c>
      <c r="G877" s="278" t="s">
        <v>272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203</v>
      </c>
      <c r="C878" s="116">
        <v>22403</v>
      </c>
      <c r="D878" s="116" t="s">
        <v>202</v>
      </c>
      <c r="E878" s="127" t="s">
        <v>1480</v>
      </c>
      <c r="F878" s="126">
        <v>42691</v>
      </c>
      <c r="G878" s="278" t="s">
        <v>232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203</v>
      </c>
      <c r="C879" s="116">
        <v>22406</v>
      </c>
      <c r="D879" s="116" t="s">
        <v>7</v>
      </c>
      <c r="E879" s="127" t="s">
        <v>1481</v>
      </c>
      <c r="F879" s="126">
        <v>42691</v>
      </c>
      <c r="G879" s="278" t="s">
        <v>374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203</v>
      </c>
      <c r="C880" s="116">
        <v>22114</v>
      </c>
      <c r="D880" s="116" t="s">
        <v>181</v>
      </c>
      <c r="E880" s="127" t="s">
        <v>1482</v>
      </c>
      <c r="F880" s="126">
        <v>42691</v>
      </c>
      <c r="G880" s="278" t="s">
        <v>374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203</v>
      </c>
      <c r="C881" s="116">
        <v>22087</v>
      </c>
      <c r="D881" s="116" t="s">
        <v>131</v>
      </c>
      <c r="E881" s="127" t="s">
        <v>1483</v>
      </c>
      <c r="F881" s="126">
        <v>42691</v>
      </c>
      <c r="G881" s="278" t="s">
        <v>232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203</v>
      </c>
      <c r="C882" s="116">
        <v>22421</v>
      </c>
      <c r="D882" s="116" t="s">
        <v>174</v>
      </c>
      <c r="E882" s="127" t="s">
        <v>1484</v>
      </c>
      <c r="F882" s="126">
        <v>42691</v>
      </c>
      <c r="G882" s="278" t="s">
        <v>374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377</v>
      </c>
      <c r="C883" s="116">
        <v>22377</v>
      </c>
      <c r="D883" s="116" t="s">
        <v>1485</v>
      </c>
      <c r="E883" s="127" t="s">
        <v>1486</v>
      </c>
      <c r="F883" s="126">
        <v>42692</v>
      </c>
      <c r="G883" s="278" t="s">
        <v>272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377</v>
      </c>
      <c r="C884" s="116">
        <v>22363</v>
      </c>
      <c r="D884" s="116" t="s">
        <v>1487</v>
      </c>
      <c r="E884" s="127" t="s">
        <v>108</v>
      </c>
      <c r="F884" s="126">
        <v>42692</v>
      </c>
      <c r="G884" s="278" t="s">
        <v>474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377</v>
      </c>
      <c r="C885" s="116">
        <v>22373</v>
      </c>
      <c r="D885" s="116" t="s">
        <v>479</v>
      </c>
      <c r="E885" s="127" t="s">
        <v>1488</v>
      </c>
      <c r="F885" s="126">
        <v>42692</v>
      </c>
      <c r="G885" s="278" t="s">
        <v>474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377</v>
      </c>
      <c r="C886" s="116">
        <v>22364</v>
      </c>
      <c r="D886" s="116" t="s">
        <v>480</v>
      </c>
      <c r="E886" s="127" t="s">
        <v>1489</v>
      </c>
      <c r="F886" s="126">
        <v>42692</v>
      </c>
      <c r="G886" s="278" t="s">
        <v>474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377</v>
      </c>
      <c r="C887" s="116">
        <v>22370</v>
      </c>
      <c r="D887" s="116" t="s">
        <v>315</v>
      </c>
      <c r="E887" s="127" t="s">
        <v>1490</v>
      </c>
      <c r="F887" s="126">
        <v>42692</v>
      </c>
      <c r="G887" s="278" t="s">
        <v>474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377</v>
      </c>
      <c r="C888" s="116">
        <v>22307</v>
      </c>
      <c r="D888" s="116" t="s">
        <v>165</v>
      </c>
      <c r="E888" s="127" t="s">
        <v>1491</v>
      </c>
      <c r="F888" s="126">
        <v>42692</v>
      </c>
      <c r="G888" s="278" t="s">
        <v>374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377</v>
      </c>
      <c r="C889" s="116">
        <v>22341</v>
      </c>
      <c r="D889" s="116" t="s">
        <v>331</v>
      </c>
      <c r="E889" s="127" t="s">
        <v>180</v>
      </c>
      <c r="F889" s="126">
        <v>42695</v>
      </c>
      <c r="G889" s="278" t="s">
        <v>474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377</v>
      </c>
      <c r="C890" s="116">
        <v>22339</v>
      </c>
      <c r="D890" s="116" t="s">
        <v>16</v>
      </c>
      <c r="E890" s="127" t="s">
        <v>1492</v>
      </c>
      <c r="F890" s="126">
        <v>42695</v>
      </c>
      <c r="G890" s="278" t="s">
        <v>474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377</v>
      </c>
      <c r="C891" s="116">
        <v>22363</v>
      </c>
      <c r="D891" s="116" t="s">
        <v>178</v>
      </c>
      <c r="E891" s="127" t="s">
        <v>1493</v>
      </c>
      <c r="F891" s="126">
        <v>42695</v>
      </c>
      <c r="G891" s="278" t="s">
        <v>474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377</v>
      </c>
      <c r="C892" s="116">
        <v>22364</v>
      </c>
      <c r="D892" s="116" t="s">
        <v>218</v>
      </c>
      <c r="E892" s="127" t="s">
        <v>1494</v>
      </c>
      <c r="F892" s="126">
        <v>42695</v>
      </c>
      <c r="G892" s="278" t="s">
        <v>474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377</v>
      </c>
      <c r="C893" s="116">
        <v>22375</v>
      </c>
      <c r="D893" s="116" t="s">
        <v>477</v>
      </c>
      <c r="E893" s="127" t="s">
        <v>1495</v>
      </c>
      <c r="F893" s="126">
        <v>42696</v>
      </c>
      <c r="G893" s="278" t="s">
        <v>474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377</v>
      </c>
      <c r="C894" s="116">
        <v>22376</v>
      </c>
      <c r="D894" s="116" t="s">
        <v>110</v>
      </c>
      <c r="E894" s="127" t="s">
        <v>1496</v>
      </c>
      <c r="F894" s="126">
        <v>42688</v>
      </c>
      <c r="G894" s="278" t="s">
        <v>474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377</v>
      </c>
      <c r="C895" s="116">
        <v>22301</v>
      </c>
      <c r="D895" s="116" t="s">
        <v>197</v>
      </c>
      <c r="E895" s="127" t="s">
        <v>1497</v>
      </c>
      <c r="F895" s="126">
        <v>42696</v>
      </c>
      <c r="G895" s="278" t="s">
        <v>232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377</v>
      </c>
      <c r="C896" s="116">
        <v>22363</v>
      </c>
      <c r="D896" s="116" t="s">
        <v>481</v>
      </c>
      <c r="E896" s="127" t="s">
        <v>30</v>
      </c>
      <c r="F896" s="126">
        <v>42696</v>
      </c>
      <c r="G896" s="278" t="s">
        <v>474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377</v>
      </c>
      <c r="C897" s="116">
        <v>22328</v>
      </c>
      <c r="D897" s="116" t="s">
        <v>557</v>
      </c>
      <c r="E897" s="127" t="s">
        <v>1498</v>
      </c>
      <c r="F897" s="126">
        <v>42696</v>
      </c>
      <c r="G897" s="278" t="s">
        <v>272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377</v>
      </c>
      <c r="C898" s="116">
        <v>22342</v>
      </c>
      <c r="D898" s="116" t="s">
        <v>116</v>
      </c>
      <c r="E898" s="127" t="s">
        <v>32</v>
      </c>
      <c r="F898" s="126">
        <v>42696</v>
      </c>
      <c r="G898" s="278" t="s">
        <v>232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377</v>
      </c>
      <c r="C899" s="116">
        <v>22364</v>
      </c>
      <c r="D899" s="116" t="s">
        <v>130</v>
      </c>
      <c r="E899" s="127" t="s">
        <v>1499</v>
      </c>
      <c r="F899" s="126">
        <v>42696</v>
      </c>
      <c r="G899" s="278" t="s">
        <v>374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377</v>
      </c>
      <c r="C900" s="116">
        <v>22362</v>
      </c>
      <c r="D900" s="116" t="s">
        <v>123</v>
      </c>
      <c r="E900" s="127" t="s">
        <v>244</v>
      </c>
      <c r="F900" s="126">
        <v>42696</v>
      </c>
      <c r="G900" s="278" t="s">
        <v>374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377</v>
      </c>
      <c r="C901" s="116">
        <v>22322</v>
      </c>
      <c r="D901" s="116" t="s">
        <v>174</v>
      </c>
      <c r="E901" s="127" t="s">
        <v>884</v>
      </c>
      <c r="F901" s="126">
        <v>42696</v>
      </c>
      <c r="G901" s="278" t="s">
        <v>374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377</v>
      </c>
      <c r="C902" s="116" t="s">
        <v>482</v>
      </c>
      <c r="D902" s="116" t="s">
        <v>483</v>
      </c>
      <c r="E902" s="127" t="s">
        <v>1500</v>
      </c>
      <c r="F902" s="126">
        <v>42696</v>
      </c>
      <c r="G902" s="278" t="s">
        <v>272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379</v>
      </c>
      <c r="C903" s="116">
        <v>22166</v>
      </c>
      <c r="D903" s="116" t="s">
        <v>484</v>
      </c>
      <c r="E903" s="127" t="s">
        <v>233</v>
      </c>
      <c r="F903" s="126">
        <v>42685</v>
      </c>
      <c r="G903" s="278" t="s">
        <v>232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379</v>
      </c>
      <c r="C904" s="116">
        <v>22164</v>
      </c>
      <c r="D904" s="116" t="s">
        <v>65</v>
      </c>
      <c r="E904" s="127" t="s">
        <v>1501</v>
      </c>
      <c r="F904" s="126">
        <v>42685</v>
      </c>
      <c r="G904" s="278" t="s">
        <v>374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222</v>
      </c>
      <c r="C905" s="116">
        <v>22099</v>
      </c>
      <c r="D905" s="116" t="s">
        <v>6</v>
      </c>
      <c r="E905" s="127" t="s">
        <v>93</v>
      </c>
      <c r="F905" s="126">
        <v>42684</v>
      </c>
      <c r="G905" s="278" t="s">
        <v>272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222</v>
      </c>
      <c r="C906" s="116">
        <v>22102</v>
      </c>
      <c r="D906" s="116" t="s">
        <v>40</v>
      </c>
      <c r="E906" s="127" t="s">
        <v>1502</v>
      </c>
      <c r="F906" s="126">
        <v>42684</v>
      </c>
      <c r="G906" s="278" t="s">
        <v>232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222</v>
      </c>
      <c r="C907" s="116">
        <v>22099</v>
      </c>
      <c r="D907" s="116" t="s">
        <v>19</v>
      </c>
      <c r="E907" s="127" t="s">
        <v>147</v>
      </c>
      <c r="F907" s="126">
        <v>42684</v>
      </c>
      <c r="G907" s="278" t="s">
        <v>374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380</v>
      </c>
      <c r="C908" s="116">
        <v>22050</v>
      </c>
      <c r="D908" s="116" t="s">
        <v>119</v>
      </c>
      <c r="E908" s="127" t="s">
        <v>224</v>
      </c>
      <c r="F908" s="126">
        <v>42681</v>
      </c>
      <c r="G908" s="278" t="s">
        <v>374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223</v>
      </c>
      <c r="C909" s="116">
        <v>22050</v>
      </c>
      <c r="D909" s="116" t="s">
        <v>6</v>
      </c>
      <c r="E909" s="127" t="s">
        <v>220</v>
      </c>
      <c r="F909" s="126">
        <v>42681</v>
      </c>
      <c r="G909" s="278" t="s">
        <v>272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223</v>
      </c>
      <c r="C910" s="116">
        <v>22002</v>
      </c>
      <c r="D910" s="116" t="s">
        <v>7</v>
      </c>
      <c r="E910" s="127" t="s">
        <v>1503</v>
      </c>
      <c r="F910" s="126">
        <v>42681</v>
      </c>
      <c r="G910" s="278" t="s">
        <v>272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223</v>
      </c>
      <c r="C911" s="116">
        <v>22003</v>
      </c>
      <c r="D911" s="116" t="s">
        <v>55</v>
      </c>
      <c r="E911" s="127" t="s">
        <v>463</v>
      </c>
      <c r="F911" s="126">
        <v>42681</v>
      </c>
      <c r="G911" s="278" t="s">
        <v>272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381</v>
      </c>
      <c r="C912" s="116">
        <v>22060</v>
      </c>
      <c r="D912" s="116" t="s">
        <v>56</v>
      </c>
      <c r="E912" s="127" t="s">
        <v>1504</v>
      </c>
      <c r="F912" s="126">
        <v>42677</v>
      </c>
      <c r="G912" s="278" t="s">
        <v>374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381</v>
      </c>
      <c r="C913" s="116">
        <v>22034</v>
      </c>
      <c r="D913" s="116" t="s">
        <v>7</v>
      </c>
      <c r="E913" s="127" t="s">
        <v>1505</v>
      </c>
      <c r="F913" s="126">
        <v>42677</v>
      </c>
      <c r="G913" s="278" t="s">
        <v>232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486</v>
      </c>
      <c r="C914" s="116">
        <v>2020</v>
      </c>
      <c r="D914" s="116" t="s">
        <v>221</v>
      </c>
      <c r="E914" s="127" t="s">
        <v>1506</v>
      </c>
      <c r="F914" s="126">
        <v>42675</v>
      </c>
      <c r="G914" s="278" t="s">
        <v>232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486</v>
      </c>
      <c r="C915" s="116">
        <v>22026</v>
      </c>
      <c r="D915" s="116" t="s">
        <v>56</v>
      </c>
      <c r="E915" s="127" t="s">
        <v>1507</v>
      </c>
      <c r="F915" s="126">
        <v>42675</v>
      </c>
      <c r="G915" s="278" t="s">
        <v>272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1508</v>
      </c>
      <c r="C916" s="116">
        <v>22195</v>
      </c>
      <c r="D916" s="116" t="s">
        <v>1509</v>
      </c>
      <c r="E916" s="127" t="s">
        <v>1510</v>
      </c>
      <c r="F916" s="126">
        <v>42682</v>
      </c>
      <c r="G916" s="278" t="s">
        <v>272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1508</v>
      </c>
      <c r="C917" s="116">
        <v>22196</v>
      </c>
      <c r="D917" s="116" t="s">
        <v>165</v>
      </c>
      <c r="E917" s="127" t="s">
        <v>1511</v>
      </c>
      <c r="F917" s="126">
        <v>42682</v>
      </c>
      <c r="G917" s="278" t="s">
        <v>272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1508</v>
      </c>
      <c r="C918" s="116">
        <v>22196</v>
      </c>
      <c r="D918" s="116" t="s">
        <v>6</v>
      </c>
      <c r="E918" s="127" t="s">
        <v>472</v>
      </c>
      <c r="F918" s="126">
        <v>42682</v>
      </c>
      <c r="G918" s="278" t="s">
        <v>272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1508</v>
      </c>
      <c r="C919" s="116">
        <v>22196</v>
      </c>
      <c r="D919" s="116" t="s">
        <v>40</v>
      </c>
      <c r="E919" s="127" t="s">
        <v>145</v>
      </c>
      <c r="F919" s="126">
        <v>42682</v>
      </c>
      <c r="G919" s="278" t="s">
        <v>272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382</v>
      </c>
      <c r="C920" s="116">
        <v>22242</v>
      </c>
      <c r="D920" s="116" t="s">
        <v>113</v>
      </c>
      <c r="E920" s="127" t="s">
        <v>378</v>
      </c>
      <c r="F920" s="126">
        <v>42676</v>
      </c>
      <c r="G920" s="278" t="s">
        <v>272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382</v>
      </c>
      <c r="C921" s="116">
        <v>22129</v>
      </c>
      <c r="D921" s="116" t="s">
        <v>40</v>
      </c>
      <c r="E921" s="127" t="s">
        <v>1512</v>
      </c>
      <c r="F921" s="126">
        <v>42676</v>
      </c>
      <c r="G921" s="278" t="s">
        <v>272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488</v>
      </c>
      <c r="C922" s="116">
        <v>22231</v>
      </c>
      <c r="D922" s="116" t="s">
        <v>40</v>
      </c>
      <c r="E922" s="127" t="s">
        <v>1513</v>
      </c>
      <c r="F922" s="126">
        <v>42682</v>
      </c>
      <c r="G922" s="278" t="s">
        <v>272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488</v>
      </c>
      <c r="C923" s="116">
        <v>22231</v>
      </c>
      <c r="D923" s="116" t="s">
        <v>65</v>
      </c>
      <c r="E923" s="127" t="s">
        <v>1514</v>
      </c>
      <c r="F923" s="126">
        <v>42682</v>
      </c>
      <c r="G923" s="278" t="s">
        <v>272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383</v>
      </c>
      <c r="C924" s="116">
        <v>22137</v>
      </c>
      <c r="D924" s="116" t="s">
        <v>384</v>
      </c>
      <c r="E924" s="127" t="s">
        <v>184</v>
      </c>
      <c r="F924" s="126">
        <v>42683</v>
      </c>
      <c r="G924" s="278" t="s">
        <v>272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383</v>
      </c>
      <c r="C925" s="116">
        <v>22138</v>
      </c>
      <c r="D925" s="116" t="s">
        <v>19</v>
      </c>
      <c r="E925" s="127" t="s">
        <v>1515</v>
      </c>
      <c r="F925" s="126">
        <v>42683</v>
      </c>
      <c r="G925" s="278" t="s">
        <v>272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385</v>
      </c>
      <c r="C926" s="116">
        <v>22217</v>
      </c>
      <c r="D926" s="116" t="s">
        <v>218</v>
      </c>
      <c r="E926" s="127" t="s">
        <v>1516</v>
      </c>
      <c r="F926" s="126">
        <v>42676</v>
      </c>
      <c r="G926" s="278" t="s">
        <v>272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385</v>
      </c>
      <c r="C927" s="116">
        <v>22215</v>
      </c>
      <c r="D927" s="116" t="s">
        <v>65</v>
      </c>
      <c r="E927" s="127" t="s">
        <v>111</v>
      </c>
      <c r="F927" s="126">
        <v>42676</v>
      </c>
      <c r="G927" s="278" t="s">
        <v>272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385</v>
      </c>
      <c r="C928" s="149">
        <v>22214</v>
      </c>
      <c r="D928" s="149" t="s">
        <v>347</v>
      </c>
      <c r="E928" s="150" t="s">
        <v>1517</v>
      </c>
      <c r="F928" s="153">
        <v>42676</v>
      </c>
      <c r="G928" s="298" t="s">
        <v>272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619" t="s">
        <v>2</v>
      </c>
      <c r="C929" s="619"/>
      <c r="D929" s="619"/>
      <c r="E929" s="619"/>
      <c r="F929" s="619"/>
      <c r="G929" s="619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160</v>
      </c>
      <c r="C930" s="120" t="s">
        <v>1518</v>
      </c>
      <c r="D930" s="154" t="s">
        <v>1519</v>
      </c>
      <c r="E930" s="155" t="s">
        <v>1520</v>
      </c>
      <c r="F930" s="156">
        <v>42675</v>
      </c>
      <c r="G930" s="132" t="s">
        <v>1521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160</v>
      </c>
      <c r="C931" s="137" t="s">
        <v>1518</v>
      </c>
      <c r="D931" s="154" t="s">
        <v>128</v>
      </c>
      <c r="E931" s="139" t="s">
        <v>1522</v>
      </c>
      <c r="F931" s="157">
        <v>42675</v>
      </c>
      <c r="G931" s="134" t="s">
        <v>1521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160</v>
      </c>
      <c r="C932" s="137" t="s">
        <v>1518</v>
      </c>
      <c r="D932" s="154" t="s">
        <v>154</v>
      </c>
      <c r="E932" s="139" t="s">
        <v>1523</v>
      </c>
      <c r="F932" s="157">
        <v>42675</v>
      </c>
      <c r="G932" s="134" t="s">
        <v>1521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160</v>
      </c>
      <c r="C933" s="137" t="s">
        <v>1518</v>
      </c>
      <c r="D933" s="154" t="s">
        <v>331</v>
      </c>
      <c r="E933" s="139" t="s">
        <v>1524</v>
      </c>
      <c r="F933" s="157">
        <v>42676</v>
      </c>
      <c r="G933" s="134" t="s">
        <v>1521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160</v>
      </c>
      <c r="C934" s="137" t="s">
        <v>1518</v>
      </c>
      <c r="D934" s="133" t="s">
        <v>313</v>
      </c>
      <c r="E934" s="139" t="s">
        <v>1525</v>
      </c>
      <c r="F934" s="157">
        <v>42677</v>
      </c>
      <c r="G934" s="134" t="s">
        <v>1521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160</v>
      </c>
      <c r="C935" s="137" t="s">
        <v>1518</v>
      </c>
      <c r="D935" s="133" t="s">
        <v>313</v>
      </c>
      <c r="E935" s="139" t="s">
        <v>1526</v>
      </c>
      <c r="F935" s="157">
        <v>42681</v>
      </c>
      <c r="G935" s="134" t="s">
        <v>1521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160</v>
      </c>
      <c r="C936" s="137" t="s">
        <v>1518</v>
      </c>
      <c r="D936" s="154" t="s">
        <v>1527</v>
      </c>
      <c r="E936" s="139" t="s">
        <v>1528</v>
      </c>
      <c r="F936" s="157">
        <v>42682</v>
      </c>
      <c r="G936" s="134" t="s">
        <v>1521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1529</v>
      </c>
      <c r="C937" s="139" t="s">
        <v>1530</v>
      </c>
      <c r="D937" s="154" t="s">
        <v>1531</v>
      </c>
      <c r="E937" s="139" t="s">
        <v>1532</v>
      </c>
      <c r="F937" s="157">
        <v>42684</v>
      </c>
      <c r="G937" s="134" t="s">
        <v>1521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1529</v>
      </c>
      <c r="C938" s="139" t="s">
        <v>1530</v>
      </c>
      <c r="D938" s="154" t="s">
        <v>1533</v>
      </c>
      <c r="E938" s="139" t="s">
        <v>1534</v>
      </c>
      <c r="F938" s="157">
        <v>42684</v>
      </c>
      <c r="G938" s="134" t="s">
        <v>1521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1529</v>
      </c>
      <c r="C939" s="139" t="s">
        <v>1530</v>
      </c>
      <c r="D939" s="154" t="s">
        <v>115</v>
      </c>
      <c r="E939" s="139" t="s">
        <v>1053</v>
      </c>
      <c r="F939" s="157">
        <v>42684</v>
      </c>
      <c r="G939" s="134" t="s">
        <v>1521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1529</v>
      </c>
      <c r="C940" s="139" t="s">
        <v>1530</v>
      </c>
      <c r="D940" s="154" t="s">
        <v>119</v>
      </c>
      <c r="E940" s="139" t="s">
        <v>1535</v>
      </c>
      <c r="F940" s="157">
        <v>42684</v>
      </c>
      <c r="G940" s="134" t="s">
        <v>1521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1529</v>
      </c>
      <c r="C941" s="139" t="s">
        <v>1530</v>
      </c>
      <c r="D941" s="154" t="s">
        <v>1536</v>
      </c>
      <c r="E941" s="139" t="s">
        <v>1537</v>
      </c>
      <c r="F941" s="157">
        <v>42685</v>
      </c>
      <c r="G941" s="134" t="s">
        <v>1538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1529</v>
      </c>
      <c r="C942" s="139" t="s">
        <v>1530</v>
      </c>
      <c r="D942" s="154" t="s">
        <v>19</v>
      </c>
      <c r="E942" s="139" t="s">
        <v>1539</v>
      </c>
      <c r="F942" s="157">
        <v>42685</v>
      </c>
      <c r="G942" s="134" t="s">
        <v>1538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1529</v>
      </c>
      <c r="C943" s="139" t="s">
        <v>1530</v>
      </c>
      <c r="D943" s="154" t="s">
        <v>179</v>
      </c>
      <c r="E943" s="139" t="s">
        <v>1540</v>
      </c>
      <c r="F943" s="157">
        <v>42688</v>
      </c>
      <c r="G943" s="134" t="s">
        <v>1538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1529</v>
      </c>
      <c r="C944" s="139" t="s">
        <v>1530</v>
      </c>
      <c r="D944" s="154" t="s">
        <v>1541</v>
      </c>
      <c r="E944" s="139" t="s">
        <v>545</v>
      </c>
      <c r="F944" s="157">
        <v>42688</v>
      </c>
      <c r="G944" s="134" t="s">
        <v>1538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1529</v>
      </c>
      <c r="C945" s="139" t="s">
        <v>1542</v>
      </c>
      <c r="D945" s="154" t="s">
        <v>338</v>
      </c>
      <c r="E945" s="139" t="s">
        <v>1543</v>
      </c>
      <c r="F945" s="157">
        <v>42688</v>
      </c>
      <c r="G945" s="134" t="s">
        <v>1538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1529</v>
      </c>
      <c r="C946" s="139" t="s">
        <v>1544</v>
      </c>
      <c r="D946" s="154" t="s">
        <v>778</v>
      </c>
      <c r="E946" s="139" t="s">
        <v>1545</v>
      </c>
      <c r="F946" s="157">
        <v>42688</v>
      </c>
      <c r="G946" s="134" t="s">
        <v>1538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1529</v>
      </c>
      <c r="C947" s="139" t="s">
        <v>1544</v>
      </c>
      <c r="D947" s="154" t="s">
        <v>1531</v>
      </c>
      <c r="E947" s="139" t="s">
        <v>1546</v>
      </c>
      <c r="F947" s="157">
        <v>42689</v>
      </c>
      <c r="G947" s="134" t="s">
        <v>1538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1529</v>
      </c>
      <c r="C948" s="139" t="s">
        <v>1544</v>
      </c>
      <c r="D948" s="154" t="s">
        <v>1547</v>
      </c>
      <c r="E948" s="139" t="s">
        <v>1548</v>
      </c>
      <c r="F948" s="157">
        <v>42689</v>
      </c>
      <c r="G948" s="134" t="s">
        <v>1538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1529</v>
      </c>
      <c r="C949" s="139" t="s">
        <v>1544</v>
      </c>
      <c r="D949" s="154" t="s">
        <v>1549</v>
      </c>
      <c r="E949" s="139" t="s">
        <v>1550</v>
      </c>
      <c r="F949" s="157">
        <v>42690</v>
      </c>
      <c r="G949" s="134" t="s">
        <v>1538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1529</v>
      </c>
      <c r="C950" s="139" t="s">
        <v>1551</v>
      </c>
      <c r="D950" s="154" t="s">
        <v>1552</v>
      </c>
      <c r="E950" s="139" t="s">
        <v>1553</v>
      </c>
      <c r="F950" s="157">
        <v>42690</v>
      </c>
      <c r="G950" s="134" t="s">
        <v>1538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1529</v>
      </c>
      <c r="C951" s="139" t="s">
        <v>1551</v>
      </c>
      <c r="D951" s="154" t="s">
        <v>533</v>
      </c>
      <c r="E951" s="139" t="s">
        <v>1554</v>
      </c>
      <c r="F951" s="157">
        <v>42690</v>
      </c>
      <c r="G951" s="134" t="s">
        <v>1538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1529</v>
      </c>
      <c r="C952" s="139" t="s">
        <v>1551</v>
      </c>
      <c r="D952" s="154" t="s">
        <v>1555</v>
      </c>
      <c r="E952" s="139" t="s">
        <v>114</v>
      </c>
      <c r="F952" s="157">
        <v>42690</v>
      </c>
      <c r="G952" s="134" t="s">
        <v>1538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1529</v>
      </c>
      <c r="C953" s="139" t="s">
        <v>1551</v>
      </c>
      <c r="D953" s="154" t="s">
        <v>1556</v>
      </c>
      <c r="E953" s="139" t="s">
        <v>1557</v>
      </c>
      <c r="F953" s="157">
        <v>42690</v>
      </c>
      <c r="G953" s="134" t="s">
        <v>1538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1529</v>
      </c>
      <c r="C954" s="139" t="s">
        <v>1551</v>
      </c>
      <c r="D954" s="154" t="s">
        <v>1533</v>
      </c>
      <c r="E954" s="139" t="s">
        <v>1558</v>
      </c>
      <c r="F954" s="157">
        <v>42690</v>
      </c>
      <c r="G954" s="134" t="s">
        <v>1538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1529</v>
      </c>
      <c r="C955" s="139" t="s">
        <v>1551</v>
      </c>
      <c r="D955" s="154" t="s">
        <v>144</v>
      </c>
      <c r="E955" s="139" t="s">
        <v>1559</v>
      </c>
      <c r="F955" s="157">
        <v>42691</v>
      </c>
      <c r="G955" s="134" t="s">
        <v>1538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1529</v>
      </c>
      <c r="C956" s="139" t="s">
        <v>1551</v>
      </c>
      <c r="D956" s="154" t="s">
        <v>1547</v>
      </c>
      <c r="E956" s="139" t="s">
        <v>1560</v>
      </c>
      <c r="F956" s="158">
        <v>42692</v>
      </c>
      <c r="G956" s="134" t="s">
        <v>1538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1529</v>
      </c>
      <c r="C957" s="139" t="s">
        <v>1551</v>
      </c>
      <c r="D957" s="154" t="s">
        <v>131</v>
      </c>
      <c r="E957" s="139" t="s">
        <v>1561</v>
      </c>
      <c r="F957" s="158">
        <v>42692</v>
      </c>
      <c r="G957" s="134" t="s">
        <v>1538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1529</v>
      </c>
      <c r="C958" s="139" t="s">
        <v>1562</v>
      </c>
      <c r="D958" s="154" t="s">
        <v>1541</v>
      </c>
      <c r="E958" s="139" t="s">
        <v>1563</v>
      </c>
      <c r="F958" s="158">
        <v>42692</v>
      </c>
      <c r="G958" s="134" t="s">
        <v>1538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1529</v>
      </c>
      <c r="C959" s="139" t="s">
        <v>1562</v>
      </c>
      <c r="D959" s="154" t="s">
        <v>1533</v>
      </c>
      <c r="E959" s="139" t="s">
        <v>1365</v>
      </c>
      <c r="F959" s="158">
        <v>42692</v>
      </c>
      <c r="G959" s="134" t="s">
        <v>1538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1529</v>
      </c>
      <c r="C960" s="139" t="s">
        <v>1562</v>
      </c>
      <c r="D960" s="154" t="s">
        <v>89</v>
      </c>
      <c r="E960" s="139" t="s">
        <v>1564</v>
      </c>
      <c r="F960" s="159">
        <v>42695</v>
      </c>
      <c r="G960" s="134" t="s">
        <v>1538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1529</v>
      </c>
      <c r="C961" s="139" t="s">
        <v>1562</v>
      </c>
      <c r="D961" s="154" t="s">
        <v>6</v>
      </c>
      <c r="E961" s="139" t="s">
        <v>1565</v>
      </c>
      <c r="F961" s="159">
        <v>42696</v>
      </c>
      <c r="G961" s="134" t="s">
        <v>1538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1529</v>
      </c>
      <c r="C962" s="139" t="s">
        <v>1562</v>
      </c>
      <c r="D962" s="154" t="s">
        <v>144</v>
      </c>
      <c r="E962" s="139" t="s">
        <v>148</v>
      </c>
      <c r="F962" s="159">
        <v>42698</v>
      </c>
      <c r="G962" s="134" t="s">
        <v>1538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1529</v>
      </c>
      <c r="C963" s="139" t="s">
        <v>1562</v>
      </c>
      <c r="D963" s="154" t="s">
        <v>1566</v>
      </c>
      <c r="E963" s="139" t="s">
        <v>1567</v>
      </c>
      <c r="F963" s="159">
        <v>42698</v>
      </c>
      <c r="G963" s="134" t="s">
        <v>1538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1529</v>
      </c>
      <c r="C964" s="139" t="s">
        <v>1568</v>
      </c>
      <c r="D964" s="154" t="s">
        <v>1531</v>
      </c>
      <c r="E964" s="139" t="s">
        <v>454</v>
      </c>
      <c r="F964" s="159">
        <v>42698</v>
      </c>
      <c r="G964" s="134" t="s">
        <v>1538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160</v>
      </c>
      <c r="C965" s="137" t="s">
        <v>1569</v>
      </c>
      <c r="D965" s="136" t="s">
        <v>445</v>
      </c>
      <c r="E965" s="139" t="s">
        <v>1570</v>
      </c>
      <c r="F965" s="159">
        <v>42699</v>
      </c>
      <c r="G965" s="134" t="s">
        <v>1538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160</v>
      </c>
      <c r="C966" s="137" t="s">
        <v>1569</v>
      </c>
      <c r="D966" s="136" t="s">
        <v>115</v>
      </c>
      <c r="E966" s="139" t="s">
        <v>1571</v>
      </c>
      <c r="F966" s="159">
        <v>42699</v>
      </c>
      <c r="G966" s="134" t="s">
        <v>1538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160</v>
      </c>
      <c r="C967" s="137" t="s">
        <v>1569</v>
      </c>
      <c r="D967" s="136" t="s">
        <v>29</v>
      </c>
      <c r="E967" s="139" t="s">
        <v>1572</v>
      </c>
      <c r="F967" s="159">
        <v>42699</v>
      </c>
      <c r="G967" s="134" t="s">
        <v>1538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160</v>
      </c>
      <c r="C968" s="137" t="s">
        <v>1569</v>
      </c>
      <c r="D968" s="136" t="s">
        <v>156</v>
      </c>
      <c r="E968" s="139" t="s">
        <v>118</v>
      </c>
      <c r="F968" s="159">
        <v>42699</v>
      </c>
      <c r="G968" s="134" t="s">
        <v>1538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160</v>
      </c>
      <c r="C969" s="139" t="s">
        <v>1573</v>
      </c>
      <c r="D969" s="136" t="s">
        <v>1574</v>
      </c>
      <c r="E969" s="139" t="s">
        <v>1575</v>
      </c>
      <c r="F969" s="159">
        <v>42702</v>
      </c>
      <c r="G969" s="134" t="s">
        <v>1538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160</v>
      </c>
      <c r="C970" s="139" t="s">
        <v>1573</v>
      </c>
      <c r="D970" s="136" t="s">
        <v>825</v>
      </c>
      <c r="E970" s="139" t="s">
        <v>1576</v>
      </c>
      <c r="F970" s="159">
        <v>42702</v>
      </c>
      <c r="G970" s="134" t="s">
        <v>1538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160</v>
      </c>
      <c r="C971" s="139" t="s">
        <v>1573</v>
      </c>
      <c r="D971" s="136" t="s">
        <v>8</v>
      </c>
      <c r="E971" s="139" t="s">
        <v>1577</v>
      </c>
      <c r="F971" s="159">
        <v>42702</v>
      </c>
      <c r="G971" s="134" t="s">
        <v>1538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276</v>
      </c>
      <c r="B972" s="619" t="s">
        <v>3</v>
      </c>
      <c r="C972" s="619"/>
      <c r="D972" s="619"/>
      <c r="E972" s="619"/>
      <c r="F972" s="619"/>
      <c r="G972" s="619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1578</v>
      </c>
      <c r="C973" s="160" t="s">
        <v>302</v>
      </c>
      <c r="D973" s="161" t="s">
        <v>18</v>
      </c>
      <c r="E973" s="161" t="s">
        <v>1579</v>
      </c>
      <c r="F973" s="11">
        <v>42681</v>
      </c>
      <c r="G973" s="132" t="s">
        <v>1580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1578</v>
      </c>
      <c r="C974" s="160" t="s">
        <v>1581</v>
      </c>
      <c r="D974" s="161" t="s">
        <v>144</v>
      </c>
      <c r="E974" s="138">
        <v>19</v>
      </c>
      <c r="F974" s="11">
        <v>42681</v>
      </c>
      <c r="G974" s="132" t="s">
        <v>1582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1578</v>
      </c>
      <c r="C975" s="160" t="s">
        <v>342</v>
      </c>
      <c r="D975" s="160" t="s">
        <v>337</v>
      </c>
      <c r="E975" s="162" t="s">
        <v>1583</v>
      </c>
      <c r="F975" s="163">
        <v>42681</v>
      </c>
      <c r="G975" s="132" t="s">
        <v>1582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1578</v>
      </c>
      <c r="C976" s="160" t="s">
        <v>450</v>
      </c>
      <c r="D976" s="160" t="s">
        <v>1584</v>
      </c>
      <c r="E976" s="161" t="s">
        <v>1585</v>
      </c>
      <c r="F976" s="163">
        <v>42682</v>
      </c>
      <c r="G976" s="132" t="s">
        <v>1582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1578</v>
      </c>
      <c r="C977" s="160" t="s">
        <v>361</v>
      </c>
      <c r="D977" s="120" t="s">
        <v>129</v>
      </c>
      <c r="E977" s="161" t="s">
        <v>1586</v>
      </c>
      <c r="F977" s="163">
        <v>42682</v>
      </c>
      <c r="G977" s="132" t="s">
        <v>1582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1578</v>
      </c>
      <c r="C978" s="160" t="s">
        <v>448</v>
      </c>
      <c r="D978" s="120" t="s">
        <v>1587</v>
      </c>
      <c r="E978" s="161">
        <v>18</v>
      </c>
      <c r="F978" s="163">
        <v>42683</v>
      </c>
      <c r="G978" s="132" t="s">
        <v>1582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1578</v>
      </c>
      <c r="C979" s="160" t="s">
        <v>300</v>
      </c>
      <c r="D979" s="120" t="s">
        <v>125</v>
      </c>
      <c r="E979" s="137">
        <v>24.26</v>
      </c>
      <c r="F979" s="163">
        <v>42683</v>
      </c>
      <c r="G979" s="132" t="s">
        <v>1582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1578</v>
      </c>
      <c r="C980" s="160" t="s">
        <v>449</v>
      </c>
      <c r="D980" s="164" t="s">
        <v>1588</v>
      </c>
      <c r="E980" s="137" t="s">
        <v>1589</v>
      </c>
      <c r="F980" s="163">
        <v>42683</v>
      </c>
      <c r="G980" s="132" t="s">
        <v>1582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1578</v>
      </c>
      <c r="C981" s="160" t="s">
        <v>301</v>
      </c>
      <c r="D981" s="164" t="s">
        <v>110</v>
      </c>
      <c r="E981" s="137" t="s">
        <v>1590</v>
      </c>
      <c r="F981" s="163">
        <v>42683</v>
      </c>
      <c r="G981" s="132" t="s">
        <v>1582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459</v>
      </c>
      <c r="C982" s="165" t="s">
        <v>460</v>
      </c>
      <c r="D982" s="166" t="s">
        <v>115</v>
      </c>
      <c r="E982" s="167" t="s">
        <v>1591</v>
      </c>
      <c r="F982" s="163">
        <v>42688</v>
      </c>
      <c r="G982" s="132" t="s">
        <v>1582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459</v>
      </c>
      <c r="C983" s="165" t="s">
        <v>460</v>
      </c>
      <c r="D983" s="166" t="s">
        <v>119</v>
      </c>
      <c r="E983" s="167" t="s">
        <v>1592</v>
      </c>
      <c r="F983" s="163">
        <v>42688</v>
      </c>
      <c r="G983" s="132" t="s">
        <v>1582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459</v>
      </c>
      <c r="C984" s="165" t="s">
        <v>1593</v>
      </c>
      <c r="D984" s="166" t="s">
        <v>40</v>
      </c>
      <c r="E984" s="135" t="s">
        <v>233</v>
      </c>
      <c r="F984" s="163">
        <v>42688</v>
      </c>
      <c r="G984" s="132" t="s">
        <v>1582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1594</v>
      </c>
      <c r="C985" s="165" t="s">
        <v>451</v>
      </c>
      <c r="D985" s="166" t="s">
        <v>56</v>
      </c>
      <c r="E985" s="135" t="s">
        <v>1595</v>
      </c>
      <c r="F985" s="163">
        <v>42688</v>
      </c>
      <c r="G985" s="132" t="s">
        <v>1582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1594</v>
      </c>
      <c r="C986" s="135" t="s">
        <v>451</v>
      </c>
      <c r="D986" s="166" t="s">
        <v>19</v>
      </c>
      <c r="E986" s="135" t="s">
        <v>1596</v>
      </c>
      <c r="F986" s="163">
        <v>42688</v>
      </c>
      <c r="G986" s="132" t="s">
        <v>1582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1597</v>
      </c>
      <c r="C987" s="135" t="s">
        <v>452</v>
      </c>
      <c r="D987" s="166" t="s">
        <v>1598</v>
      </c>
      <c r="E987" s="135" t="s">
        <v>30</v>
      </c>
      <c r="F987" s="163">
        <v>42692</v>
      </c>
      <c r="G987" s="132" t="s">
        <v>1582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1597</v>
      </c>
      <c r="C988" s="135" t="s">
        <v>1599</v>
      </c>
      <c r="D988" s="166" t="s">
        <v>29</v>
      </c>
      <c r="E988" s="135" t="s">
        <v>1600</v>
      </c>
      <c r="F988" s="163">
        <v>42692</v>
      </c>
      <c r="G988" s="132" t="s">
        <v>1582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1597</v>
      </c>
      <c r="C989" s="169" t="s">
        <v>1601</v>
      </c>
      <c r="D989" s="170" t="s">
        <v>1602</v>
      </c>
      <c r="E989" s="138">
        <v>29</v>
      </c>
      <c r="F989" s="163">
        <v>42692</v>
      </c>
      <c r="G989" s="132" t="s">
        <v>1582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1597</v>
      </c>
      <c r="C990" s="169" t="s">
        <v>452</v>
      </c>
      <c r="D990" s="166" t="s">
        <v>113</v>
      </c>
      <c r="E990" s="135" t="s">
        <v>180</v>
      </c>
      <c r="F990" s="163">
        <v>42692</v>
      </c>
      <c r="G990" s="132" t="s">
        <v>1582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1597</v>
      </c>
      <c r="C991" s="161" t="s">
        <v>453</v>
      </c>
      <c r="D991" s="170" t="s">
        <v>19</v>
      </c>
      <c r="E991" s="161" t="s">
        <v>30</v>
      </c>
      <c r="F991" s="163">
        <v>42692</v>
      </c>
      <c r="G991" s="132" t="s">
        <v>1603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1604</v>
      </c>
      <c r="C992" s="135" t="s">
        <v>362</v>
      </c>
      <c r="D992" s="166" t="s">
        <v>29</v>
      </c>
      <c r="E992" s="135" t="s">
        <v>93</v>
      </c>
      <c r="F992" s="163">
        <v>42692</v>
      </c>
      <c r="G992" s="132" t="s">
        <v>1603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1604</v>
      </c>
      <c r="C993" s="169" t="s">
        <v>1605</v>
      </c>
      <c r="D993" s="170" t="s">
        <v>110</v>
      </c>
      <c r="E993" s="161" t="s">
        <v>249</v>
      </c>
      <c r="F993" s="163">
        <v>42692</v>
      </c>
      <c r="G993" s="132" t="s">
        <v>1582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1606</v>
      </c>
      <c r="C994" s="169" t="s">
        <v>455</v>
      </c>
      <c r="D994" s="166" t="s">
        <v>668</v>
      </c>
      <c r="E994" s="135" t="s">
        <v>114</v>
      </c>
      <c r="F994" s="171">
        <v>42695</v>
      </c>
      <c r="G994" s="132" t="s">
        <v>1603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1606</v>
      </c>
      <c r="C995" s="169" t="s">
        <v>1607</v>
      </c>
      <c r="D995" s="166" t="s">
        <v>1608</v>
      </c>
      <c r="E995" s="135" t="s">
        <v>1609</v>
      </c>
      <c r="F995" s="171">
        <v>42695</v>
      </c>
      <c r="G995" s="132" t="s">
        <v>1603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1606</v>
      </c>
      <c r="C996" s="169" t="s">
        <v>1610</v>
      </c>
      <c r="D996" s="166" t="s">
        <v>6</v>
      </c>
      <c r="E996" s="172" t="s">
        <v>1611</v>
      </c>
      <c r="F996" s="171">
        <v>42695</v>
      </c>
      <c r="G996" s="132" t="s">
        <v>1603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1606</v>
      </c>
      <c r="C997" s="169" t="s">
        <v>455</v>
      </c>
      <c r="D997" s="166" t="s">
        <v>113</v>
      </c>
      <c r="E997" s="135" t="s">
        <v>1612</v>
      </c>
      <c r="F997" s="171">
        <v>42695</v>
      </c>
      <c r="G997" s="132" t="s">
        <v>1603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1606</v>
      </c>
      <c r="C998" s="169" t="s">
        <v>455</v>
      </c>
      <c r="D998" s="166" t="s">
        <v>461</v>
      </c>
      <c r="E998" s="135" t="s">
        <v>1613</v>
      </c>
      <c r="F998" s="171">
        <v>42695</v>
      </c>
      <c r="G998" s="132" t="s">
        <v>1603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1606</v>
      </c>
      <c r="C999" s="135" t="s">
        <v>1607</v>
      </c>
      <c r="D999" s="166" t="s">
        <v>7</v>
      </c>
      <c r="E999" s="135" t="s">
        <v>1614</v>
      </c>
      <c r="F999" s="171">
        <v>42695</v>
      </c>
      <c r="G999" s="132" t="s">
        <v>1603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1615</v>
      </c>
      <c r="C1000" s="135" t="s">
        <v>1616</v>
      </c>
      <c r="D1000" s="166" t="s">
        <v>110</v>
      </c>
      <c r="E1000" s="135" t="s">
        <v>32</v>
      </c>
      <c r="F1000" s="163">
        <v>42695</v>
      </c>
      <c r="G1000" s="132" t="s">
        <v>1603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1617</v>
      </c>
      <c r="C1001" s="135" t="s">
        <v>1618</v>
      </c>
      <c r="D1001" s="166" t="s">
        <v>110</v>
      </c>
      <c r="E1001" s="135" t="s">
        <v>145</v>
      </c>
      <c r="F1001" s="163">
        <v>42696</v>
      </c>
      <c r="G1001" s="132" t="s">
        <v>1603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1619</v>
      </c>
      <c r="C1002" s="135" t="s">
        <v>1620</v>
      </c>
      <c r="D1002" s="166" t="s">
        <v>6</v>
      </c>
      <c r="E1002" s="135" t="s">
        <v>30</v>
      </c>
      <c r="F1002" s="173">
        <v>42697</v>
      </c>
      <c r="G1002" s="132" t="s">
        <v>1603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1619</v>
      </c>
      <c r="C1003" s="135" t="s">
        <v>1620</v>
      </c>
      <c r="D1003" s="174" t="s">
        <v>91</v>
      </c>
      <c r="E1003" s="135" t="s">
        <v>145</v>
      </c>
      <c r="F1003" s="173">
        <v>42697</v>
      </c>
      <c r="G1003" s="132" t="s">
        <v>1603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1619</v>
      </c>
      <c r="C1004" s="135" t="s">
        <v>1621</v>
      </c>
      <c r="D1004" s="166" t="s">
        <v>40</v>
      </c>
      <c r="E1004" s="135" t="s">
        <v>1622</v>
      </c>
      <c r="F1004" s="173">
        <v>42697</v>
      </c>
      <c r="G1004" s="132" t="s">
        <v>1603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1623</v>
      </c>
      <c r="C1005" s="135" t="s">
        <v>1624</v>
      </c>
      <c r="D1005" s="166" t="s">
        <v>115</v>
      </c>
      <c r="E1005" s="135" t="s">
        <v>239</v>
      </c>
      <c r="F1005" s="163">
        <v>42699</v>
      </c>
      <c r="G1005" s="132" t="s">
        <v>1603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1625</v>
      </c>
      <c r="C1006" s="135" t="s">
        <v>363</v>
      </c>
      <c r="D1006" s="166" t="s">
        <v>91</v>
      </c>
      <c r="E1006" s="135" t="s">
        <v>31</v>
      </c>
      <c r="F1006" s="163">
        <v>42699</v>
      </c>
      <c r="G1006" s="132" t="s">
        <v>1603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1625</v>
      </c>
      <c r="C1007" s="135" t="s">
        <v>456</v>
      </c>
      <c r="D1007" s="166" t="s">
        <v>18</v>
      </c>
      <c r="E1007" s="135" t="s">
        <v>1626</v>
      </c>
      <c r="F1007" s="163">
        <v>42699</v>
      </c>
      <c r="G1007" s="132" t="s">
        <v>1603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1627</v>
      </c>
      <c r="C1008" s="135" t="s">
        <v>1628</v>
      </c>
      <c r="D1008" s="166" t="s">
        <v>290</v>
      </c>
      <c r="E1008" s="135" t="s">
        <v>1629</v>
      </c>
      <c r="F1008" s="163">
        <v>42702</v>
      </c>
      <c r="G1008" s="132" t="s">
        <v>1603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1627</v>
      </c>
      <c r="C1009" s="135" t="s">
        <v>458</v>
      </c>
      <c r="D1009" s="166" t="s">
        <v>121</v>
      </c>
      <c r="E1009" s="135" t="s">
        <v>71</v>
      </c>
      <c r="F1009" s="163">
        <v>42702</v>
      </c>
      <c r="G1009" s="132" t="s">
        <v>1603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1627</v>
      </c>
      <c r="C1010" s="135" t="s">
        <v>457</v>
      </c>
      <c r="D1010" s="166" t="s">
        <v>6</v>
      </c>
      <c r="E1010" s="135" t="s">
        <v>151</v>
      </c>
      <c r="F1010" s="163">
        <v>42702</v>
      </c>
      <c r="G1010" s="132" t="s">
        <v>1603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364</v>
      </c>
      <c r="C1011" s="80" t="s">
        <v>1630</v>
      </c>
      <c r="D1011" s="175" t="s">
        <v>124</v>
      </c>
      <c r="E1011" s="80" t="s">
        <v>1631</v>
      </c>
      <c r="F1011" s="11">
        <v>42681</v>
      </c>
      <c r="G1011" s="132" t="s">
        <v>1632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364</v>
      </c>
      <c r="C1012" s="169" t="s">
        <v>1633</v>
      </c>
      <c r="D1012" s="170" t="s">
        <v>190</v>
      </c>
      <c r="E1012" s="138">
        <v>40</v>
      </c>
      <c r="F1012" s="163">
        <v>42681</v>
      </c>
      <c r="G1012" s="132" t="s">
        <v>1632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364</v>
      </c>
      <c r="C1013" s="169" t="s">
        <v>1633</v>
      </c>
      <c r="D1013" s="166" t="s">
        <v>40</v>
      </c>
      <c r="E1013" s="135" t="s">
        <v>1634</v>
      </c>
      <c r="F1013" s="163">
        <v>42681</v>
      </c>
      <c r="G1013" s="132" t="s">
        <v>1632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1635</v>
      </c>
      <c r="C1014" s="161" t="s">
        <v>306</v>
      </c>
      <c r="D1014" s="170" t="s">
        <v>178</v>
      </c>
      <c r="E1014" s="161" t="s">
        <v>70</v>
      </c>
      <c r="F1014" s="171">
        <v>42682</v>
      </c>
      <c r="G1014" s="132" t="s">
        <v>1632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1635</v>
      </c>
      <c r="C1015" s="135" t="s">
        <v>305</v>
      </c>
      <c r="D1015" s="166" t="s">
        <v>29</v>
      </c>
      <c r="E1015" s="135" t="s">
        <v>1636</v>
      </c>
      <c r="F1015" s="171">
        <v>42682</v>
      </c>
      <c r="G1015" s="132" t="s">
        <v>1632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1635</v>
      </c>
      <c r="C1016" s="135" t="s">
        <v>306</v>
      </c>
      <c r="D1016" s="166" t="s">
        <v>110</v>
      </c>
      <c r="E1016" s="135" t="s">
        <v>1637</v>
      </c>
      <c r="F1016" s="171">
        <v>42682</v>
      </c>
      <c r="G1016" s="132" t="s">
        <v>1632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1635</v>
      </c>
      <c r="C1017" s="169" t="s">
        <v>1638</v>
      </c>
      <c r="D1017" s="170" t="s">
        <v>6</v>
      </c>
      <c r="E1017" s="161" t="s">
        <v>1639</v>
      </c>
      <c r="F1017" s="171">
        <v>42682</v>
      </c>
      <c r="G1017" s="132" t="s">
        <v>1632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1345</v>
      </c>
      <c r="C1018" s="169" t="s">
        <v>1630</v>
      </c>
      <c r="D1018" s="166"/>
      <c r="E1018" s="135" t="s">
        <v>1640</v>
      </c>
      <c r="F1018" s="171">
        <v>42681</v>
      </c>
      <c r="G1018" s="132" t="s">
        <v>1632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1641</v>
      </c>
      <c r="C1019" s="169" t="s">
        <v>1642</v>
      </c>
      <c r="D1019" s="166" t="s">
        <v>366</v>
      </c>
      <c r="E1019" s="135" t="s">
        <v>1643</v>
      </c>
      <c r="F1019" s="171">
        <v>42682</v>
      </c>
      <c r="G1019" s="132" t="s">
        <v>1632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1641</v>
      </c>
      <c r="C1020" s="169" t="s">
        <v>1642</v>
      </c>
      <c r="D1020" s="166" t="s">
        <v>6</v>
      </c>
      <c r="E1020" s="135" t="s">
        <v>1644</v>
      </c>
      <c r="F1020" s="171">
        <v>42682</v>
      </c>
      <c r="G1020" s="132" t="s">
        <v>1632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1645</v>
      </c>
      <c r="C1021" s="169" t="s">
        <v>365</v>
      </c>
      <c r="D1021" s="166" t="s">
        <v>7</v>
      </c>
      <c r="E1021" s="174">
        <v>9</v>
      </c>
      <c r="F1021" s="171">
        <v>42677</v>
      </c>
      <c r="G1021" s="132" t="s">
        <v>1632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1646</v>
      </c>
      <c r="C1022" s="169" t="s">
        <v>1647</v>
      </c>
      <c r="D1022" s="166" t="s">
        <v>1648</v>
      </c>
      <c r="E1022" s="174" t="s">
        <v>1649</v>
      </c>
      <c r="F1022" s="171">
        <v>42676</v>
      </c>
      <c r="G1022" s="132" t="s">
        <v>1632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1646</v>
      </c>
      <c r="C1023" s="169" t="s">
        <v>1650</v>
      </c>
      <c r="D1023" s="166" t="s">
        <v>1651</v>
      </c>
      <c r="E1023" s="174">
        <v>15</v>
      </c>
      <c r="F1023" s="171">
        <v>42676</v>
      </c>
      <c r="G1023" s="132" t="s">
        <v>1632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1646</v>
      </c>
      <c r="C1024" s="169" t="s">
        <v>1652</v>
      </c>
      <c r="D1024" s="166" t="s">
        <v>125</v>
      </c>
      <c r="E1024" s="174">
        <v>5.32</v>
      </c>
      <c r="F1024" s="171">
        <v>42676</v>
      </c>
      <c r="G1024" s="132" t="s">
        <v>1632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1646</v>
      </c>
      <c r="C1025" s="169" t="s">
        <v>303</v>
      </c>
      <c r="D1025" s="166" t="s">
        <v>366</v>
      </c>
      <c r="E1025" s="174" t="s">
        <v>1653</v>
      </c>
      <c r="F1025" s="171">
        <v>42676</v>
      </c>
      <c r="G1025" s="132" t="s">
        <v>1632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1646</v>
      </c>
      <c r="C1026" s="169" t="s">
        <v>1654</v>
      </c>
      <c r="D1026" s="166" t="s">
        <v>157</v>
      </c>
      <c r="E1026" s="176" t="s">
        <v>1655</v>
      </c>
      <c r="F1026" s="171">
        <v>42676</v>
      </c>
      <c r="G1026" s="132" t="s">
        <v>1632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1646</v>
      </c>
      <c r="C1027" s="169" t="s">
        <v>462</v>
      </c>
      <c r="D1027" s="166" t="s">
        <v>1656</v>
      </c>
      <c r="E1027" s="176" t="s">
        <v>1657</v>
      </c>
      <c r="F1027" s="171">
        <v>42676</v>
      </c>
      <c r="G1027" s="132" t="s">
        <v>1632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1646</v>
      </c>
      <c r="C1028" s="169" t="s">
        <v>343</v>
      </c>
      <c r="D1028" s="166" t="s">
        <v>29</v>
      </c>
      <c r="E1028" s="176" t="s">
        <v>1658</v>
      </c>
      <c r="F1028" s="171">
        <v>42676</v>
      </c>
      <c r="G1028" s="132" t="s">
        <v>1632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1646</v>
      </c>
      <c r="C1029" s="169" t="s">
        <v>343</v>
      </c>
      <c r="D1029" s="166" t="s">
        <v>367</v>
      </c>
      <c r="E1029" s="176" t="s">
        <v>1659</v>
      </c>
      <c r="F1029" s="171">
        <v>42676</v>
      </c>
      <c r="G1029" s="132" t="s">
        <v>1632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1646</v>
      </c>
      <c r="C1030" s="169" t="s">
        <v>1660</v>
      </c>
      <c r="D1030" s="166" t="s">
        <v>110</v>
      </c>
      <c r="E1030" s="176" t="s">
        <v>1661</v>
      </c>
      <c r="F1030" s="171">
        <v>42676</v>
      </c>
      <c r="G1030" s="132" t="s">
        <v>1632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1646</v>
      </c>
      <c r="C1031" s="169" t="s">
        <v>1660</v>
      </c>
      <c r="D1031" s="166" t="s">
        <v>129</v>
      </c>
      <c r="E1031" s="135" t="s">
        <v>1662</v>
      </c>
      <c r="F1031" s="163">
        <v>42681</v>
      </c>
      <c r="G1031" s="132" t="s">
        <v>1632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1646</v>
      </c>
      <c r="C1032" s="169" t="s">
        <v>343</v>
      </c>
      <c r="D1032" s="166" t="s">
        <v>119</v>
      </c>
      <c r="E1032" s="135" t="s">
        <v>1663</v>
      </c>
      <c r="F1032" s="163">
        <v>42681</v>
      </c>
      <c r="G1032" s="132" t="s">
        <v>1632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1646</v>
      </c>
      <c r="C1033" s="169" t="s">
        <v>304</v>
      </c>
      <c r="D1033" s="166" t="s">
        <v>89</v>
      </c>
      <c r="E1033" s="135" t="s">
        <v>1664</v>
      </c>
      <c r="F1033" s="163">
        <v>42681</v>
      </c>
      <c r="G1033" s="132" t="s">
        <v>1632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1646</v>
      </c>
      <c r="C1034" s="135" t="s">
        <v>1665</v>
      </c>
      <c r="D1034" s="166" t="s">
        <v>65</v>
      </c>
      <c r="E1034" s="135" t="s">
        <v>1666</v>
      </c>
      <c r="F1034" s="163">
        <v>42683</v>
      </c>
      <c r="G1034" s="132" t="s">
        <v>1632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1646</v>
      </c>
      <c r="C1035" s="135" t="s">
        <v>1667</v>
      </c>
      <c r="D1035" s="166" t="s">
        <v>18</v>
      </c>
      <c r="E1035" s="135" t="s">
        <v>1668</v>
      </c>
      <c r="F1035" s="163">
        <v>42685</v>
      </c>
      <c r="G1035" s="132" t="s">
        <v>1632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1646</v>
      </c>
      <c r="C1036" s="135" t="s">
        <v>1669</v>
      </c>
      <c r="D1036" s="166" t="s">
        <v>124</v>
      </c>
      <c r="E1036" s="135" t="s">
        <v>1670</v>
      </c>
      <c r="F1036" s="173" t="s">
        <v>1671</v>
      </c>
      <c r="G1036" s="132" t="s">
        <v>1632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1646</v>
      </c>
      <c r="C1037" s="135" t="s">
        <v>462</v>
      </c>
      <c r="D1037" s="166" t="s">
        <v>175</v>
      </c>
      <c r="E1037" s="135" t="s">
        <v>1672</v>
      </c>
      <c r="F1037" s="173">
        <v>42691</v>
      </c>
      <c r="G1037" s="132" t="s">
        <v>1632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1646</v>
      </c>
      <c r="C1038" s="135" t="s">
        <v>344</v>
      </c>
      <c r="D1038" s="174" t="s">
        <v>461</v>
      </c>
      <c r="E1038" s="135" t="s">
        <v>1673</v>
      </c>
      <c r="F1038" s="173">
        <v>42692</v>
      </c>
      <c r="G1038" s="132" t="s">
        <v>1632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1646</v>
      </c>
      <c r="C1039" s="135" t="s">
        <v>345</v>
      </c>
      <c r="D1039" s="166" t="s">
        <v>188</v>
      </c>
      <c r="E1039" s="135" t="s">
        <v>72</v>
      </c>
      <c r="F1039" s="173">
        <v>42692</v>
      </c>
      <c r="G1039" s="132" t="s">
        <v>1632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1646</v>
      </c>
      <c r="C1040" s="135" t="s">
        <v>1654</v>
      </c>
      <c r="D1040" s="166" t="s">
        <v>7</v>
      </c>
      <c r="E1040" s="135" t="s">
        <v>214</v>
      </c>
      <c r="F1040" s="173">
        <v>42692</v>
      </c>
      <c r="G1040" s="132" t="s">
        <v>1632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1646</v>
      </c>
      <c r="C1041" s="135" t="s">
        <v>462</v>
      </c>
      <c r="D1041" s="166" t="s">
        <v>131</v>
      </c>
      <c r="E1041" s="135" t="s">
        <v>1674</v>
      </c>
      <c r="F1041" s="173">
        <v>42692</v>
      </c>
      <c r="G1041" s="132" t="s">
        <v>1632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1646</v>
      </c>
      <c r="C1042" s="135" t="s">
        <v>462</v>
      </c>
      <c r="D1042" s="166" t="s">
        <v>117</v>
      </c>
      <c r="E1042" s="135" t="s">
        <v>1675</v>
      </c>
      <c r="F1042" s="173">
        <v>42692</v>
      </c>
      <c r="G1042" s="132" t="s">
        <v>1632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1646</v>
      </c>
      <c r="C1043" s="135" t="s">
        <v>462</v>
      </c>
      <c r="D1043" s="166" t="s">
        <v>164</v>
      </c>
      <c r="E1043" s="135" t="s">
        <v>1676</v>
      </c>
      <c r="F1043" s="173">
        <v>42692</v>
      </c>
      <c r="G1043" s="132" t="s">
        <v>1632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1344</v>
      </c>
      <c r="C1044" s="135" t="s">
        <v>1677</v>
      </c>
      <c r="D1044" s="166" t="s">
        <v>40</v>
      </c>
      <c r="E1044" s="135" t="s">
        <v>1678</v>
      </c>
      <c r="F1044" s="163">
        <v>42696</v>
      </c>
      <c r="G1044" s="132" t="s">
        <v>1632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1344</v>
      </c>
      <c r="C1045" s="135" t="s">
        <v>1679</v>
      </c>
      <c r="D1045" s="166" t="s">
        <v>1680</v>
      </c>
      <c r="E1045" s="135" t="s">
        <v>111</v>
      </c>
      <c r="F1045" s="163">
        <v>42696</v>
      </c>
      <c r="G1045" s="132" t="s">
        <v>1632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1681</v>
      </c>
      <c r="C1046" s="135" t="s">
        <v>1682</v>
      </c>
      <c r="D1046" s="166" t="s">
        <v>115</v>
      </c>
      <c r="E1046" s="135" t="s">
        <v>1683</v>
      </c>
      <c r="F1046" s="163">
        <v>42681</v>
      </c>
      <c r="G1046" s="132" t="s">
        <v>1632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1346</v>
      </c>
      <c r="C1047" s="135" t="s">
        <v>1684</v>
      </c>
      <c r="D1047" s="166" t="s">
        <v>464</v>
      </c>
      <c r="E1047" s="135" t="s">
        <v>1685</v>
      </c>
      <c r="F1047" s="163">
        <v>42682</v>
      </c>
      <c r="G1047" s="132" t="s">
        <v>1686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1346</v>
      </c>
      <c r="C1048" s="135" t="s">
        <v>1684</v>
      </c>
      <c r="D1048" s="166" t="s">
        <v>129</v>
      </c>
      <c r="E1048" s="135" t="s">
        <v>1687</v>
      </c>
      <c r="F1048" s="163">
        <v>42682</v>
      </c>
      <c r="G1048" s="132" t="s">
        <v>1686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1346</v>
      </c>
      <c r="C1049" s="135" t="s">
        <v>1684</v>
      </c>
      <c r="D1049" s="166" t="s">
        <v>1688</v>
      </c>
      <c r="E1049" s="135" t="s">
        <v>1689</v>
      </c>
      <c r="F1049" s="163">
        <v>42682</v>
      </c>
      <c r="G1049" s="132" t="s">
        <v>1686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1346</v>
      </c>
      <c r="C1050" s="135" t="s">
        <v>1684</v>
      </c>
      <c r="D1050" s="166" t="s">
        <v>56</v>
      </c>
      <c r="E1050" s="135" t="s">
        <v>1690</v>
      </c>
      <c r="F1050" s="163">
        <v>42682</v>
      </c>
      <c r="G1050" s="132" t="s">
        <v>1686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1346</v>
      </c>
      <c r="C1051" s="135" t="s">
        <v>1684</v>
      </c>
      <c r="D1051" s="166" t="s">
        <v>65</v>
      </c>
      <c r="E1051" s="135" t="s">
        <v>485</v>
      </c>
      <c r="F1051" s="163">
        <v>42682</v>
      </c>
      <c r="G1051" s="132" t="s">
        <v>1686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1346</v>
      </c>
      <c r="C1052" s="135" t="s">
        <v>241</v>
      </c>
      <c r="D1052" s="166" t="s">
        <v>124</v>
      </c>
      <c r="E1052" s="135" t="s">
        <v>147</v>
      </c>
      <c r="F1052" s="163">
        <v>42682</v>
      </c>
      <c r="G1052" s="132" t="s">
        <v>1686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1346</v>
      </c>
      <c r="C1053" s="135" t="s">
        <v>241</v>
      </c>
      <c r="D1053" s="166" t="s">
        <v>1691</v>
      </c>
      <c r="E1053" s="135" t="s">
        <v>93</v>
      </c>
      <c r="F1053" s="163">
        <v>42682</v>
      </c>
      <c r="G1053" s="132" t="s">
        <v>1686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1692</v>
      </c>
      <c r="C1054" s="135" t="s">
        <v>93</v>
      </c>
      <c r="D1054" s="166" t="s">
        <v>1693</v>
      </c>
      <c r="E1054" s="135" t="s">
        <v>1694</v>
      </c>
      <c r="F1054" s="163">
        <v>42676</v>
      </c>
      <c r="G1054" s="132" t="s">
        <v>1686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1692</v>
      </c>
      <c r="C1055" s="135" t="s">
        <v>72</v>
      </c>
      <c r="D1055" s="166" t="s">
        <v>1695</v>
      </c>
      <c r="E1055" s="135" t="s">
        <v>378</v>
      </c>
      <c r="F1055" s="163">
        <v>42676</v>
      </c>
      <c r="G1055" s="132" t="s">
        <v>1686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1692</v>
      </c>
      <c r="C1056" s="135" t="s">
        <v>32</v>
      </c>
      <c r="D1056" s="166" t="s">
        <v>1357</v>
      </c>
      <c r="E1056" s="135" t="s">
        <v>1696</v>
      </c>
      <c r="F1056" s="163">
        <v>42676</v>
      </c>
      <c r="G1056" s="132" t="s">
        <v>1686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1692</v>
      </c>
      <c r="C1057" s="135" t="s">
        <v>32</v>
      </c>
      <c r="D1057" s="166" t="s">
        <v>1697</v>
      </c>
      <c r="E1057" s="135" t="s">
        <v>346</v>
      </c>
      <c r="F1057" s="163">
        <v>42676</v>
      </c>
      <c r="G1057" s="132" t="s">
        <v>1686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1692</v>
      </c>
      <c r="C1058" s="135" t="s">
        <v>1698</v>
      </c>
      <c r="D1058" s="166" t="s">
        <v>278</v>
      </c>
      <c r="E1058" s="135" t="s">
        <v>1699</v>
      </c>
      <c r="F1058" s="163">
        <v>42676</v>
      </c>
      <c r="G1058" s="132" t="s">
        <v>1686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1692</v>
      </c>
      <c r="C1059" s="135" t="s">
        <v>1700</v>
      </c>
      <c r="D1059" s="166" t="s">
        <v>121</v>
      </c>
      <c r="E1059" s="167" t="s">
        <v>1701</v>
      </c>
      <c r="F1059" s="173">
        <v>42677</v>
      </c>
      <c r="G1059" s="132" t="s">
        <v>1686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1692</v>
      </c>
      <c r="C1060" s="135" t="s">
        <v>72</v>
      </c>
      <c r="D1060" s="166" t="s">
        <v>129</v>
      </c>
      <c r="E1060" s="167" t="s">
        <v>1702</v>
      </c>
      <c r="F1060" s="163">
        <v>42683</v>
      </c>
      <c r="G1060" s="132" t="s">
        <v>1686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1692</v>
      </c>
      <c r="C1061" s="135" t="s">
        <v>31</v>
      </c>
      <c r="D1061" s="166" t="s">
        <v>317</v>
      </c>
      <c r="E1061" s="174" t="s">
        <v>1703</v>
      </c>
      <c r="F1061" s="163">
        <v>42683</v>
      </c>
      <c r="G1061" s="132" t="s">
        <v>1686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1692</v>
      </c>
      <c r="C1062" s="135" t="s">
        <v>31</v>
      </c>
      <c r="D1062" s="166" t="s">
        <v>117</v>
      </c>
      <c r="E1062" s="167" t="s">
        <v>1704</v>
      </c>
      <c r="F1062" s="163">
        <v>42683</v>
      </c>
      <c r="G1062" s="132" t="s">
        <v>1686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1347</v>
      </c>
      <c r="C1063" s="135" t="s">
        <v>247</v>
      </c>
      <c r="D1063" s="166" t="s">
        <v>465</v>
      </c>
      <c r="E1063" s="167" t="s">
        <v>1705</v>
      </c>
      <c r="F1063" s="163">
        <v>42689</v>
      </c>
      <c r="G1063" s="132" t="s">
        <v>1686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1347</v>
      </c>
      <c r="C1064" s="135" t="s">
        <v>234</v>
      </c>
      <c r="D1064" s="166" t="s">
        <v>127</v>
      </c>
      <c r="E1064" s="167" t="s">
        <v>1706</v>
      </c>
      <c r="F1064" s="163">
        <v>42689</v>
      </c>
      <c r="G1064" s="132" t="s">
        <v>1686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1347</v>
      </c>
      <c r="C1065" s="135" t="s">
        <v>234</v>
      </c>
      <c r="D1065" s="166" t="s">
        <v>65</v>
      </c>
      <c r="E1065" s="167" t="s">
        <v>1707</v>
      </c>
      <c r="F1065" s="163">
        <v>42689</v>
      </c>
      <c r="G1065" s="132" t="s">
        <v>1686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1347</v>
      </c>
      <c r="C1066" s="135" t="s">
        <v>204</v>
      </c>
      <c r="D1066" s="166" t="s">
        <v>113</v>
      </c>
      <c r="E1066" s="167" t="s">
        <v>1708</v>
      </c>
      <c r="F1066" s="163">
        <v>42689</v>
      </c>
      <c r="G1066" s="132" t="s">
        <v>1686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1347</v>
      </c>
      <c r="C1067" s="135" t="s">
        <v>249</v>
      </c>
      <c r="D1067" s="166" t="s">
        <v>7</v>
      </c>
      <c r="E1067" s="174">
        <v>24</v>
      </c>
      <c r="F1067" s="163">
        <v>42689</v>
      </c>
      <c r="G1067" s="132" t="s">
        <v>1686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1709</v>
      </c>
      <c r="C1068" s="135" t="s">
        <v>145</v>
      </c>
      <c r="D1068" s="166" t="s">
        <v>1710</v>
      </c>
      <c r="E1068" s="174" t="s">
        <v>1711</v>
      </c>
      <c r="F1068" s="163">
        <v>42684</v>
      </c>
      <c r="G1068" s="132" t="s">
        <v>1686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1709</v>
      </c>
      <c r="C1069" s="135" t="s">
        <v>184</v>
      </c>
      <c r="D1069" s="166" t="s">
        <v>124</v>
      </c>
      <c r="E1069" s="174">
        <v>35</v>
      </c>
      <c r="F1069" s="163">
        <v>42684</v>
      </c>
      <c r="G1069" s="132" t="s">
        <v>1686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1712</v>
      </c>
      <c r="C1070" s="135" t="s">
        <v>238</v>
      </c>
      <c r="D1070" s="166" t="s">
        <v>127</v>
      </c>
      <c r="E1070" s="177" t="s">
        <v>1713</v>
      </c>
      <c r="F1070" s="163">
        <v>42688</v>
      </c>
      <c r="G1070" s="132" t="s">
        <v>1686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1712</v>
      </c>
      <c r="C1071" s="135" t="s">
        <v>213</v>
      </c>
      <c r="D1071" s="166" t="s">
        <v>18</v>
      </c>
      <c r="E1071" s="167" t="s">
        <v>1714</v>
      </c>
      <c r="F1071" s="163">
        <v>42688</v>
      </c>
      <c r="G1071" s="132" t="s">
        <v>1686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1348</v>
      </c>
      <c r="C1072" s="135" t="s">
        <v>180</v>
      </c>
      <c r="D1072" s="166" t="s">
        <v>1715</v>
      </c>
      <c r="E1072" s="167" t="s">
        <v>1716</v>
      </c>
      <c r="F1072" s="163">
        <v>42691</v>
      </c>
      <c r="G1072" s="132" t="s">
        <v>1686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1348</v>
      </c>
      <c r="C1073" s="135" t="s">
        <v>182</v>
      </c>
      <c r="D1073" s="166" t="s">
        <v>278</v>
      </c>
      <c r="E1073" s="167" t="s">
        <v>1717</v>
      </c>
      <c r="F1073" s="163">
        <v>42691</v>
      </c>
      <c r="G1073" s="132" t="s">
        <v>1686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1348</v>
      </c>
      <c r="C1074" s="135" t="s">
        <v>180</v>
      </c>
      <c r="D1074" s="166" t="s">
        <v>29</v>
      </c>
      <c r="E1074" s="167" t="s">
        <v>1718</v>
      </c>
      <c r="F1074" s="163">
        <v>42691</v>
      </c>
      <c r="G1074" s="132" t="s">
        <v>1686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1348</v>
      </c>
      <c r="C1075" s="135" t="s">
        <v>180</v>
      </c>
      <c r="D1075" s="166" t="s">
        <v>19</v>
      </c>
      <c r="E1075" s="167" t="s">
        <v>1719</v>
      </c>
      <c r="F1075" s="163">
        <v>42691</v>
      </c>
      <c r="G1075" s="132" t="s">
        <v>1686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1720</v>
      </c>
      <c r="C1076" s="135" t="s">
        <v>214</v>
      </c>
      <c r="D1076" s="166" t="s">
        <v>1721</v>
      </c>
      <c r="E1076" s="174">
        <v>1</v>
      </c>
      <c r="F1076" s="163">
        <v>42695</v>
      </c>
      <c r="G1076" s="132" t="s">
        <v>1686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1720</v>
      </c>
      <c r="C1077" s="135" t="s">
        <v>214</v>
      </c>
      <c r="D1077" s="166" t="s">
        <v>465</v>
      </c>
      <c r="E1077" s="167" t="s">
        <v>1722</v>
      </c>
      <c r="F1077" s="163">
        <v>42695</v>
      </c>
      <c r="G1077" s="132" t="s">
        <v>1686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1720</v>
      </c>
      <c r="C1078" s="135" t="s">
        <v>214</v>
      </c>
      <c r="D1078" s="166" t="s">
        <v>128</v>
      </c>
      <c r="E1078" s="167" t="s">
        <v>1723</v>
      </c>
      <c r="F1078" s="163">
        <v>42695</v>
      </c>
      <c r="G1078" s="132" t="s">
        <v>1686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1720</v>
      </c>
      <c r="C1079" s="135" t="s">
        <v>214</v>
      </c>
      <c r="D1079" s="166" t="s">
        <v>368</v>
      </c>
      <c r="E1079" s="167" t="s">
        <v>1724</v>
      </c>
      <c r="F1079" s="163">
        <v>42695</v>
      </c>
      <c r="G1079" s="132" t="s">
        <v>1686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1720</v>
      </c>
      <c r="C1080" s="135" t="s">
        <v>214</v>
      </c>
      <c r="D1080" s="166" t="s">
        <v>119</v>
      </c>
      <c r="E1080" s="167">
        <v>5</v>
      </c>
      <c r="F1080" s="163">
        <v>42695</v>
      </c>
      <c r="G1080" s="132" t="s">
        <v>1686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1720</v>
      </c>
      <c r="C1081" s="135" t="s">
        <v>214</v>
      </c>
      <c r="D1081" s="166" t="s">
        <v>1725</v>
      </c>
      <c r="E1081" s="167" t="s">
        <v>1726</v>
      </c>
      <c r="F1081" s="163">
        <v>42695</v>
      </c>
      <c r="G1081" s="132" t="s">
        <v>1686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1720</v>
      </c>
      <c r="C1082" s="135" t="s">
        <v>214</v>
      </c>
      <c r="D1082" s="166" t="s">
        <v>206</v>
      </c>
      <c r="E1082" s="167" t="s">
        <v>1727</v>
      </c>
      <c r="F1082" s="163">
        <v>42697</v>
      </c>
      <c r="G1082" s="132" t="s">
        <v>1686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1720</v>
      </c>
      <c r="C1083" s="135" t="s">
        <v>216</v>
      </c>
      <c r="D1083" s="166" t="s">
        <v>1728</v>
      </c>
      <c r="E1083" s="167" t="s">
        <v>1729</v>
      </c>
      <c r="F1083" s="163">
        <v>42699</v>
      </c>
      <c r="G1083" s="132" t="s">
        <v>1686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1720</v>
      </c>
      <c r="C1084" s="135" t="s">
        <v>216</v>
      </c>
      <c r="D1084" s="166" t="s">
        <v>156</v>
      </c>
      <c r="E1084" s="167" t="s">
        <v>1730</v>
      </c>
      <c r="F1084" s="163">
        <v>42699</v>
      </c>
      <c r="G1084" s="132" t="s">
        <v>1686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1720</v>
      </c>
      <c r="C1085" s="135" t="s">
        <v>215</v>
      </c>
      <c r="D1085" s="166" t="s">
        <v>400</v>
      </c>
      <c r="E1085" s="167" t="s">
        <v>1663</v>
      </c>
      <c r="F1085" s="163">
        <v>42699</v>
      </c>
      <c r="G1085" s="132" t="s">
        <v>1686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1720</v>
      </c>
      <c r="C1086" s="180">
        <v>62</v>
      </c>
      <c r="D1086" s="180" t="s">
        <v>19</v>
      </c>
      <c r="E1086" s="181" t="s">
        <v>1731</v>
      </c>
      <c r="F1086" s="182">
        <v>42699</v>
      </c>
      <c r="G1086" s="299" t="s">
        <v>1686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95</v>
      </c>
      <c r="B1087" s="648" t="s">
        <v>41</v>
      </c>
      <c r="C1087" s="648"/>
      <c r="D1087" s="648"/>
      <c r="E1087" s="648"/>
      <c r="F1087" s="648"/>
      <c r="G1087" s="648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634" t="s">
        <v>43</v>
      </c>
      <c r="C1088" s="635"/>
      <c r="D1088" s="635"/>
      <c r="E1088" s="635"/>
      <c r="F1088" s="635"/>
      <c r="G1088" s="636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565</v>
      </c>
      <c r="C1089" s="105">
        <v>23090</v>
      </c>
      <c r="D1089" s="104" t="s">
        <v>117</v>
      </c>
      <c r="E1089" s="3" t="s">
        <v>566</v>
      </c>
      <c r="F1089" s="5">
        <v>42675</v>
      </c>
      <c r="G1089" s="90" t="s">
        <v>524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565</v>
      </c>
      <c r="C1090" s="105">
        <v>23091</v>
      </c>
      <c r="D1090" s="104" t="s">
        <v>191</v>
      </c>
      <c r="E1090" s="3" t="s">
        <v>567</v>
      </c>
      <c r="F1090" s="5">
        <v>42675</v>
      </c>
      <c r="G1090" s="90" t="s">
        <v>524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565</v>
      </c>
      <c r="C1091" s="105">
        <v>23091</v>
      </c>
      <c r="D1091" s="104" t="s">
        <v>191</v>
      </c>
      <c r="E1091" s="3" t="s">
        <v>568</v>
      </c>
      <c r="F1091" s="5">
        <v>42676</v>
      </c>
      <c r="G1091" s="90" t="s">
        <v>524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565</v>
      </c>
      <c r="C1092" s="105">
        <v>23091</v>
      </c>
      <c r="D1092" s="104" t="s">
        <v>19</v>
      </c>
      <c r="E1092" s="3" t="s">
        <v>569</v>
      </c>
      <c r="F1092" s="5">
        <v>42677</v>
      </c>
      <c r="G1092" s="90" t="s">
        <v>524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565</v>
      </c>
      <c r="C1093" s="105">
        <v>23091</v>
      </c>
      <c r="D1093" s="104" t="s">
        <v>19</v>
      </c>
      <c r="E1093" s="3" t="s">
        <v>570</v>
      </c>
      <c r="F1093" s="5">
        <v>42681</v>
      </c>
      <c r="G1093" s="90" t="s">
        <v>524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565</v>
      </c>
      <c r="C1094" s="105">
        <v>23091</v>
      </c>
      <c r="D1094" s="104" t="s">
        <v>19</v>
      </c>
      <c r="E1094" s="3" t="s">
        <v>571</v>
      </c>
      <c r="F1094" s="5">
        <v>42682</v>
      </c>
      <c r="G1094" s="90" t="s">
        <v>524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565</v>
      </c>
      <c r="C1095" s="105">
        <v>23092</v>
      </c>
      <c r="D1095" s="104" t="s">
        <v>56</v>
      </c>
      <c r="E1095" s="3" t="s">
        <v>572</v>
      </c>
      <c r="F1095" s="5">
        <v>42683</v>
      </c>
      <c r="G1095" s="90" t="s">
        <v>524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565</v>
      </c>
      <c r="C1096" s="105">
        <v>23092</v>
      </c>
      <c r="D1096" s="104" t="s">
        <v>573</v>
      </c>
      <c r="E1096" s="3" t="s">
        <v>574</v>
      </c>
      <c r="F1096" s="5">
        <v>42684</v>
      </c>
      <c r="G1096" s="90" t="s">
        <v>524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565</v>
      </c>
      <c r="C1097" s="105">
        <v>23092</v>
      </c>
      <c r="D1097" s="104" t="s">
        <v>573</v>
      </c>
      <c r="E1097" s="3" t="s">
        <v>575</v>
      </c>
      <c r="F1097" s="5">
        <v>42685</v>
      </c>
      <c r="G1097" s="90" t="s">
        <v>524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565</v>
      </c>
      <c r="C1098" s="105">
        <v>23092</v>
      </c>
      <c r="D1098" s="104" t="s">
        <v>573</v>
      </c>
      <c r="E1098" s="3" t="s">
        <v>576</v>
      </c>
      <c r="F1098" s="5">
        <v>42688</v>
      </c>
      <c r="G1098" s="90" t="s">
        <v>524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565</v>
      </c>
      <c r="C1099" s="105">
        <v>23099</v>
      </c>
      <c r="D1099" s="104" t="s">
        <v>573</v>
      </c>
      <c r="E1099" s="3" t="s">
        <v>577</v>
      </c>
      <c r="F1099" s="5">
        <v>42689</v>
      </c>
      <c r="G1099" s="90" t="s">
        <v>524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565</v>
      </c>
      <c r="C1100" s="105">
        <v>23099</v>
      </c>
      <c r="D1100" s="104" t="s">
        <v>573</v>
      </c>
      <c r="E1100" s="3" t="s">
        <v>578</v>
      </c>
      <c r="F1100" s="5">
        <v>42690</v>
      </c>
      <c r="G1100" s="90" t="s">
        <v>524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565</v>
      </c>
      <c r="C1101" s="105">
        <v>23099</v>
      </c>
      <c r="D1101" s="104" t="s">
        <v>19</v>
      </c>
      <c r="E1101" s="3" t="s">
        <v>579</v>
      </c>
      <c r="F1101" s="5">
        <v>42691</v>
      </c>
      <c r="G1101" s="90" t="s">
        <v>524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580</v>
      </c>
      <c r="C1102" s="105">
        <v>23360</v>
      </c>
      <c r="D1102" s="104" t="s">
        <v>188</v>
      </c>
      <c r="E1102" s="106" t="s">
        <v>581</v>
      </c>
      <c r="F1102" s="5">
        <v>42692</v>
      </c>
      <c r="G1102" s="90" t="s">
        <v>524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580</v>
      </c>
      <c r="C1103" s="105">
        <v>23360</v>
      </c>
      <c r="D1103" s="104" t="s">
        <v>188</v>
      </c>
      <c r="E1103" s="107" t="s">
        <v>582</v>
      </c>
      <c r="F1103" s="5">
        <v>42695</v>
      </c>
      <c r="G1103" s="90" t="s">
        <v>524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580</v>
      </c>
      <c r="C1104" s="105">
        <v>23360</v>
      </c>
      <c r="D1104" s="104" t="s">
        <v>320</v>
      </c>
      <c r="E1104" s="107" t="s">
        <v>583</v>
      </c>
      <c r="F1104" s="5">
        <v>42696</v>
      </c>
      <c r="G1104" s="90" t="s">
        <v>524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580</v>
      </c>
      <c r="C1105" s="105">
        <v>23360</v>
      </c>
      <c r="D1105" s="104" t="s">
        <v>320</v>
      </c>
      <c r="E1105" s="107" t="s">
        <v>584</v>
      </c>
      <c r="F1105" s="5">
        <v>42697</v>
      </c>
      <c r="G1105" s="90" t="s">
        <v>524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585</v>
      </c>
      <c r="C1106" s="105">
        <v>23330</v>
      </c>
      <c r="D1106" s="104" t="s">
        <v>124</v>
      </c>
      <c r="E1106" s="107" t="s">
        <v>586</v>
      </c>
      <c r="F1106" s="5">
        <v>42698</v>
      </c>
      <c r="G1106" s="90" t="s">
        <v>524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585</v>
      </c>
      <c r="C1107" s="105">
        <v>23330</v>
      </c>
      <c r="D1107" s="104" t="s">
        <v>124</v>
      </c>
      <c r="E1107" s="107" t="s">
        <v>587</v>
      </c>
      <c r="F1107" s="5">
        <v>42699</v>
      </c>
      <c r="G1107" s="90" t="s">
        <v>524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565</v>
      </c>
      <c r="C1108" s="105" t="s">
        <v>588</v>
      </c>
      <c r="D1108" s="104" t="s">
        <v>56</v>
      </c>
      <c r="E1108" s="3" t="s">
        <v>589</v>
      </c>
      <c r="F1108" s="5">
        <v>42675</v>
      </c>
      <c r="G1108" s="90" t="s">
        <v>177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565</v>
      </c>
      <c r="C1109" s="105" t="s">
        <v>590</v>
      </c>
      <c r="D1109" s="104" t="s">
        <v>394</v>
      </c>
      <c r="E1109" s="3" t="s">
        <v>591</v>
      </c>
      <c r="F1109" s="5">
        <v>42675</v>
      </c>
      <c r="G1109" s="90" t="s">
        <v>177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565</v>
      </c>
      <c r="C1110" s="105" t="s">
        <v>590</v>
      </c>
      <c r="D1110" s="104" t="s">
        <v>394</v>
      </c>
      <c r="E1110" s="3" t="s">
        <v>592</v>
      </c>
      <c r="F1110" s="5">
        <v>42676</v>
      </c>
      <c r="G1110" s="90" t="s">
        <v>177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565</v>
      </c>
      <c r="C1111" s="105" t="s">
        <v>590</v>
      </c>
      <c r="D1111" s="104" t="s">
        <v>394</v>
      </c>
      <c r="E1111" s="3" t="s">
        <v>593</v>
      </c>
      <c r="F1111" s="5">
        <v>42677</v>
      </c>
      <c r="G1111" s="90" t="s">
        <v>177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565</v>
      </c>
      <c r="C1112" s="105" t="s">
        <v>590</v>
      </c>
      <c r="D1112" s="104" t="s">
        <v>394</v>
      </c>
      <c r="E1112" s="3" t="s">
        <v>594</v>
      </c>
      <c r="F1112" s="5">
        <v>42681</v>
      </c>
      <c r="G1112" s="90" t="s">
        <v>177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565</v>
      </c>
      <c r="C1113" s="105" t="s">
        <v>590</v>
      </c>
      <c r="D1113" s="104" t="s">
        <v>7</v>
      </c>
      <c r="E1113" s="3" t="s">
        <v>595</v>
      </c>
      <c r="F1113" s="5">
        <v>42682</v>
      </c>
      <c r="G1113" s="90" t="s">
        <v>177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565</v>
      </c>
      <c r="C1114" s="105" t="s">
        <v>590</v>
      </c>
      <c r="D1114" s="104" t="s">
        <v>7</v>
      </c>
      <c r="E1114" s="3" t="s">
        <v>596</v>
      </c>
      <c r="F1114" s="5">
        <v>42683</v>
      </c>
      <c r="G1114" s="90" t="s">
        <v>177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565</v>
      </c>
      <c r="C1115" s="105" t="s">
        <v>590</v>
      </c>
      <c r="D1115" s="104" t="s">
        <v>191</v>
      </c>
      <c r="E1115" s="3" t="s">
        <v>597</v>
      </c>
      <c r="F1115" s="5">
        <v>42684</v>
      </c>
      <c r="G1115" s="90" t="s">
        <v>177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565</v>
      </c>
      <c r="C1116" s="105" t="s">
        <v>590</v>
      </c>
      <c r="D1116" s="104" t="s">
        <v>191</v>
      </c>
      <c r="E1116" s="3" t="s">
        <v>598</v>
      </c>
      <c r="F1116" s="5">
        <v>42685</v>
      </c>
      <c r="G1116" s="90" t="s">
        <v>177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565</v>
      </c>
      <c r="C1117" s="105" t="s">
        <v>599</v>
      </c>
      <c r="D1117" s="104" t="s">
        <v>119</v>
      </c>
      <c r="E1117" s="3" t="s">
        <v>600</v>
      </c>
      <c r="F1117" s="5">
        <v>42688</v>
      </c>
      <c r="G1117" s="90" t="s">
        <v>177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565</v>
      </c>
      <c r="C1118" s="105" t="s">
        <v>599</v>
      </c>
      <c r="D1118" s="104" t="s">
        <v>573</v>
      </c>
      <c r="E1118" s="3" t="s">
        <v>601</v>
      </c>
      <c r="F1118" s="5">
        <v>42689</v>
      </c>
      <c r="G1118" s="90" t="s">
        <v>177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565</v>
      </c>
      <c r="C1119" s="105" t="s">
        <v>599</v>
      </c>
      <c r="D1119" s="104" t="s">
        <v>573</v>
      </c>
      <c r="E1119" s="3" t="s">
        <v>602</v>
      </c>
      <c r="F1119" s="5">
        <v>42690</v>
      </c>
      <c r="G1119" s="90" t="s">
        <v>177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565</v>
      </c>
      <c r="C1120" s="105" t="s">
        <v>599</v>
      </c>
      <c r="D1120" s="104" t="s">
        <v>603</v>
      </c>
      <c r="E1120" s="106" t="s">
        <v>604</v>
      </c>
      <c r="F1120" s="5">
        <v>42691</v>
      </c>
      <c r="G1120" s="90" t="s">
        <v>177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565</v>
      </c>
      <c r="C1121" s="105" t="s">
        <v>599</v>
      </c>
      <c r="D1121" s="104" t="s">
        <v>19</v>
      </c>
      <c r="E1121" s="107" t="s">
        <v>605</v>
      </c>
      <c r="F1121" s="5">
        <v>42692</v>
      </c>
      <c r="G1121" s="90" t="s">
        <v>177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565</v>
      </c>
      <c r="C1122" s="105" t="s">
        <v>599</v>
      </c>
      <c r="D1122" s="104" t="s">
        <v>19</v>
      </c>
      <c r="E1122" s="107" t="s">
        <v>606</v>
      </c>
      <c r="F1122" s="5">
        <v>42695</v>
      </c>
      <c r="G1122" s="90" t="s">
        <v>177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580</v>
      </c>
      <c r="C1123" s="105" t="s">
        <v>607</v>
      </c>
      <c r="D1123" s="104" t="s">
        <v>525</v>
      </c>
      <c r="E1123" s="107" t="s">
        <v>608</v>
      </c>
      <c r="F1123" s="5">
        <v>42696</v>
      </c>
      <c r="G1123" s="90" t="s">
        <v>177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580</v>
      </c>
      <c r="C1124" s="105" t="s">
        <v>607</v>
      </c>
      <c r="D1124" s="104" t="s">
        <v>134</v>
      </c>
      <c r="E1124" s="107" t="s">
        <v>609</v>
      </c>
      <c r="F1124" s="5">
        <v>42696</v>
      </c>
      <c r="G1124" s="90" t="s">
        <v>177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580</v>
      </c>
      <c r="C1125" s="105" t="s">
        <v>607</v>
      </c>
      <c r="D1125" s="104" t="s">
        <v>134</v>
      </c>
      <c r="E1125" s="109" t="s">
        <v>610</v>
      </c>
      <c r="F1125" s="5">
        <v>42697</v>
      </c>
      <c r="G1125" s="90" t="s">
        <v>177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580</v>
      </c>
      <c r="C1126" s="105" t="s">
        <v>607</v>
      </c>
      <c r="D1126" s="104" t="s">
        <v>134</v>
      </c>
      <c r="E1126" s="107" t="s">
        <v>611</v>
      </c>
      <c r="F1126" s="5">
        <v>42698</v>
      </c>
      <c r="G1126" s="90" t="s">
        <v>177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580</v>
      </c>
      <c r="C1127" s="105" t="s">
        <v>607</v>
      </c>
      <c r="D1127" s="104" t="s">
        <v>188</v>
      </c>
      <c r="E1127" s="107" t="s">
        <v>612</v>
      </c>
      <c r="F1127" s="5">
        <v>42698</v>
      </c>
      <c r="G1127" s="90" t="s">
        <v>177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580</v>
      </c>
      <c r="C1128" s="105" t="s">
        <v>607</v>
      </c>
      <c r="D1128" s="104" t="s">
        <v>188</v>
      </c>
      <c r="E1128" s="107" t="s">
        <v>613</v>
      </c>
      <c r="F1128" s="5">
        <v>42699</v>
      </c>
      <c r="G1128" s="90" t="s">
        <v>177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585</v>
      </c>
      <c r="C1129" s="105" t="s">
        <v>614</v>
      </c>
      <c r="D1129" s="104" t="s">
        <v>124</v>
      </c>
      <c r="E1129" s="107" t="s">
        <v>615</v>
      </c>
      <c r="F1129" s="5">
        <v>42702</v>
      </c>
      <c r="G1129" s="90" t="s">
        <v>177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585</v>
      </c>
      <c r="C1130" s="105" t="s">
        <v>614</v>
      </c>
      <c r="D1130" s="104" t="s">
        <v>124</v>
      </c>
      <c r="E1130" s="107" t="s">
        <v>616</v>
      </c>
      <c r="F1130" s="5">
        <v>42703</v>
      </c>
      <c r="G1130" s="90" t="s">
        <v>177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585</v>
      </c>
      <c r="C1131" s="105" t="s">
        <v>614</v>
      </c>
      <c r="D1131" s="104" t="s">
        <v>156</v>
      </c>
      <c r="E1131" s="107" t="s">
        <v>617</v>
      </c>
      <c r="F1131" s="5">
        <v>42703</v>
      </c>
      <c r="G1131" s="90" t="s">
        <v>177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585</v>
      </c>
      <c r="C1132" s="105">
        <v>23318</v>
      </c>
      <c r="D1132" s="104" t="s">
        <v>169</v>
      </c>
      <c r="E1132" s="107" t="s">
        <v>618</v>
      </c>
      <c r="F1132" s="5">
        <v>42688</v>
      </c>
      <c r="G1132" s="90" t="s">
        <v>527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585</v>
      </c>
      <c r="C1133" s="105">
        <v>23318</v>
      </c>
      <c r="D1133" s="104" t="s">
        <v>169</v>
      </c>
      <c r="E1133" s="107" t="s">
        <v>619</v>
      </c>
      <c r="F1133" s="5">
        <v>42689</v>
      </c>
      <c r="G1133" s="90" t="s">
        <v>527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585</v>
      </c>
      <c r="C1134" s="105">
        <v>23318</v>
      </c>
      <c r="D1134" s="104" t="s">
        <v>169</v>
      </c>
      <c r="E1134" s="107" t="s">
        <v>620</v>
      </c>
      <c r="F1134" s="5">
        <v>42690</v>
      </c>
      <c r="G1134" s="90" t="s">
        <v>527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585</v>
      </c>
      <c r="C1135" s="105">
        <v>23318</v>
      </c>
      <c r="D1135" s="104" t="s">
        <v>169</v>
      </c>
      <c r="E1135" s="107" t="s">
        <v>621</v>
      </c>
      <c r="F1135" s="5">
        <v>42691</v>
      </c>
      <c r="G1135" s="90" t="s">
        <v>527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585</v>
      </c>
      <c r="C1136" s="105">
        <v>23318</v>
      </c>
      <c r="D1136" s="104" t="s">
        <v>169</v>
      </c>
      <c r="E1136" s="107" t="s">
        <v>622</v>
      </c>
      <c r="F1136" s="5">
        <v>42692</v>
      </c>
      <c r="G1136" s="90" t="s">
        <v>527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585</v>
      </c>
      <c r="C1137" s="105">
        <v>23318</v>
      </c>
      <c r="D1137" s="104" t="s">
        <v>56</v>
      </c>
      <c r="E1137" s="107" t="s">
        <v>623</v>
      </c>
      <c r="F1137" s="5">
        <v>42695</v>
      </c>
      <c r="G1137" s="90" t="s">
        <v>527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585</v>
      </c>
      <c r="C1138" s="105">
        <v>23318</v>
      </c>
      <c r="D1138" s="104" t="s">
        <v>91</v>
      </c>
      <c r="E1138" s="107" t="s">
        <v>624</v>
      </c>
      <c r="F1138" s="5">
        <v>42695</v>
      </c>
      <c r="G1138" s="90" t="s">
        <v>527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585</v>
      </c>
      <c r="C1139" s="105">
        <v>23318</v>
      </c>
      <c r="D1139" s="104" t="s">
        <v>91</v>
      </c>
      <c r="E1139" s="107" t="s">
        <v>625</v>
      </c>
      <c r="F1139" s="5">
        <v>42696</v>
      </c>
      <c r="G1139" s="90" t="s">
        <v>527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585</v>
      </c>
      <c r="C1140" s="105">
        <v>23318</v>
      </c>
      <c r="D1140" s="104" t="s">
        <v>91</v>
      </c>
      <c r="E1140" s="107" t="s">
        <v>626</v>
      </c>
      <c r="F1140" s="110">
        <v>42697</v>
      </c>
      <c r="G1140" s="90" t="s">
        <v>527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585</v>
      </c>
      <c r="C1141" s="105">
        <v>23318</v>
      </c>
      <c r="D1141" s="104" t="s">
        <v>91</v>
      </c>
      <c r="E1141" s="107" t="s">
        <v>627</v>
      </c>
      <c r="F1141" s="110">
        <v>42698</v>
      </c>
      <c r="G1141" s="90" t="s">
        <v>527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585</v>
      </c>
      <c r="C1142" s="105">
        <v>23318</v>
      </c>
      <c r="D1142" s="104" t="s">
        <v>91</v>
      </c>
      <c r="E1142" s="107" t="s">
        <v>628</v>
      </c>
      <c r="F1142" s="110">
        <v>42699</v>
      </c>
      <c r="G1142" s="90" t="s">
        <v>527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629</v>
      </c>
      <c r="C1143" s="105">
        <v>23260</v>
      </c>
      <c r="D1143" s="104" t="s">
        <v>269</v>
      </c>
      <c r="E1143" s="107" t="s">
        <v>630</v>
      </c>
      <c r="F1143" s="110">
        <v>42675</v>
      </c>
      <c r="G1143" s="90" t="s">
        <v>631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629</v>
      </c>
      <c r="C1144" s="105">
        <v>23260</v>
      </c>
      <c r="D1144" s="104" t="s">
        <v>15</v>
      </c>
      <c r="E1144" s="107" t="s">
        <v>632</v>
      </c>
      <c r="F1144" s="5">
        <v>42675</v>
      </c>
      <c r="G1144" s="90" t="s">
        <v>631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629</v>
      </c>
      <c r="C1145" s="105">
        <v>23260</v>
      </c>
      <c r="D1145" s="104" t="s">
        <v>15</v>
      </c>
      <c r="E1145" s="107" t="s">
        <v>633</v>
      </c>
      <c r="F1145" s="5">
        <v>42676</v>
      </c>
      <c r="G1145" s="90" t="s">
        <v>631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629</v>
      </c>
      <c r="C1146" s="105">
        <v>23260</v>
      </c>
      <c r="D1146" s="104" t="s">
        <v>15</v>
      </c>
      <c r="E1146" s="107" t="s">
        <v>634</v>
      </c>
      <c r="F1146" s="5">
        <v>42677</v>
      </c>
      <c r="G1146" s="90" t="s">
        <v>631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629</v>
      </c>
      <c r="C1147" s="105">
        <v>23260</v>
      </c>
      <c r="D1147" s="104" t="s">
        <v>196</v>
      </c>
      <c r="E1147" s="107" t="s">
        <v>635</v>
      </c>
      <c r="F1147" s="5">
        <v>42681</v>
      </c>
      <c r="G1147" s="90" t="s">
        <v>631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629</v>
      </c>
      <c r="C1148" s="105">
        <v>23260</v>
      </c>
      <c r="D1148" s="104" t="s">
        <v>196</v>
      </c>
      <c r="E1148" s="107" t="s">
        <v>636</v>
      </c>
      <c r="F1148" s="5">
        <v>42682</v>
      </c>
      <c r="G1148" s="90" t="s">
        <v>631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629</v>
      </c>
      <c r="C1149" s="105">
        <v>23260</v>
      </c>
      <c r="D1149" s="104" t="s">
        <v>196</v>
      </c>
      <c r="E1149" s="107" t="s">
        <v>637</v>
      </c>
      <c r="F1149" s="5">
        <v>42683</v>
      </c>
      <c r="G1149" s="90" t="s">
        <v>631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629</v>
      </c>
      <c r="C1150" s="105">
        <v>23260</v>
      </c>
      <c r="D1150" s="104" t="s">
        <v>638</v>
      </c>
      <c r="E1150" s="107" t="s">
        <v>639</v>
      </c>
      <c r="F1150" s="5">
        <v>42684</v>
      </c>
      <c r="G1150" s="90" t="s">
        <v>631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629</v>
      </c>
      <c r="C1151" s="105">
        <v>23260</v>
      </c>
      <c r="D1151" s="104" t="s">
        <v>638</v>
      </c>
      <c r="E1151" s="107" t="s">
        <v>640</v>
      </c>
      <c r="F1151" s="5">
        <v>42685</v>
      </c>
      <c r="G1151" s="90" t="s">
        <v>631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629</v>
      </c>
      <c r="C1152" s="105">
        <v>23260</v>
      </c>
      <c r="D1152" s="104" t="s">
        <v>16</v>
      </c>
      <c r="E1152" s="107" t="s">
        <v>635</v>
      </c>
      <c r="F1152" s="5">
        <v>42688</v>
      </c>
      <c r="G1152" s="90" t="s">
        <v>631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629</v>
      </c>
      <c r="C1153" s="105">
        <v>23260</v>
      </c>
      <c r="D1153" s="104" t="s">
        <v>16</v>
      </c>
      <c r="E1153" s="107" t="s">
        <v>641</v>
      </c>
      <c r="F1153" s="5">
        <v>42689</v>
      </c>
      <c r="G1153" s="90" t="s">
        <v>631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629</v>
      </c>
      <c r="C1154" s="105">
        <v>23260</v>
      </c>
      <c r="D1154" s="104" t="s">
        <v>16</v>
      </c>
      <c r="E1154" s="107" t="s">
        <v>642</v>
      </c>
      <c r="F1154" s="5">
        <v>42690</v>
      </c>
      <c r="G1154" s="90" t="s">
        <v>631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629</v>
      </c>
      <c r="C1155" s="105">
        <v>23260</v>
      </c>
      <c r="D1155" s="104" t="s">
        <v>526</v>
      </c>
      <c r="E1155" s="107" t="s">
        <v>643</v>
      </c>
      <c r="F1155" s="5">
        <v>42691</v>
      </c>
      <c r="G1155" s="90" t="s">
        <v>631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629</v>
      </c>
      <c r="C1156" s="105">
        <v>23260</v>
      </c>
      <c r="D1156" s="104" t="s">
        <v>644</v>
      </c>
      <c r="E1156" s="107" t="s">
        <v>645</v>
      </c>
      <c r="F1156" s="5">
        <v>42692</v>
      </c>
      <c r="G1156" s="90" t="s">
        <v>631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629</v>
      </c>
      <c r="C1157" s="105">
        <v>23260</v>
      </c>
      <c r="D1157" s="104" t="s">
        <v>644</v>
      </c>
      <c r="E1157" s="107" t="s">
        <v>646</v>
      </c>
      <c r="F1157" s="5">
        <v>42695</v>
      </c>
      <c r="G1157" s="90" t="s">
        <v>631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629</v>
      </c>
      <c r="C1158" s="105">
        <v>23260</v>
      </c>
      <c r="D1158" s="104" t="s">
        <v>644</v>
      </c>
      <c r="E1158" s="107" t="s">
        <v>647</v>
      </c>
      <c r="F1158" s="5">
        <v>42696</v>
      </c>
      <c r="G1158" s="90" t="s">
        <v>631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629</v>
      </c>
      <c r="C1159" s="105">
        <v>23260</v>
      </c>
      <c r="D1159" s="104" t="s">
        <v>89</v>
      </c>
      <c r="E1159" s="107" t="s">
        <v>648</v>
      </c>
      <c r="F1159" s="5">
        <v>42697</v>
      </c>
      <c r="G1159" s="90" t="s">
        <v>631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629</v>
      </c>
      <c r="C1160" s="105">
        <v>23260</v>
      </c>
      <c r="D1160" s="104" t="s">
        <v>649</v>
      </c>
      <c r="E1160" s="107" t="s">
        <v>650</v>
      </c>
      <c r="F1160" s="5">
        <v>42698</v>
      </c>
      <c r="G1160" s="90" t="s">
        <v>631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3296</v>
      </c>
      <c r="B1161" s="676" t="s">
        <v>45</v>
      </c>
      <c r="C1161" s="677"/>
      <c r="D1161" s="677"/>
      <c r="E1161" s="677"/>
      <c r="F1161" s="677"/>
      <c r="G1161" s="678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651</v>
      </c>
      <c r="C1162" s="111">
        <v>24319</v>
      </c>
      <c r="D1162" s="111" t="s">
        <v>109</v>
      </c>
      <c r="E1162" s="113" t="s">
        <v>652</v>
      </c>
      <c r="F1162" s="114">
        <v>42675</v>
      </c>
      <c r="G1162" s="275" t="s">
        <v>510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651</v>
      </c>
      <c r="C1163" s="111">
        <v>24319</v>
      </c>
      <c r="D1163" s="111" t="s">
        <v>116</v>
      </c>
      <c r="E1163" s="113" t="s">
        <v>653</v>
      </c>
      <c r="F1163" s="114">
        <v>42675</v>
      </c>
      <c r="G1163" s="275" t="s">
        <v>510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651</v>
      </c>
      <c r="C1164" s="111">
        <v>24319</v>
      </c>
      <c r="D1164" s="111" t="s">
        <v>654</v>
      </c>
      <c r="E1164" s="113" t="s">
        <v>93</v>
      </c>
      <c r="F1164" s="114">
        <v>42676</v>
      </c>
      <c r="G1164" s="275" t="s">
        <v>510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651</v>
      </c>
      <c r="C1165" s="111">
        <v>24319</v>
      </c>
      <c r="D1165" s="111" t="s">
        <v>133</v>
      </c>
      <c r="E1165" s="113" t="s">
        <v>655</v>
      </c>
      <c r="F1165" s="114">
        <v>42676</v>
      </c>
      <c r="G1165" s="275" t="s">
        <v>510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651</v>
      </c>
      <c r="C1166" s="111">
        <v>24319</v>
      </c>
      <c r="D1166" s="111" t="s">
        <v>656</v>
      </c>
      <c r="E1166" s="113" t="s">
        <v>31</v>
      </c>
      <c r="F1166" s="114">
        <v>42677</v>
      </c>
      <c r="G1166" s="275" t="s">
        <v>510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651</v>
      </c>
      <c r="C1167" s="111">
        <v>24326</v>
      </c>
      <c r="D1167" s="111" t="s">
        <v>657</v>
      </c>
      <c r="E1167" s="113" t="s">
        <v>32</v>
      </c>
      <c r="F1167" s="114">
        <v>42677</v>
      </c>
      <c r="G1167" s="275" t="s">
        <v>510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651</v>
      </c>
      <c r="C1168" s="111">
        <v>24361</v>
      </c>
      <c r="D1168" s="111" t="s">
        <v>282</v>
      </c>
      <c r="E1168" s="113" t="s">
        <v>114</v>
      </c>
      <c r="F1168" s="114">
        <v>42678</v>
      </c>
      <c r="G1168" s="275" t="s">
        <v>510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651</v>
      </c>
      <c r="C1169" s="111">
        <v>24235</v>
      </c>
      <c r="D1169" s="111" t="s">
        <v>299</v>
      </c>
      <c r="E1169" s="111" t="s">
        <v>73</v>
      </c>
      <c r="F1169" s="114">
        <v>42678</v>
      </c>
      <c r="G1169" s="275" t="s">
        <v>510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651</v>
      </c>
      <c r="C1170" s="111">
        <v>24327</v>
      </c>
      <c r="D1170" s="111" t="s">
        <v>299</v>
      </c>
      <c r="E1170" s="111" t="s">
        <v>658</v>
      </c>
      <c r="F1170" s="114">
        <v>42679</v>
      </c>
      <c r="G1170" s="275" t="s">
        <v>510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651</v>
      </c>
      <c r="C1171" s="111">
        <v>24315</v>
      </c>
      <c r="D1171" s="111" t="s">
        <v>191</v>
      </c>
      <c r="E1171" s="113" t="s">
        <v>114</v>
      </c>
      <c r="F1171" s="114">
        <v>42679</v>
      </c>
      <c r="G1171" s="275" t="s">
        <v>510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651</v>
      </c>
      <c r="C1172" s="111">
        <v>24337</v>
      </c>
      <c r="D1172" s="111" t="s">
        <v>89</v>
      </c>
      <c r="E1172" s="113" t="s">
        <v>659</v>
      </c>
      <c r="F1172" s="114">
        <v>42680</v>
      </c>
      <c r="G1172" s="275" t="s">
        <v>510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651</v>
      </c>
      <c r="C1173" s="111">
        <v>24337</v>
      </c>
      <c r="D1173" s="111" t="s">
        <v>164</v>
      </c>
      <c r="E1173" s="111" t="s">
        <v>660</v>
      </c>
      <c r="F1173" s="114">
        <v>42680</v>
      </c>
      <c r="G1173" s="275" t="s">
        <v>510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651</v>
      </c>
      <c r="C1174" s="111">
        <v>24338</v>
      </c>
      <c r="D1174" s="111" t="s">
        <v>158</v>
      </c>
      <c r="E1174" s="111" t="s">
        <v>661</v>
      </c>
      <c r="F1174" s="114">
        <v>42681</v>
      </c>
      <c r="G1174" s="275" t="s">
        <v>510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651</v>
      </c>
      <c r="C1175" s="111">
        <v>24338</v>
      </c>
      <c r="D1175" s="111" t="s">
        <v>164</v>
      </c>
      <c r="E1175" s="111" t="s">
        <v>662</v>
      </c>
      <c r="F1175" s="114">
        <v>42681</v>
      </c>
      <c r="G1175" s="275" t="s">
        <v>510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651</v>
      </c>
      <c r="C1176" s="111">
        <v>24340</v>
      </c>
      <c r="D1176" s="111" t="s">
        <v>164</v>
      </c>
      <c r="E1176" s="111" t="s">
        <v>487</v>
      </c>
      <c r="F1176" s="114">
        <v>42682</v>
      </c>
      <c r="G1176" s="275" t="s">
        <v>510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651</v>
      </c>
      <c r="C1177" s="111">
        <v>24340</v>
      </c>
      <c r="D1177" s="111" t="s">
        <v>89</v>
      </c>
      <c r="E1177" s="113" t="s">
        <v>663</v>
      </c>
      <c r="F1177" s="114">
        <v>42682</v>
      </c>
      <c r="G1177" s="275" t="s">
        <v>510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651</v>
      </c>
      <c r="C1178" s="111">
        <v>24303</v>
      </c>
      <c r="D1178" s="111" t="s">
        <v>298</v>
      </c>
      <c r="E1178" s="113" t="s">
        <v>664</v>
      </c>
      <c r="F1178" s="114">
        <v>42683</v>
      </c>
      <c r="G1178" s="275" t="s">
        <v>510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651</v>
      </c>
      <c r="C1179" s="111">
        <v>24315</v>
      </c>
      <c r="D1179" s="111" t="s">
        <v>665</v>
      </c>
      <c r="E1179" s="113" t="s">
        <v>666</v>
      </c>
      <c r="F1179" s="114">
        <v>42683</v>
      </c>
      <c r="G1179" s="275" t="s">
        <v>510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651</v>
      </c>
      <c r="C1180" s="111">
        <v>24308</v>
      </c>
      <c r="D1180" s="111" t="s">
        <v>667</v>
      </c>
      <c r="E1180" s="111" t="s">
        <v>476</v>
      </c>
      <c r="F1180" s="114">
        <v>42684</v>
      </c>
      <c r="G1180" s="275" t="s">
        <v>510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651</v>
      </c>
      <c r="C1181" s="111">
        <v>24316</v>
      </c>
      <c r="D1181" s="111" t="s">
        <v>668</v>
      </c>
      <c r="E1181" s="111" t="s">
        <v>669</v>
      </c>
      <c r="F1181" s="114">
        <v>42684</v>
      </c>
      <c r="G1181" s="275" t="s">
        <v>510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651</v>
      </c>
      <c r="C1182" s="111">
        <v>24317</v>
      </c>
      <c r="D1182" s="111" t="s">
        <v>670</v>
      </c>
      <c r="E1182" s="111" t="s">
        <v>73</v>
      </c>
      <c r="F1182" s="114">
        <v>42685</v>
      </c>
      <c r="G1182" s="275" t="s">
        <v>510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651</v>
      </c>
      <c r="C1183" s="111">
        <v>24315</v>
      </c>
      <c r="D1183" s="111" t="s">
        <v>671</v>
      </c>
      <c r="E1183" s="111" t="s">
        <v>314</v>
      </c>
      <c r="F1183" s="114">
        <v>42685</v>
      </c>
      <c r="G1183" s="275" t="s">
        <v>510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651</v>
      </c>
      <c r="C1184" s="111">
        <v>24302</v>
      </c>
      <c r="D1184" s="111" t="s">
        <v>672</v>
      </c>
      <c r="E1184" s="111" t="s">
        <v>673</v>
      </c>
      <c r="F1184" s="114">
        <v>42686</v>
      </c>
      <c r="G1184" s="275" t="s">
        <v>510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651</v>
      </c>
      <c r="C1185" s="111">
        <v>24303</v>
      </c>
      <c r="D1185" s="111" t="s">
        <v>193</v>
      </c>
      <c r="E1185" s="113" t="s">
        <v>674</v>
      </c>
      <c r="F1185" s="114">
        <v>42686</v>
      </c>
      <c r="G1185" s="275" t="s">
        <v>510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651</v>
      </c>
      <c r="C1186" s="111">
        <v>24304</v>
      </c>
      <c r="D1186" s="111" t="s">
        <v>158</v>
      </c>
      <c r="E1186" s="111" t="s">
        <v>675</v>
      </c>
      <c r="F1186" s="114">
        <v>42687</v>
      </c>
      <c r="G1186" s="275" t="s">
        <v>510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651</v>
      </c>
      <c r="C1187" s="111">
        <v>24329</v>
      </c>
      <c r="D1187" s="111" t="s">
        <v>115</v>
      </c>
      <c r="E1187" s="111" t="s">
        <v>676</v>
      </c>
      <c r="F1187" s="114">
        <v>42687</v>
      </c>
      <c r="G1187" s="275" t="s">
        <v>510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651</v>
      </c>
      <c r="C1188" s="111">
        <v>24317</v>
      </c>
      <c r="D1188" s="111" t="s">
        <v>8</v>
      </c>
      <c r="E1188" s="115" t="s">
        <v>677</v>
      </c>
      <c r="F1188" s="114">
        <v>42688</v>
      </c>
      <c r="G1188" s="275" t="s">
        <v>510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651</v>
      </c>
      <c r="C1189" s="111">
        <v>24153</v>
      </c>
      <c r="D1189" s="111" t="s">
        <v>678</v>
      </c>
      <c r="E1189" s="113" t="s">
        <v>376</v>
      </c>
      <c r="F1189" s="114">
        <v>42688</v>
      </c>
      <c r="G1189" s="275" t="s">
        <v>510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651</v>
      </c>
      <c r="C1190" s="111">
        <v>24155</v>
      </c>
      <c r="D1190" s="111" t="s">
        <v>679</v>
      </c>
      <c r="E1190" s="113" t="s">
        <v>680</v>
      </c>
      <c r="F1190" s="114">
        <v>42689</v>
      </c>
      <c r="G1190" s="275" t="s">
        <v>510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651</v>
      </c>
      <c r="C1191" s="111">
        <v>24153</v>
      </c>
      <c r="D1191" s="111" t="s">
        <v>681</v>
      </c>
      <c r="E1191" s="113" t="s">
        <v>70</v>
      </c>
      <c r="F1191" s="114">
        <v>42689</v>
      </c>
      <c r="G1191" s="275" t="s">
        <v>510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651</v>
      </c>
      <c r="C1192" s="111">
        <v>24160</v>
      </c>
      <c r="D1192" s="111" t="s">
        <v>682</v>
      </c>
      <c r="E1192" s="113" t="s">
        <v>683</v>
      </c>
      <c r="F1192" s="114">
        <v>42690</v>
      </c>
      <c r="G1192" s="275" t="s">
        <v>510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651</v>
      </c>
      <c r="C1193" s="111">
        <v>24160</v>
      </c>
      <c r="D1193" s="111" t="s">
        <v>684</v>
      </c>
      <c r="E1193" s="113" t="s">
        <v>685</v>
      </c>
      <c r="F1193" s="114">
        <v>42690</v>
      </c>
      <c r="G1193" s="275" t="s">
        <v>510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651</v>
      </c>
      <c r="C1194" s="111">
        <v>24156</v>
      </c>
      <c r="D1194" s="111" t="s">
        <v>686</v>
      </c>
      <c r="E1194" s="113" t="s">
        <v>687</v>
      </c>
      <c r="F1194" s="114">
        <v>42690</v>
      </c>
      <c r="G1194" s="275" t="s">
        <v>510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651</v>
      </c>
      <c r="C1195" s="111">
        <v>24159</v>
      </c>
      <c r="D1195" s="111" t="s">
        <v>688</v>
      </c>
      <c r="E1195" s="113" t="s">
        <v>32</v>
      </c>
      <c r="F1195" s="114">
        <v>42690</v>
      </c>
      <c r="G1195" s="275" t="s">
        <v>510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651</v>
      </c>
      <c r="C1196" s="111">
        <v>24153</v>
      </c>
      <c r="D1196" s="111" t="s">
        <v>689</v>
      </c>
      <c r="E1196" s="113" t="s">
        <v>690</v>
      </c>
      <c r="F1196" s="114">
        <v>42690</v>
      </c>
      <c r="G1196" s="275" t="s">
        <v>510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513</v>
      </c>
      <c r="C1197" s="111">
        <v>24164</v>
      </c>
      <c r="D1197" s="111" t="s">
        <v>691</v>
      </c>
      <c r="E1197" s="113" t="s">
        <v>30</v>
      </c>
      <c r="F1197" s="114">
        <v>42691</v>
      </c>
      <c r="G1197" s="275" t="s">
        <v>510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513</v>
      </c>
      <c r="C1198" s="111">
        <v>24036</v>
      </c>
      <c r="D1198" s="111" t="s">
        <v>692</v>
      </c>
      <c r="E1198" s="113" t="s">
        <v>93</v>
      </c>
      <c r="F1198" s="114">
        <v>42691</v>
      </c>
      <c r="G1198" s="275" t="s">
        <v>510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513</v>
      </c>
      <c r="C1199" s="111">
        <v>24177</v>
      </c>
      <c r="D1199" s="111" t="s">
        <v>693</v>
      </c>
      <c r="E1199" s="113" t="s">
        <v>694</v>
      </c>
      <c r="F1199" s="114">
        <v>42691</v>
      </c>
      <c r="G1199" s="275" t="s">
        <v>510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513</v>
      </c>
      <c r="C1200" s="111">
        <v>24167</v>
      </c>
      <c r="D1200" s="111" t="s">
        <v>695</v>
      </c>
      <c r="E1200" s="113" t="s">
        <v>696</v>
      </c>
      <c r="F1200" s="114">
        <v>42691</v>
      </c>
      <c r="G1200" s="275" t="s">
        <v>510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513</v>
      </c>
      <c r="C1201" s="111">
        <v>24177</v>
      </c>
      <c r="D1201" s="111" t="s">
        <v>697</v>
      </c>
      <c r="E1201" s="113" t="s">
        <v>407</v>
      </c>
      <c r="F1201" s="114">
        <v>42692</v>
      </c>
      <c r="G1201" s="275" t="s">
        <v>510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513</v>
      </c>
      <c r="C1202" s="111">
        <v>24036</v>
      </c>
      <c r="D1202" s="111" t="s">
        <v>698</v>
      </c>
      <c r="E1202" s="113" t="s">
        <v>699</v>
      </c>
      <c r="F1202" s="114">
        <v>42692</v>
      </c>
      <c r="G1202" s="275" t="s">
        <v>510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513</v>
      </c>
      <c r="C1203" s="111">
        <v>24177</v>
      </c>
      <c r="D1203" s="111" t="s">
        <v>700</v>
      </c>
      <c r="E1203" s="113" t="s">
        <v>701</v>
      </c>
      <c r="F1203" s="114">
        <v>42692</v>
      </c>
      <c r="G1203" s="275" t="s">
        <v>510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513</v>
      </c>
      <c r="C1204" s="111">
        <v>24166</v>
      </c>
      <c r="D1204" s="111" t="s">
        <v>702</v>
      </c>
      <c r="E1204" s="113" t="s">
        <v>703</v>
      </c>
      <c r="F1204" s="114">
        <v>42692</v>
      </c>
      <c r="G1204" s="275" t="s">
        <v>510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513</v>
      </c>
      <c r="C1205" s="111">
        <v>24177</v>
      </c>
      <c r="D1205" s="111" t="s">
        <v>704</v>
      </c>
      <c r="E1205" s="113" t="s">
        <v>705</v>
      </c>
      <c r="F1205" s="114">
        <v>42693</v>
      </c>
      <c r="G1205" s="275" t="s">
        <v>510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513</v>
      </c>
      <c r="C1206" s="111">
        <v>24177</v>
      </c>
      <c r="D1206" s="111" t="s">
        <v>706</v>
      </c>
      <c r="E1206" s="113" t="s">
        <v>707</v>
      </c>
      <c r="F1206" s="114">
        <v>42693</v>
      </c>
      <c r="G1206" s="275" t="s">
        <v>510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513</v>
      </c>
      <c r="C1207" s="111">
        <v>24166</v>
      </c>
      <c r="D1207" s="111" t="s">
        <v>708</v>
      </c>
      <c r="E1207" s="113" t="s">
        <v>709</v>
      </c>
      <c r="F1207" s="114">
        <v>42693</v>
      </c>
      <c r="G1207" s="275" t="s">
        <v>510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710</v>
      </c>
      <c r="C1208" s="111">
        <v>21248</v>
      </c>
      <c r="D1208" s="112" t="s">
        <v>711</v>
      </c>
      <c r="E1208" s="113" t="s">
        <v>712</v>
      </c>
      <c r="F1208" s="114">
        <v>42675</v>
      </c>
      <c r="G1208" s="275" t="s">
        <v>713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710</v>
      </c>
      <c r="C1209" s="111">
        <v>21249</v>
      </c>
      <c r="D1209" s="111" t="s">
        <v>714</v>
      </c>
      <c r="E1209" s="113" t="s">
        <v>715</v>
      </c>
      <c r="F1209" s="114">
        <v>42675</v>
      </c>
      <c r="G1209" s="275" t="s">
        <v>713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710</v>
      </c>
      <c r="C1210" s="111">
        <v>21143</v>
      </c>
      <c r="D1210" s="111" t="s">
        <v>119</v>
      </c>
      <c r="E1210" s="113" t="s">
        <v>716</v>
      </c>
      <c r="F1210" s="114">
        <v>42676</v>
      </c>
      <c r="G1210" s="275" t="s">
        <v>713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710</v>
      </c>
      <c r="C1211" s="111">
        <v>21142</v>
      </c>
      <c r="D1211" s="111" t="s">
        <v>6</v>
      </c>
      <c r="E1211" s="113" t="s">
        <v>717</v>
      </c>
      <c r="F1211" s="114">
        <v>42676</v>
      </c>
      <c r="G1211" s="275" t="s">
        <v>713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710</v>
      </c>
      <c r="C1212" s="111">
        <v>21007</v>
      </c>
      <c r="D1212" s="111" t="s">
        <v>56</v>
      </c>
      <c r="E1212" s="113" t="s">
        <v>718</v>
      </c>
      <c r="F1212" s="114">
        <v>42677</v>
      </c>
      <c r="G1212" s="275" t="s">
        <v>713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710</v>
      </c>
      <c r="C1213" s="111">
        <v>21144</v>
      </c>
      <c r="D1213" s="111" t="s">
        <v>91</v>
      </c>
      <c r="E1213" s="116" t="s">
        <v>70</v>
      </c>
      <c r="F1213" s="114">
        <v>42677</v>
      </c>
      <c r="G1213" s="275" t="s">
        <v>713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710</v>
      </c>
      <c r="C1214" s="111">
        <v>21143</v>
      </c>
      <c r="D1214" s="111" t="s">
        <v>113</v>
      </c>
      <c r="E1214" s="113" t="s">
        <v>719</v>
      </c>
      <c r="F1214" s="114">
        <v>42678</v>
      </c>
      <c r="G1214" s="275" t="s">
        <v>713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710</v>
      </c>
      <c r="C1215" s="111">
        <v>21005</v>
      </c>
      <c r="D1215" s="111" t="s">
        <v>720</v>
      </c>
      <c r="E1215" s="113" t="s">
        <v>721</v>
      </c>
      <c r="F1215" s="114">
        <v>42678</v>
      </c>
      <c r="G1215" s="275" t="s">
        <v>713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710</v>
      </c>
      <c r="C1216" s="117">
        <v>21249</v>
      </c>
      <c r="D1216" s="111" t="s">
        <v>131</v>
      </c>
      <c r="E1216" s="116" t="s">
        <v>150</v>
      </c>
      <c r="F1216" s="114">
        <v>42679</v>
      </c>
      <c r="G1216" s="275" t="s">
        <v>713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710</v>
      </c>
      <c r="C1217" s="117">
        <v>21142</v>
      </c>
      <c r="D1217" s="111" t="s">
        <v>40</v>
      </c>
      <c r="E1217" s="116" t="s">
        <v>722</v>
      </c>
      <c r="F1217" s="114">
        <v>42679</v>
      </c>
      <c r="G1217" s="275" t="s">
        <v>713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710</v>
      </c>
      <c r="C1218" s="117">
        <v>21142</v>
      </c>
      <c r="D1218" s="111" t="s">
        <v>19</v>
      </c>
      <c r="E1218" s="116" t="s">
        <v>369</v>
      </c>
      <c r="F1218" s="114">
        <v>42680</v>
      </c>
      <c r="G1218" s="275" t="s">
        <v>713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723</v>
      </c>
      <c r="C1219" s="117">
        <v>21195</v>
      </c>
      <c r="D1219" s="111" t="s">
        <v>724</v>
      </c>
      <c r="E1219" s="116" t="s">
        <v>725</v>
      </c>
      <c r="F1219" s="114">
        <v>42680</v>
      </c>
      <c r="G1219" s="275" t="s">
        <v>713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723</v>
      </c>
      <c r="C1220" s="117" t="s">
        <v>726</v>
      </c>
      <c r="D1220" s="111" t="s">
        <v>727</v>
      </c>
      <c r="E1220" s="113" t="s">
        <v>728</v>
      </c>
      <c r="F1220" s="114">
        <v>42681</v>
      </c>
      <c r="G1220" s="275" t="s">
        <v>713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723</v>
      </c>
      <c r="C1221" s="117">
        <v>21242</v>
      </c>
      <c r="D1221" s="111" t="s">
        <v>729</v>
      </c>
      <c r="E1221" s="113" t="s">
        <v>730</v>
      </c>
      <c r="F1221" s="114">
        <v>42681</v>
      </c>
      <c r="G1221" s="275" t="s">
        <v>713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723</v>
      </c>
      <c r="C1222" s="111">
        <v>21195</v>
      </c>
      <c r="D1222" s="111" t="s">
        <v>731</v>
      </c>
      <c r="E1222" s="118" t="s">
        <v>732</v>
      </c>
      <c r="F1222" s="114">
        <v>42682</v>
      </c>
      <c r="G1222" s="275" t="s">
        <v>713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723</v>
      </c>
      <c r="C1223" s="111">
        <v>21242</v>
      </c>
      <c r="D1223" s="111" t="s">
        <v>733</v>
      </c>
      <c r="E1223" s="113" t="s">
        <v>734</v>
      </c>
      <c r="F1223" s="114">
        <v>42682</v>
      </c>
      <c r="G1223" s="275" t="s">
        <v>713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723</v>
      </c>
      <c r="C1224" s="111">
        <v>21242</v>
      </c>
      <c r="D1224" s="111" t="s">
        <v>735</v>
      </c>
      <c r="E1224" s="113" t="s">
        <v>736</v>
      </c>
      <c r="F1224" s="114">
        <v>42683</v>
      </c>
      <c r="G1224" s="275" t="s">
        <v>713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723</v>
      </c>
      <c r="C1225" s="111">
        <v>21021</v>
      </c>
      <c r="D1225" s="111" t="s">
        <v>737</v>
      </c>
      <c r="E1225" s="113" t="s">
        <v>738</v>
      </c>
      <c r="F1225" s="114">
        <v>42683</v>
      </c>
      <c r="G1225" s="275" t="s">
        <v>713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723</v>
      </c>
      <c r="C1226" s="111">
        <v>21242</v>
      </c>
      <c r="D1226" s="111" t="s">
        <v>201</v>
      </c>
      <c r="E1226" s="113" t="s">
        <v>739</v>
      </c>
      <c r="F1226" s="114">
        <v>42684</v>
      </c>
      <c r="G1226" s="275" t="s">
        <v>713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723</v>
      </c>
      <c r="C1227" s="111">
        <v>21195</v>
      </c>
      <c r="D1227" s="111" t="s">
        <v>7</v>
      </c>
      <c r="E1227" s="113" t="s">
        <v>93</v>
      </c>
      <c r="F1227" s="114">
        <v>42684</v>
      </c>
      <c r="G1227" s="275" t="s">
        <v>713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723</v>
      </c>
      <c r="C1228" s="111">
        <v>21195</v>
      </c>
      <c r="D1228" s="111" t="s">
        <v>740</v>
      </c>
      <c r="E1228" s="113" t="s">
        <v>741</v>
      </c>
      <c r="F1228" s="114">
        <v>42685</v>
      </c>
      <c r="G1228" s="275" t="s">
        <v>713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723</v>
      </c>
      <c r="C1229" s="111">
        <v>21020</v>
      </c>
      <c r="D1229" s="111" t="s">
        <v>40</v>
      </c>
      <c r="E1229" s="111" t="s">
        <v>742</v>
      </c>
      <c r="F1229" s="114">
        <v>42685</v>
      </c>
      <c r="G1229" s="275" t="s">
        <v>713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515</v>
      </c>
      <c r="C1230" s="111">
        <v>21305</v>
      </c>
      <c r="D1230" s="111" t="s">
        <v>743</v>
      </c>
      <c r="E1230" s="111" t="s">
        <v>744</v>
      </c>
      <c r="F1230" s="114">
        <v>42686</v>
      </c>
      <c r="G1230" s="275" t="s">
        <v>713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515</v>
      </c>
      <c r="C1231" s="111">
        <v>21317</v>
      </c>
      <c r="D1231" s="111" t="s">
        <v>516</v>
      </c>
      <c r="E1231" s="113" t="s">
        <v>745</v>
      </c>
      <c r="F1231" s="114">
        <v>42686</v>
      </c>
      <c r="G1231" s="275" t="s">
        <v>713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515</v>
      </c>
      <c r="C1232" s="111">
        <v>21223</v>
      </c>
      <c r="D1232" s="111" t="s">
        <v>517</v>
      </c>
      <c r="E1232" s="113" t="s">
        <v>746</v>
      </c>
      <c r="F1232" s="114">
        <v>42687</v>
      </c>
      <c r="G1232" s="275" t="s">
        <v>713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515</v>
      </c>
      <c r="C1233" s="111">
        <v>21168</v>
      </c>
      <c r="D1233" s="111" t="s">
        <v>518</v>
      </c>
      <c r="E1233" s="111" t="s">
        <v>747</v>
      </c>
      <c r="F1233" s="114">
        <v>42687</v>
      </c>
      <c r="G1233" s="275" t="s">
        <v>713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515</v>
      </c>
      <c r="C1234" s="111">
        <v>21320</v>
      </c>
      <c r="D1234" s="111" t="s">
        <v>217</v>
      </c>
      <c r="E1234" s="111" t="s">
        <v>748</v>
      </c>
      <c r="F1234" s="114">
        <v>42688</v>
      </c>
      <c r="G1234" s="275" t="s">
        <v>713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515</v>
      </c>
      <c r="C1235" s="111">
        <v>21221</v>
      </c>
      <c r="D1235" s="111" t="s">
        <v>401</v>
      </c>
      <c r="E1235" s="111" t="s">
        <v>749</v>
      </c>
      <c r="F1235" s="114">
        <v>42688</v>
      </c>
      <c r="G1235" s="275" t="s">
        <v>713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515</v>
      </c>
      <c r="C1236" s="111">
        <v>21227</v>
      </c>
      <c r="D1236" s="111" t="s">
        <v>750</v>
      </c>
      <c r="E1236" s="111" t="s">
        <v>751</v>
      </c>
      <c r="F1236" s="114">
        <v>42689</v>
      </c>
      <c r="G1236" s="275" t="s">
        <v>713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515</v>
      </c>
      <c r="C1237" s="111">
        <v>21167</v>
      </c>
      <c r="D1237" s="111" t="s">
        <v>282</v>
      </c>
      <c r="E1237" s="113" t="s">
        <v>752</v>
      </c>
      <c r="F1237" s="114">
        <v>42689</v>
      </c>
      <c r="G1237" s="275" t="s">
        <v>713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515</v>
      </c>
      <c r="C1238" s="111">
        <v>21160</v>
      </c>
      <c r="D1238" s="111" t="s">
        <v>193</v>
      </c>
      <c r="E1238" s="113" t="s">
        <v>753</v>
      </c>
      <c r="F1238" s="114">
        <v>42690</v>
      </c>
      <c r="G1238" s="275" t="s">
        <v>713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515</v>
      </c>
      <c r="C1239" s="111">
        <v>21225</v>
      </c>
      <c r="D1239" s="111" t="s">
        <v>115</v>
      </c>
      <c r="E1239" s="113" t="s">
        <v>754</v>
      </c>
      <c r="F1239" s="114">
        <v>42690</v>
      </c>
      <c r="G1239" s="275" t="s">
        <v>713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515</v>
      </c>
      <c r="C1240" s="111">
        <v>21223</v>
      </c>
      <c r="D1240" s="111" t="s">
        <v>470</v>
      </c>
      <c r="E1240" s="111" t="s">
        <v>755</v>
      </c>
      <c r="F1240" s="114">
        <v>42690</v>
      </c>
      <c r="G1240" s="275" t="s">
        <v>713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515</v>
      </c>
      <c r="C1241" s="111">
        <v>21157</v>
      </c>
      <c r="D1241" s="111" t="s">
        <v>16</v>
      </c>
      <c r="E1241" s="111" t="s">
        <v>756</v>
      </c>
      <c r="F1241" s="114">
        <v>42690</v>
      </c>
      <c r="G1241" s="275" t="s">
        <v>713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515</v>
      </c>
      <c r="C1242" s="111">
        <v>21159</v>
      </c>
      <c r="D1242" s="111" t="s">
        <v>519</v>
      </c>
      <c r="E1242" s="111" t="s">
        <v>757</v>
      </c>
      <c r="F1242" s="114">
        <v>42690</v>
      </c>
      <c r="G1242" s="275" t="s">
        <v>713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515</v>
      </c>
      <c r="C1243" s="111">
        <v>21321</v>
      </c>
      <c r="D1243" s="111" t="s">
        <v>758</v>
      </c>
      <c r="E1243" s="111" t="s">
        <v>759</v>
      </c>
      <c r="F1243" s="114">
        <v>42691</v>
      </c>
      <c r="G1243" s="275" t="s">
        <v>713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515</v>
      </c>
      <c r="C1244" s="111">
        <v>21154</v>
      </c>
      <c r="D1244" s="111" t="s">
        <v>119</v>
      </c>
      <c r="E1244" s="111" t="s">
        <v>760</v>
      </c>
      <c r="F1244" s="114">
        <v>42691</v>
      </c>
      <c r="G1244" s="275" t="s">
        <v>713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761</v>
      </c>
      <c r="C1245" s="111">
        <v>21151</v>
      </c>
      <c r="D1245" s="111" t="s">
        <v>762</v>
      </c>
      <c r="E1245" s="113" t="s">
        <v>763</v>
      </c>
      <c r="F1245" s="114">
        <v>42675</v>
      </c>
      <c r="G1245" s="275" t="s">
        <v>764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761</v>
      </c>
      <c r="C1246" s="111">
        <v>2117</v>
      </c>
      <c r="D1246" s="111" t="s">
        <v>134</v>
      </c>
      <c r="E1246" s="111" t="s">
        <v>360</v>
      </c>
      <c r="F1246" s="114">
        <v>42675</v>
      </c>
      <c r="G1246" s="275" t="s">
        <v>764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761</v>
      </c>
      <c r="C1247" s="111">
        <v>21103</v>
      </c>
      <c r="D1247" s="111" t="s">
        <v>56</v>
      </c>
      <c r="E1247" s="111" t="s">
        <v>765</v>
      </c>
      <c r="F1247" s="114">
        <v>42676</v>
      </c>
      <c r="G1247" s="275" t="s">
        <v>764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761</v>
      </c>
      <c r="C1248" s="111">
        <v>21107</v>
      </c>
      <c r="D1248" s="111" t="s">
        <v>65</v>
      </c>
      <c r="E1248" s="115" t="s">
        <v>766</v>
      </c>
      <c r="F1248" s="114">
        <v>42676</v>
      </c>
      <c r="G1248" s="275" t="s">
        <v>764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761</v>
      </c>
      <c r="C1249" s="111">
        <v>21107</v>
      </c>
      <c r="D1249" s="111" t="s">
        <v>190</v>
      </c>
      <c r="E1249" s="113" t="s">
        <v>767</v>
      </c>
      <c r="F1249" s="114">
        <v>42677</v>
      </c>
      <c r="G1249" s="275" t="s">
        <v>764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761</v>
      </c>
      <c r="C1250" s="111">
        <v>21104</v>
      </c>
      <c r="D1250" s="111" t="s">
        <v>40</v>
      </c>
      <c r="E1250" s="113" t="s">
        <v>768</v>
      </c>
      <c r="F1250" s="114">
        <v>42677</v>
      </c>
      <c r="G1250" s="275" t="s">
        <v>764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769</v>
      </c>
      <c r="C1251" s="111">
        <v>21108</v>
      </c>
      <c r="D1251" s="111" t="s">
        <v>190</v>
      </c>
      <c r="E1251" s="113" t="s">
        <v>770</v>
      </c>
      <c r="F1251" s="114">
        <v>42678</v>
      </c>
      <c r="G1251" s="275" t="s">
        <v>764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769</v>
      </c>
      <c r="C1252" s="111">
        <v>21109</v>
      </c>
      <c r="D1252" s="111" t="s">
        <v>190</v>
      </c>
      <c r="E1252" s="113" t="s">
        <v>771</v>
      </c>
      <c r="F1252" s="114">
        <v>42678</v>
      </c>
      <c r="G1252" s="275" t="s">
        <v>764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772</v>
      </c>
      <c r="C1253" s="111">
        <v>21105</v>
      </c>
      <c r="D1253" s="111" t="s">
        <v>179</v>
      </c>
      <c r="E1253" s="113" t="s">
        <v>773</v>
      </c>
      <c r="F1253" s="114">
        <v>42679</v>
      </c>
      <c r="G1253" s="275" t="s">
        <v>764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774</v>
      </c>
      <c r="C1254" s="111">
        <v>21111</v>
      </c>
      <c r="D1254" s="111" t="s">
        <v>115</v>
      </c>
      <c r="E1254" s="113" t="s">
        <v>31</v>
      </c>
      <c r="F1254" s="114">
        <v>42679</v>
      </c>
      <c r="G1254" s="275" t="s">
        <v>764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774</v>
      </c>
      <c r="C1255" s="111">
        <v>21246</v>
      </c>
      <c r="D1255" s="111" t="s">
        <v>65</v>
      </c>
      <c r="E1255" s="113" t="s">
        <v>775</v>
      </c>
      <c r="F1255" s="114">
        <v>42680</v>
      </c>
      <c r="G1255" s="275" t="s">
        <v>764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774</v>
      </c>
      <c r="C1256" s="111">
        <v>21110</v>
      </c>
      <c r="D1256" s="111" t="s">
        <v>279</v>
      </c>
      <c r="E1256" s="113" t="s">
        <v>776</v>
      </c>
      <c r="F1256" s="114">
        <v>42680</v>
      </c>
      <c r="G1256" s="275" t="s">
        <v>764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774</v>
      </c>
      <c r="C1257" s="111">
        <v>21246</v>
      </c>
      <c r="D1257" s="111" t="s">
        <v>19</v>
      </c>
      <c r="E1257" s="113" t="s">
        <v>777</v>
      </c>
      <c r="F1257" s="114">
        <v>42681</v>
      </c>
      <c r="G1257" s="275" t="s">
        <v>764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319</v>
      </c>
      <c r="C1258" s="111">
        <v>21097</v>
      </c>
      <c r="D1258" s="111" t="s">
        <v>778</v>
      </c>
      <c r="E1258" s="113" t="s">
        <v>32</v>
      </c>
      <c r="F1258" s="114">
        <v>42681</v>
      </c>
      <c r="G1258" s="275" t="s">
        <v>764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319</v>
      </c>
      <c r="C1259" s="111">
        <v>21093</v>
      </c>
      <c r="D1259" s="111" t="s">
        <v>521</v>
      </c>
      <c r="E1259" s="113" t="s">
        <v>779</v>
      </c>
      <c r="F1259" s="114">
        <v>42682</v>
      </c>
      <c r="G1259" s="275" t="s">
        <v>764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319</v>
      </c>
      <c r="C1260" s="111">
        <v>21083</v>
      </c>
      <c r="D1260" s="111" t="s">
        <v>520</v>
      </c>
      <c r="E1260" s="113" t="s">
        <v>149</v>
      </c>
      <c r="F1260" s="114">
        <v>42682</v>
      </c>
      <c r="G1260" s="275" t="s">
        <v>764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319</v>
      </c>
      <c r="C1261" s="111">
        <v>21303</v>
      </c>
      <c r="D1261" s="111" t="s">
        <v>372</v>
      </c>
      <c r="E1261" s="113" t="s">
        <v>31</v>
      </c>
      <c r="F1261" s="114">
        <v>42683</v>
      </c>
      <c r="G1261" s="275" t="s">
        <v>764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319</v>
      </c>
      <c r="C1262" s="111">
        <v>21115</v>
      </c>
      <c r="D1262" s="111" t="s">
        <v>280</v>
      </c>
      <c r="E1262" s="113" t="s">
        <v>780</v>
      </c>
      <c r="F1262" s="114">
        <v>42683</v>
      </c>
      <c r="G1262" s="275" t="s">
        <v>764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319</v>
      </c>
      <c r="C1263" s="111">
        <v>21097</v>
      </c>
      <c r="D1263" s="111" t="s">
        <v>781</v>
      </c>
      <c r="E1263" s="113" t="s">
        <v>782</v>
      </c>
      <c r="F1263" s="114">
        <v>42684</v>
      </c>
      <c r="G1263" s="275" t="s">
        <v>764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319</v>
      </c>
      <c r="C1264" s="111">
        <v>21106</v>
      </c>
      <c r="D1264" s="111" t="s">
        <v>157</v>
      </c>
      <c r="E1264" s="113" t="s">
        <v>783</v>
      </c>
      <c r="F1264" s="114">
        <v>42684</v>
      </c>
      <c r="G1264" s="275" t="s">
        <v>764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319</v>
      </c>
      <c r="C1265" s="111">
        <v>21303</v>
      </c>
      <c r="D1265" s="111" t="s">
        <v>784</v>
      </c>
      <c r="E1265" s="113" t="s">
        <v>72</v>
      </c>
      <c r="F1265" s="114">
        <v>42685</v>
      </c>
      <c r="G1265" s="275" t="s">
        <v>764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319</v>
      </c>
      <c r="C1266" s="111">
        <v>21097</v>
      </c>
      <c r="D1266" s="111" t="s">
        <v>133</v>
      </c>
      <c r="E1266" s="113" t="s">
        <v>785</v>
      </c>
      <c r="F1266" s="114">
        <v>42685</v>
      </c>
      <c r="G1266" s="275" t="s">
        <v>764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319</v>
      </c>
      <c r="C1267" s="111">
        <v>21095</v>
      </c>
      <c r="D1267" s="111" t="s">
        <v>115</v>
      </c>
      <c r="E1267" s="113" t="s">
        <v>224</v>
      </c>
      <c r="F1267" s="114">
        <v>42686</v>
      </c>
      <c r="G1267" s="275" t="s">
        <v>764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319</v>
      </c>
      <c r="C1268" s="111">
        <v>21095</v>
      </c>
      <c r="D1268" s="111" t="s">
        <v>16</v>
      </c>
      <c r="E1268" s="113" t="s">
        <v>786</v>
      </c>
      <c r="F1268" s="114">
        <v>42686</v>
      </c>
      <c r="G1268" s="275" t="s">
        <v>764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319</v>
      </c>
      <c r="C1269" s="111">
        <v>21093</v>
      </c>
      <c r="D1269" s="111" t="s">
        <v>134</v>
      </c>
      <c r="E1269" s="113" t="s">
        <v>114</v>
      </c>
      <c r="F1269" s="114">
        <v>42687</v>
      </c>
      <c r="G1269" s="275" t="s">
        <v>764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319</v>
      </c>
      <c r="C1270" s="111">
        <v>21096</v>
      </c>
      <c r="D1270" s="111" t="s">
        <v>56</v>
      </c>
      <c r="E1270" s="111" t="s">
        <v>32</v>
      </c>
      <c r="F1270" s="114">
        <v>42687</v>
      </c>
      <c r="G1270" s="275" t="s">
        <v>764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319</v>
      </c>
      <c r="C1271" s="111">
        <v>21097</v>
      </c>
      <c r="D1271" s="111" t="s">
        <v>91</v>
      </c>
      <c r="E1271" s="111" t="s">
        <v>787</v>
      </c>
      <c r="F1271" s="114">
        <v>42688</v>
      </c>
      <c r="G1271" s="275" t="s">
        <v>764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319</v>
      </c>
      <c r="C1272" s="111">
        <v>21094</v>
      </c>
      <c r="D1272" s="111" t="s">
        <v>65</v>
      </c>
      <c r="E1272" s="113" t="s">
        <v>73</v>
      </c>
      <c r="F1272" s="114">
        <v>42688</v>
      </c>
      <c r="G1272" s="275" t="s">
        <v>764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319</v>
      </c>
      <c r="C1273" s="111">
        <v>21094</v>
      </c>
      <c r="D1273" s="111" t="s">
        <v>124</v>
      </c>
      <c r="E1273" s="113" t="s">
        <v>788</v>
      </c>
      <c r="F1273" s="114">
        <v>42689</v>
      </c>
      <c r="G1273" s="275" t="s">
        <v>764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319</v>
      </c>
      <c r="C1274" s="111">
        <v>21091</v>
      </c>
      <c r="D1274" s="111" t="s">
        <v>265</v>
      </c>
      <c r="E1274" s="111" t="s">
        <v>789</v>
      </c>
      <c r="F1274" s="114">
        <v>42689</v>
      </c>
      <c r="G1274" s="275" t="s">
        <v>764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319</v>
      </c>
      <c r="C1275" s="111">
        <v>21096</v>
      </c>
      <c r="D1275" s="111" t="s">
        <v>144</v>
      </c>
      <c r="E1275" s="111" t="s">
        <v>93</v>
      </c>
      <c r="F1275" s="114">
        <v>42690</v>
      </c>
      <c r="G1275" s="275" t="s">
        <v>764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319</v>
      </c>
      <c r="C1276" s="111">
        <v>21091</v>
      </c>
      <c r="D1276" s="111" t="s">
        <v>202</v>
      </c>
      <c r="E1276" s="111" t="s">
        <v>33</v>
      </c>
      <c r="F1276" s="114">
        <v>42690</v>
      </c>
      <c r="G1276" s="275" t="s">
        <v>764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319</v>
      </c>
      <c r="C1277" s="111">
        <v>21115</v>
      </c>
      <c r="D1277" s="111" t="s">
        <v>522</v>
      </c>
      <c r="E1277" s="111" t="s">
        <v>790</v>
      </c>
      <c r="F1277" s="114">
        <v>42690</v>
      </c>
      <c r="G1277" s="275" t="s">
        <v>764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319</v>
      </c>
      <c r="C1278" s="111">
        <v>21096</v>
      </c>
      <c r="D1278" s="111" t="s">
        <v>40</v>
      </c>
      <c r="E1278" s="113" t="s">
        <v>791</v>
      </c>
      <c r="F1278" s="114">
        <v>42690</v>
      </c>
      <c r="G1278" s="275" t="s">
        <v>764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319</v>
      </c>
      <c r="C1279" s="111">
        <v>21094</v>
      </c>
      <c r="D1279" s="111" t="s">
        <v>19</v>
      </c>
      <c r="E1279" s="113" t="s">
        <v>248</v>
      </c>
      <c r="F1279" s="114">
        <v>42690</v>
      </c>
      <c r="G1279" s="275" t="s">
        <v>764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792</v>
      </c>
      <c r="C1280" s="111">
        <v>21100</v>
      </c>
      <c r="D1280" s="111" t="s">
        <v>793</v>
      </c>
      <c r="E1280" s="113" t="s">
        <v>794</v>
      </c>
      <c r="F1280" s="114">
        <v>42691</v>
      </c>
      <c r="G1280" s="275" t="s">
        <v>764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792</v>
      </c>
      <c r="C1281" s="111">
        <v>21098</v>
      </c>
      <c r="D1281" s="111" t="s">
        <v>795</v>
      </c>
      <c r="E1281" s="111" t="s">
        <v>71</v>
      </c>
      <c r="F1281" s="114">
        <v>42691</v>
      </c>
      <c r="G1281" s="275" t="s">
        <v>764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792</v>
      </c>
      <c r="C1282" s="111">
        <v>21098</v>
      </c>
      <c r="D1282" s="111" t="s">
        <v>115</v>
      </c>
      <c r="E1282" s="111" t="s">
        <v>30</v>
      </c>
      <c r="F1282" s="114">
        <v>42691</v>
      </c>
      <c r="G1282" s="275" t="s">
        <v>764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792</v>
      </c>
      <c r="C1283" s="111">
        <v>21101</v>
      </c>
      <c r="D1283" s="111" t="s">
        <v>161</v>
      </c>
      <c r="E1283" s="111" t="s">
        <v>796</v>
      </c>
      <c r="F1283" s="114">
        <v>42691</v>
      </c>
      <c r="G1283" s="275" t="s">
        <v>764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792</v>
      </c>
      <c r="C1284" s="111">
        <v>21099</v>
      </c>
      <c r="D1284" s="111" t="s">
        <v>89</v>
      </c>
      <c r="E1284" s="111" t="s">
        <v>93</v>
      </c>
      <c r="F1284" s="114">
        <v>42692</v>
      </c>
      <c r="G1284" s="275" t="s">
        <v>764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792</v>
      </c>
      <c r="C1285" s="111">
        <v>21100</v>
      </c>
      <c r="D1285" s="111" t="s">
        <v>56</v>
      </c>
      <c r="E1285" s="111" t="s">
        <v>797</v>
      </c>
      <c r="F1285" s="114">
        <v>42692</v>
      </c>
      <c r="G1285" s="275" t="s">
        <v>764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792</v>
      </c>
      <c r="C1286" s="111">
        <v>21132</v>
      </c>
      <c r="D1286" s="111" t="s">
        <v>798</v>
      </c>
      <c r="E1286" s="113" t="s">
        <v>149</v>
      </c>
      <c r="F1286" s="114">
        <v>42692</v>
      </c>
      <c r="G1286" s="275" t="s">
        <v>764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792</v>
      </c>
      <c r="C1287" s="111">
        <v>21098</v>
      </c>
      <c r="D1287" s="111" t="s">
        <v>170</v>
      </c>
      <c r="E1287" s="111" t="s">
        <v>476</v>
      </c>
      <c r="F1287" s="114">
        <v>42692</v>
      </c>
      <c r="G1287" s="275" t="s">
        <v>764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792</v>
      </c>
      <c r="C1288" s="111">
        <v>21098</v>
      </c>
      <c r="D1288" s="111" t="s">
        <v>181</v>
      </c>
      <c r="E1288" s="111" t="s">
        <v>799</v>
      </c>
      <c r="F1288" s="114">
        <v>42693</v>
      </c>
      <c r="G1288" s="275" t="s">
        <v>764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792</v>
      </c>
      <c r="C1289" s="111">
        <v>21100</v>
      </c>
      <c r="D1289" s="111" t="s">
        <v>40</v>
      </c>
      <c r="E1289" s="115" t="s">
        <v>800</v>
      </c>
      <c r="F1289" s="114">
        <v>42693</v>
      </c>
      <c r="G1289" s="275" t="s">
        <v>764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792</v>
      </c>
      <c r="C1290" s="111">
        <v>21098</v>
      </c>
      <c r="D1290" s="111" t="s">
        <v>19</v>
      </c>
      <c r="E1290" s="113" t="s">
        <v>801</v>
      </c>
      <c r="F1290" s="114">
        <v>42693</v>
      </c>
      <c r="G1290" s="275" t="s">
        <v>764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802</v>
      </c>
      <c r="C1291" s="111">
        <v>21182</v>
      </c>
      <c r="D1291" s="111" t="s">
        <v>119</v>
      </c>
      <c r="E1291" s="113" t="s">
        <v>93</v>
      </c>
      <c r="F1291" s="114">
        <v>42696</v>
      </c>
      <c r="G1291" s="275" t="s">
        <v>764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802</v>
      </c>
      <c r="C1292" s="111">
        <v>21182</v>
      </c>
      <c r="D1292" s="111" t="s">
        <v>91</v>
      </c>
      <c r="E1292" s="113" t="s">
        <v>803</v>
      </c>
      <c r="F1292" s="114">
        <v>42696</v>
      </c>
      <c r="G1292" s="275" t="s">
        <v>764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802</v>
      </c>
      <c r="C1293" s="111">
        <v>21180</v>
      </c>
      <c r="D1293" s="111"/>
      <c r="E1293" s="113" t="s">
        <v>804</v>
      </c>
      <c r="F1293" s="114">
        <v>42697</v>
      </c>
      <c r="G1293" s="275" t="s">
        <v>764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802</v>
      </c>
      <c r="C1294" s="111">
        <v>21181</v>
      </c>
      <c r="D1294" s="111"/>
      <c r="E1294" s="113" t="s">
        <v>805</v>
      </c>
      <c r="F1294" s="114">
        <v>42697</v>
      </c>
      <c r="G1294" s="275" t="s">
        <v>764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802</v>
      </c>
      <c r="C1295" s="111">
        <v>21182</v>
      </c>
      <c r="D1295" s="111"/>
      <c r="E1295" s="113" t="s">
        <v>806</v>
      </c>
      <c r="F1295" s="114">
        <v>42697</v>
      </c>
      <c r="G1295" s="275" t="s">
        <v>764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512</v>
      </c>
      <c r="C1296" s="111">
        <v>24284</v>
      </c>
      <c r="D1296" s="111" t="s">
        <v>122</v>
      </c>
      <c r="E1296" s="113" t="s">
        <v>807</v>
      </c>
      <c r="F1296" s="114">
        <v>42696</v>
      </c>
      <c r="G1296" s="275" t="s">
        <v>353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512</v>
      </c>
      <c r="C1297" s="111">
        <v>24170</v>
      </c>
      <c r="D1297" s="111" t="s">
        <v>40</v>
      </c>
      <c r="E1297" s="113" t="s">
        <v>808</v>
      </c>
      <c r="F1297" s="114">
        <v>42696</v>
      </c>
      <c r="G1297" s="275" t="s">
        <v>353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512</v>
      </c>
      <c r="C1298" s="111">
        <v>24171</v>
      </c>
      <c r="D1298" s="111" t="s">
        <v>40</v>
      </c>
      <c r="E1298" s="113" t="s">
        <v>809</v>
      </c>
      <c r="F1298" s="114">
        <v>42697</v>
      </c>
      <c r="G1298" s="275" t="s">
        <v>353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512</v>
      </c>
      <c r="C1299" s="111">
        <v>24285</v>
      </c>
      <c r="D1299" s="111" t="s">
        <v>40</v>
      </c>
      <c r="E1299" s="113" t="s">
        <v>810</v>
      </c>
      <c r="F1299" s="114">
        <v>42697</v>
      </c>
      <c r="G1299" s="275" t="s">
        <v>353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512</v>
      </c>
      <c r="C1300" s="111">
        <v>24284</v>
      </c>
      <c r="D1300" s="111" t="s">
        <v>40</v>
      </c>
      <c r="E1300" s="113" t="s">
        <v>220</v>
      </c>
      <c r="F1300" s="114">
        <v>42697</v>
      </c>
      <c r="G1300" s="275" t="s">
        <v>353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811</v>
      </c>
      <c r="C1301" s="111">
        <v>24193</v>
      </c>
      <c r="D1301" s="111" t="s">
        <v>812</v>
      </c>
      <c r="E1301" s="113" t="s">
        <v>813</v>
      </c>
      <c r="F1301" s="114">
        <v>42698</v>
      </c>
      <c r="G1301" s="275" t="s">
        <v>353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811</v>
      </c>
      <c r="C1302" s="111">
        <v>24193</v>
      </c>
      <c r="D1302" s="111" t="s">
        <v>371</v>
      </c>
      <c r="E1302" s="113" t="s">
        <v>814</v>
      </c>
      <c r="F1302" s="114">
        <v>42698</v>
      </c>
      <c r="G1302" s="275" t="s">
        <v>353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811</v>
      </c>
      <c r="C1303" s="111">
        <v>24188</v>
      </c>
      <c r="D1303" s="111" t="s">
        <v>815</v>
      </c>
      <c r="E1303" s="113" t="s">
        <v>816</v>
      </c>
      <c r="F1303" s="114">
        <v>42698</v>
      </c>
      <c r="G1303" s="275" t="s">
        <v>353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811</v>
      </c>
      <c r="C1304" s="111">
        <v>24196</v>
      </c>
      <c r="D1304" s="111" t="s">
        <v>817</v>
      </c>
      <c r="E1304" s="113" t="s">
        <v>818</v>
      </c>
      <c r="F1304" s="114">
        <v>42687</v>
      </c>
      <c r="G1304" s="275" t="s">
        <v>353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811</v>
      </c>
      <c r="C1305" s="111">
        <v>24331</v>
      </c>
      <c r="D1305" s="111" t="s">
        <v>819</v>
      </c>
      <c r="E1305" s="113" t="s">
        <v>820</v>
      </c>
      <c r="F1305" s="114">
        <v>42687</v>
      </c>
      <c r="G1305" s="275" t="s">
        <v>353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811</v>
      </c>
      <c r="C1306" s="111">
        <v>24188</v>
      </c>
      <c r="D1306" s="111" t="s">
        <v>821</v>
      </c>
      <c r="E1306" s="113" t="s">
        <v>822</v>
      </c>
      <c r="F1306" s="114">
        <v>42688</v>
      </c>
      <c r="G1306" s="275" t="s">
        <v>353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811</v>
      </c>
      <c r="C1307" s="111">
        <v>24196</v>
      </c>
      <c r="D1307" s="111" t="s">
        <v>823</v>
      </c>
      <c r="E1307" s="113" t="s">
        <v>824</v>
      </c>
      <c r="F1307" s="114">
        <v>42688</v>
      </c>
      <c r="G1307" s="275" t="s">
        <v>353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811</v>
      </c>
      <c r="C1308" s="111">
        <v>24192</v>
      </c>
      <c r="D1308" s="111" t="s">
        <v>825</v>
      </c>
      <c r="E1308" s="113" t="s">
        <v>826</v>
      </c>
      <c r="F1308" s="114">
        <v>42689</v>
      </c>
      <c r="G1308" s="275" t="s">
        <v>353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811</v>
      </c>
      <c r="C1309" s="111">
        <v>24195</v>
      </c>
      <c r="D1309" s="112" t="s">
        <v>827</v>
      </c>
      <c r="E1309" s="113" t="s">
        <v>828</v>
      </c>
      <c r="F1309" s="114">
        <v>42689</v>
      </c>
      <c r="G1309" s="275" t="s">
        <v>353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811</v>
      </c>
      <c r="C1310" s="111">
        <v>24193</v>
      </c>
      <c r="D1310" s="111" t="s">
        <v>133</v>
      </c>
      <c r="E1310" s="113" t="s">
        <v>487</v>
      </c>
      <c r="F1310" s="114">
        <v>42690</v>
      </c>
      <c r="G1310" s="275" t="s">
        <v>353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811</v>
      </c>
      <c r="C1311" s="111">
        <v>24189</v>
      </c>
      <c r="D1311" s="111" t="s">
        <v>115</v>
      </c>
      <c r="E1311" s="113" t="s">
        <v>360</v>
      </c>
      <c r="F1311" s="114">
        <v>42690</v>
      </c>
      <c r="G1311" s="275" t="s">
        <v>353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811</v>
      </c>
      <c r="C1312" s="111">
        <v>24191</v>
      </c>
      <c r="D1312" s="111" t="s">
        <v>29</v>
      </c>
      <c r="E1312" s="113" t="s">
        <v>829</v>
      </c>
      <c r="F1312" s="114">
        <v>42690</v>
      </c>
      <c r="G1312" s="275" t="s">
        <v>353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811</v>
      </c>
      <c r="C1313" s="111">
        <v>24192</v>
      </c>
      <c r="D1313" s="111" t="s">
        <v>119</v>
      </c>
      <c r="E1313" s="113" t="s">
        <v>360</v>
      </c>
      <c r="F1313" s="114">
        <v>42690</v>
      </c>
      <c r="G1313" s="275" t="s">
        <v>353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811</v>
      </c>
      <c r="C1314" s="111" t="s">
        <v>830</v>
      </c>
      <c r="D1314" s="111" t="s">
        <v>161</v>
      </c>
      <c r="E1314" s="116" t="s">
        <v>831</v>
      </c>
      <c r="F1314" s="114">
        <v>42690</v>
      </c>
      <c r="G1314" s="275" t="s">
        <v>353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811</v>
      </c>
      <c r="C1315" s="111">
        <v>24193</v>
      </c>
      <c r="D1315" s="111" t="s">
        <v>116</v>
      </c>
      <c r="E1315" s="113" t="s">
        <v>832</v>
      </c>
      <c r="F1315" s="114">
        <v>42691</v>
      </c>
      <c r="G1315" s="275" t="s">
        <v>353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811</v>
      </c>
      <c r="C1316" s="111">
        <v>24188</v>
      </c>
      <c r="D1316" s="111" t="s">
        <v>833</v>
      </c>
      <c r="E1316" s="113" t="s">
        <v>834</v>
      </c>
      <c r="F1316" s="114">
        <v>42691</v>
      </c>
      <c r="G1316" s="275" t="s">
        <v>353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811</v>
      </c>
      <c r="C1317" s="117">
        <v>24194</v>
      </c>
      <c r="D1317" s="111" t="s">
        <v>154</v>
      </c>
      <c r="E1317" s="116" t="s">
        <v>835</v>
      </c>
      <c r="F1317" s="114">
        <v>42691</v>
      </c>
      <c r="G1317" s="275" t="s">
        <v>353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811</v>
      </c>
      <c r="C1318" s="117">
        <v>24189</v>
      </c>
      <c r="D1318" s="111" t="s">
        <v>40</v>
      </c>
      <c r="E1318" s="116" t="s">
        <v>836</v>
      </c>
      <c r="F1318" s="114">
        <v>42691</v>
      </c>
      <c r="G1318" s="275" t="s">
        <v>353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811</v>
      </c>
      <c r="C1319" s="117">
        <v>24191</v>
      </c>
      <c r="D1319" s="111" t="s">
        <v>55</v>
      </c>
      <c r="E1319" s="116" t="s">
        <v>837</v>
      </c>
      <c r="F1319" s="114">
        <v>42692</v>
      </c>
      <c r="G1319" s="275" t="s">
        <v>353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811</v>
      </c>
      <c r="C1320" s="117">
        <v>24195</v>
      </c>
      <c r="D1320" s="111" t="s">
        <v>299</v>
      </c>
      <c r="E1320" s="116" t="s">
        <v>838</v>
      </c>
      <c r="F1320" s="114">
        <v>42692</v>
      </c>
      <c r="G1320" s="275" t="s">
        <v>353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811</v>
      </c>
      <c r="C1321" s="117">
        <v>24189</v>
      </c>
      <c r="D1321" s="111" t="s">
        <v>478</v>
      </c>
      <c r="E1321" s="113" t="s">
        <v>224</v>
      </c>
      <c r="F1321" s="114">
        <v>42692</v>
      </c>
      <c r="G1321" s="275" t="s">
        <v>353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811</v>
      </c>
      <c r="C1322" s="117">
        <v>24191</v>
      </c>
      <c r="D1322" s="111" t="s">
        <v>7</v>
      </c>
      <c r="E1322" s="113" t="s">
        <v>31</v>
      </c>
      <c r="F1322" s="114">
        <v>42692</v>
      </c>
      <c r="G1322" s="275" t="s">
        <v>353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811</v>
      </c>
      <c r="C1323" s="111">
        <v>24194</v>
      </c>
      <c r="D1323" s="111" t="s">
        <v>697</v>
      </c>
      <c r="E1323" s="118" t="s">
        <v>839</v>
      </c>
      <c r="F1323" s="114">
        <v>42693</v>
      </c>
      <c r="G1323" s="275" t="s">
        <v>353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811</v>
      </c>
      <c r="C1324" s="111">
        <v>24191</v>
      </c>
      <c r="D1324" s="111" t="s">
        <v>65</v>
      </c>
      <c r="E1324" s="113" t="s">
        <v>114</v>
      </c>
      <c r="F1324" s="114">
        <v>42693</v>
      </c>
      <c r="G1324" s="275" t="s">
        <v>353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811</v>
      </c>
      <c r="C1325" s="111">
        <v>24192</v>
      </c>
      <c r="D1325" s="111" t="s">
        <v>840</v>
      </c>
      <c r="E1325" s="113" t="s">
        <v>655</v>
      </c>
      <c r="F1325" s="114">
        <v>42693</v>
      </c>
      <c r="G1325" s="275" t="s">
        <v>353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811</v>
      </c>
      <c r="C1326" s="111">
        <v>24189</v>
      </c>
      <c r="D1326" s="111" t="s">
        <v>123</v>
      </c>
      <c r="E1326" s="113" t="s">
        <v>70</v>
      </c>
      <c r="F1326" s="114">
        <v>42694</v>
      </c>
      <c r="G1326" s="275" t="s">
        <v>353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651</v>
      </c>
      <c r="C1327" s="111">
        <v>24313</v>
      </c>
      <c r="D1327" s="111" t="s">
        <v>841</v>
      </c>
      <c r="E1327" s="113" t="s">
        <v>842</v>
      </c>
      <c r="F1327" s="114">
        <v>42675</v>
      </c>
      <c r="G1327" s="275" t="s">
        <v>353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651</v>
      </c>
      <c r="C1328" s="111">
        <v>24303</v>
      </c>
      <c r="D1328" s="111" t="s">
        <v>843</v>
      </c>
      <c r="E1328" s="113" t="s">
        <v>844</v>
      </c>
      <c r="F1328" s="114">
        <v>42675</v>
      </c>
      <c r="G1328" s="275" t="s">
        <v>353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651</v>
      </c>
      <c r="C1329" s="111">
        <v>24317</v>
      </c>
      <c r="D1329" s="111" t="s">
        <v>845</v>
      </c>
      <c r="E1329" s="113" t="s">
        <v>846</v>
      </c>
      <c r="F1329" s="114">
        <v>42676</v>
      </c>
      <c r="G1329" s="275" t="s">
        <v>353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651</v>
      </c>
      <c r="C1330" s="111">
        <v>24318</v>
      </c>
      <c r="D1330" s="111" t="s">
        <v>847</v>
      </c>
      <c r="E1330" s="111" t="s">
        <v>147</v>
      </c>
      <c r="F1330" s="114">
        <v>42676</v>
      </c>
      <c r="G1330" s="275" t="s">
        <v>353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651</v>
      </c>
      <c r="C1331" s="111">
        <v>24316</v>
      </c>
      <c r="D1331" s="111" t="s">
        <v>684</v>
      </c>
      <c r="E1331" s="111" t="s">
        <v>369</v>
      </c>
      <c r="F1331" s="114">
        <v>42677</v>
      </c>
      <c r="G1331" s="275" t="s">
        <v>353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651</v>
      </c>
      <c r="C1332" s="111">
        <v>24306</v>
      </c>
      <c r="D1332" s="111" t="s">
        <v>700</v>
      </c>
      <c r="E1332" s="113" t="s">
        <v>848</v>
      </c>
      <c r="F1332" s="114">
        <v>42677</v>
      </c>
      <c r="G1332" s="275" t="s">
        <v>353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651</v>
      </c>
      <c r="C1333" s="111">
        <v>24302</v>
      </c>
      <c r="D1333" s="111" t="s">
        <v>849</v>
      </c>
      <c r="E1333" s="113" t="s">
        <v>370</v>
      </c>
      <c r="F1333" s="114">
        <v>42678</v>
      </c>
      <c r="G1333" s="275" t="s">
        <v>353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651</v>
      </c>
      <c r="C1334" s="111">
        <v>24318</v>
      </c>
      <c r="D1334" s="111" t="s">
        <v>850</v>
      </c>
      <c r="E1334" s="111" t="s">
        <v>851</v>
      </c>
      <c r="F1334" s="114">
        <v>42678</v>
      </c>
      <c r="G1334" s="275" t="s">
        <v>353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651</v>
      </c>
      <c r="C1335" s="111">
        <v>24302</v>
      </c>
      <c r="D1335" s="111" t="s">
        <v>852</v>
      </c>
      <c r="E1335" s="111" t="s">
        <v>30</v>
      </c>
      <c r="F1335" s="114">
        <v>42679</v>
      </c>
      <c r="G1335" s="275" t="s">
        <v>353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651</v>
      </c>
      <c r="C1336" s="111">
        <v>24313</v>
      </c>
      <c r="D1336" s="111" t="s">
        <v>702</v>
      </c>
      <c r="E1336" s="111" t="s">
        <v>853</v>
      </c>
      <c r="F1336" s="114">
        <v>42679</v>
      </c>
      <c r="G1336" s="275" t="s">
        <v>353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651</v>
      </c>
      <c r="C1337" s="111">
        <v>24305</v>
      </c>
      <c r="D1337" s="111" t="s">
        <v>854</v>
      </c>
      <c r="E1337" s="111" t="s">
        <v>855</v>
      </c>
      <c r="F1337" s="114">
        <v>42680</v>
      </c>
      <c r="G1337" s="275" t="s">
        <v>353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651</v>
      </c>
      <c r="C1338" s="111">
        <v>24317</v>
      </c>
      <c r="D1338" s="111" t="s">
        <v>856</v>
      </c>
      <c r="E1338" s="113" t="s">
        <v>857</v>
      </c>
      <c r="F1338" s="114">
        <v>42680</v>
      </c>
      <c r="G1338" s="275" t="s">
        <v>353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651</v>
      </c>
      <c r="C1339" s="111">
        <v>24313</v>
      </c>
      <c r="D1339" s="111" t="s">
        <v>858</v>
      </c>
      <c r="E1339" s="113" t="s">
        <v>859</v>
      </c>
      <c r="F1339" s="114">
        <v>42681</v>
      </c>
      <c r="G1339" s="275" t="s">
        <v>353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651</v>
      </c>
      <c r="C1340" s="111">
        <v>24306</v>
      </c>
      <c r="D1340" s="111" t="s">
        <v>860</v>
      </c>
      <c r="E1340" s="113" t="s">
        <v>370</v>
      </c>
      <c r="F1340" s="114">
        <v>42681</v>
      </c>
      <c r="G1340" s="275" t="s">
        <v>353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651</v>
      </c>
      <c r="C1341" s="111">
        <v>24335</v>
      </c>
      <c r="D1341" s="111" t="s">
        <v>861</v>
      </c>
      <c r="E1341" s="111" t="s">
        <v>111</v>
      </c>
      <c r="F1341" s="114">
        <v>42682</v>
      </c>
      <c r="G1341" s="275" t="s">
        <v>353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651</v>
      </c>
      <c r="C1342" s="111">
        <v>24304</v>
      </c>
      <c r="D1342" s="111" t="s">
        <v>862</v>
      </c>
      <c r="E1342" s="111" t="s">
        <v>863</v>
      </c>
      <c r="F1342" s="114">
        <v>42682</v>
      </c>
      <c r="G1342" s="275" t="s">
        <v>353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651</v>
      </c>
      <c r="C1343" s="111">
        <v>24311</v>
      </c>
      <c r="D1343" s="111" t="s">
        <v>864</v>
      </c>
      <c r="E1343" s="111" t="s">
        <v>489</v>
      </c>
      <c r="F1343" s="114">
        <v>42675</v>
      </c>
      <c r="G1343" s="275" t="s">
        <v>354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651</v>
      </c>
      <c r="C1344" s="111">
        <v>24315</v>
      </c>
      <c r="D1344" s="111" t="s">
        <v>865</v>
      </c>
      <c r="E1344" s="111" t="s">
        <v>73</v>
      </c>
      <c r="F1344" s="114">
        <v>42675</v>
      </c>
      <c r="G1344" s="275" t="s">
        <v>354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651</v>
      </c>
      <c r="C1345" s="111">
        <v>24303</v>
      </c>
      <c r="D1345" s="111" t="s">
        <v>866</v>
      </c>
      <c r="E1345" s="111" t="s">
        <v>867</v>
      </c>
      <c r="F1345" s="114">
        <v>42676</v>
      </c>
      <c r="G1345" s="275" t="s">
        <v>354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651</v>
      </c>
      <c r="C1346" s="111">
        <v>24363</v>
      </c>
      <c r="D1346" s="111" t="s">
        <v>868</v>
      </c>
      <c r="E1346" s="113" t="s">
        <v>151</v>
      </c>
      <c r="F1346" s="114">
        <v>42676</v>
      </c>
      <c r="G1346" s="275" t="s">
        <v>354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651</v>
      </c>
      <c r="C1347" s="111">
        <v>24309</v>
      </c>
      <c r="D1347" s="111" t="s">
        <v>869</v>
      </c>
      <c r="E1347" s="111" t="s">
        <v>870</v>
      </c>
      <c r="F1347" s="114">
        <v>42677</v>
      </c>
      <c r="G1347" s="275" t="s">
        <v>354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651</v>
      </c>
      <c r="C1348" s="111">
        <v>24313</v>
      </c>
      <c r="D1348" s="111" t="s">
        <v>871</v>
      </c>
      <c r="E1348" s="111" t="s">
        <v>108</v>
      </c>
      <c r="F1348" s="114">
        <v>42677</v>
      </c>
      <c r="G1348" s="275" t="s">
        <v>354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651</v>
      </c>
      <c r="C1349" s="111">
        <v>24314</v>
      </c>
      <c r="D1349" s="111" t="s">
        <v>708</v>
      </c>
      <c r="E1349" s="115" t="s">
        <v>872</v>
      </c>
      <c r="F1349" s="114">
        <v>42678</v>
      </c>
      <c r="G1349" s="275" t="s">
        <v>354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651</v>
      </c>
      <c r="C1350" s="111">
        <v>24309</v>
      </c>
      <c r="D1350" s="111" t="s">
        <v>873</v>
      </c>
      <c r="E1350" s="113" t="s">
        <v>739</v>
      </c>
      <c r="F1350" s="114">
        <v>42678</v>
      </c>
      <c r="G1350" s="275" t="s">
        <v>354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651</v>
      </c>
      <c r="C1351" s="111">
        <v>24310</v>
      </c>
      <c r="D1351" s="111" t="s">
        <v>874</v>
      </c>
      <c r="E1351" s="113" t="s">
        <v>875</v>
      </c>
      <c r="F1351" s="114">
        <v>42679</v>
      </c>
      <c r="G1351" s="275" t="s">
        <v>354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511</v>
      </c>
      <c r="C1352" s="111">
        <v>21032</v>
      </c>
      <c r="D1352" s="111" t="s">
        <v>876</v>
      </c>
      <c r="E1352" s="113" t="s">
        <v>877</v>
      </c>
      <c r="F1352" s="114">
        <v>42692</v>
      </c>
      <c r="G1352" s="275" t="s">
        <v>354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511</v>
      </c>
      <c r="C1353" s="111">
        <v>21032</v>
      </c>
      <c r="D1353" s="111" t="s">
        <v>878</v>
      </c>
      <c r="E1353" s="113" t="s">
        <v>879</v>
      </c>
      <c r="F1353" s="114">
        <v>42692</v>
      </c>
      <c r="G1353" s="275" t="s">
        <v>354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511</v>
      </c>
      <c r="C1354" s="111">
        <v>21031</v>
      </c>
      <c r="D1354" s="111" t="s">
        <v>695</v>
      </c>
      <c r="E1354" s="113" t="s">
        <v>880</v>
      </c>
      <c r="F1354" s="114">
        <v>42692</v>
      </c>
      <c r="G1354" s="275" t="s">
        <v>354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511</v>
      </c>
      <c r="C1355" s="111">
        <v>24029</v>
      </c>
      <c r="D1355" s="111" t="s">
        <v>881</v>
      </c>
      <c r="E1355" s="113" t="s">
        <v>882</v>
      </c>
      <c r="F1355" s="114">
        <v>42693</v>
      </c>
      <c r="G1355" s="275" t="s">
        <v>354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511</v>
      </c>
      <c r="C1356" s="111">
        <v>24030</v>
      </c>
      <c r="D1356" s="111" t="s">
        <v>847</v>
      </c>
      <c r="E1356" s="113" t="s">
        <v>252</v>
      </c>
      <c r="F1356" s="114">
        <v>42693</v>
      </c>
      <c r="G1356" s="275" t="s">
        <v>354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511</v>
      </c>
      <c r="C1357" s="111">
        <v>24176</v>
      </c>
      <c r="D1357" s="111" t="s">
        <v>883</v>
      </c>
      <c r="E1357" s="113" t="s">
        <v>884</v>
      </c>
      <c r="F1357" s="114">
        <v>42693</v>
      </c>
      <c r="G1357" s="275" t="s">
        <v>354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511</v>
      </c>
      <c r="C1358" s="111">
        <v>24029</v>
      </c>
      <c r="D1358" s="111" t="s">
        <v>684</v>
      </c>
      <c r="E1358" s="113" t="s">
        <v>859</v>
      </c>
      <c r="F1358" s="114">
        <v>42694</v>
      </c>
      <c r="G1358" s="275" t="s">
        <v>354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511</v>
      </c>
      <c r="C1359" s="111">
        <v>24030</v>
      </c>
      <c r="D1359" s="111" t="s">
        <v>538</v>
      </c>
      <c r="E1359" s="113" t="s">
        <v>885</v>
      </c>
      <c r="F1359" s="114">
        <v>42694</v>
      </c>
      <c r="G1359" s="275" t="s">
        <v>354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511</v>
      </c>
      <c r="C1360" s="111">
        <v>24176</v>
      </c>
      <c r="D1360" s="111" t="s">
        <v>858</v>
      </c>
      <c r="E1360" s="113" t="s">
        <v>886</v>
      </c>
      <c r="F1360" s="114">
        <v>42694</v>
      </c>
      <c r="G1360" s="275" t="s">
        <v>354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511</v>
      </c>
      <c r="C1361" s="111">
        <v>24031</v>
      </c>
      <c r="D1361" s="111" t="s">
        <v>887</v>
      </c>
      <c r="E1361" s="113" t="s">
        <v>114</v>
      </c>
      <c r="F1361" s="114">
        <v>42695</v>
      </c>
      <c r="G1361" s="275" t="s">
        <v>354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514</v>
      </c>
      <c r="C1362" s="111">
        <v>24150</v>
      </c>
      <c r="D1362" s="111" t="s">
        <v>888</v>
      </c>
      <c r="E1362" s="113" t="s">
        <v>70</v>
      </c>
      <c r="F1362" s="114">
        <v>42695</v>
      </c>
      <c r="G1362" s="275" t="s">
        <v>354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514</v>
      </c>
      <c r="C1363" s="111">
        <v>24149</v>
      </c>
      <c r="D1363" s="111" t="s">
        <v>889</v>
      </c>
      <c r="E1363" s="113" t="s">
        <v>31</v>
      </c>
      <c r="F1363" s="114">
        <v>42695</v>
      </c>
      <c r="G1363" s="275" t="s">
        <v>354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514</v>
      </c>
      <c r="C1364" s="111">
        <v>24149</v>
      </c>
      <c r="D1364" s="111" t="s">
        <v>890</v>
      </c>
      <c r="E1364" s="113" t="s">
        <v>891</v>
      </c>
      <c r="F1364" s="114">
        <v>42696</v>
      </c>
      <c r="G1364" s="275" t="s">
        <v>354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514</v>
      </c>
      <c r="C1365" s="111">
        <v>24149</v>
      </c>
      <c r="D1365" s="111" t="s">
        <v>892</v>
      </c>
      <c r="E1365" s="113" t="s">
        <v>30</v>
      </c>
      <c r="F1365" s="114">
        <v>42696</v>
      </c>
      <c r="G1365" s="275" t="s">
        <v>354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514</v>
      </c>
      <c r="C1366" s="111">
        <v>24149</v>
      </c>
      <c r="D1366" s="111" t="s">
        <v>893</v>
      </c>
      <c r="E1366" s="113" t="s">
        <v>114</v>
      </c>
      <c r="F1366" s="114">
        <v>42696</v>
      </c>
      <c r="G1366" s="275" t="s">
        <v>354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514</v>
      </c>
      <c r="C1367" s="111">
        <v>24150</v>
      </c>
      <c r="D1367" s="111" t="s">
        <v>847</v>
      </c>
      <c r="E1367" s="113" t="s">
        <v>894</v>
      </c>
      <c r="F1367" s="114">
        <v>42697</v>
      </c>
      <c r="G1367" s="275" t="s">
        <v>354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514</v>
      </c>
      <c r="C1368" s="111">
        <v>24149</v>
      </c>
      <c r="D1368" s="112" t="s">
        <v>895</v>
      </c>
      <c r="E1368" s="113" t="s">
        <v>896</v>
      </c>
      <c r="F1368" s="114">
        <v>42697</v>
      </c>
      <c r="G1368" s="275" t="s">
        <v>354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514</v>
      </c>
      <c r="C1369" s="111">
        <v>24149</v>
      </c>
      <c r="D1369" s="111" t="s">
        <v>40</v>
      </c>
      <c r="E1369" s="113" t="s">
        <v>897</v>
      </c>
      <c r="F1369" s="114">
        <v>42697</v>
      </c>
      <c r="G1369" s="275" t="s">
        <v>354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514</v>
      </c>
      <c r="C1370" s="111">
        <v>24149</v>
      </c>
      <c r="D1370" s="111" t="s">
        <v>708</v>
      </c>
      <c r="E1370" s="113" t="s">
        <v>898</v>
      </c>
      <c r="F1370" s="114">
        <v>42698</v>
      </c>
      <c r="G1370" s="275" t="s">
        <v>354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514</v>
      </c>
      <c r="C1371" s="111">
        <v>24150</v>
      </c>
      <c r="D1371" s="111" t="s">
        <v>689</v>
      </c>
      <c r="E1371" s="113" t="s">
        <v>899</v>
      </c>
      <c r="F1371" s="114">
        <v>42698</v>
      </c>
      <c r="G1371" s="275" t="s">
        <v>354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900</v>
      </c>
      <c r="C1372" s="111">
        <v>24320</v>
      </c>
      <c r="D1372" s="111" t="s">
        <v>901</v>
      </c>
      <c r="E1372" s="113" t="s">
        <v>902</v>
      </c>
      <c r="F1372" s="114">
        <v>42698</v>
      </c>
      <c r="G1372" s="275" t="s">
        <v>354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900</v>
      </c>
      <c r="C1373" s="111">
        <v>24320</v>
      </c>
      <c r="D1373" s="111" t="s">
        <v>892</v>
      </c>
      <c r="E1373" s="116" t="s">
        <v>903</v>
      </c>
      <c r="F1373" s="114">
        <v>42699</v>
      </c>
      <c r="G1373" s="275" t="s">
        <v>354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900</v>
      </c>
      <c r="C1374" s="111">
        <v>24320</v>
      </c>
      <c r="D1374" s="111" t="s">
        <v>471</v>
      </c>
      <c r="E1374" s="113" t="s">
        <v>904</v>
      </c>
      <c r="F1374" s="114">
        <v>42699</v>
      </c>
      <c r="G1374" s="275" t="s">
        <v>354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651</v>
      </c>
      <c r="C1375" s="111">
        <v>24314</v>
      </c>
      <c r="D1375" s="111" t="s">
        <v>905</v>
      </c>
      <c r="E1375" s="113" t="s">
        <v>376</v>
      </c>
      <c r="F1375" s="114">
        <v>42679</v>
      </c>
      <c r="G1375" s="275" t="s">
        <v>354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651</v>
      </c>
      <c r="C1376" s="117">
        <v>24237</v>
      </c>
      <c r="D1376" s="111" t="s">
        <v>906</v>
      </c>
      <c r="E1376" s="116" t="s">
        <v>907</v>
      </c>
      <c r="F1376" s="114">
        <v>42680</v>
      </c>
      <c r="G1376" s="275" t="s">
        <v>354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651</v>
      </c>
      <c r="C1377" s="117">
        <v>24309</v>
      </c>
      <c r="D1377" s="111" t="s">
        <v>908</v>
      </c>
      <c r="E1377" s="116" t="s">
        <v>909</v>
      </c>
      <c r="F1377" s="114">
        <v>42680</v>
      </c>
      <c r="G1377" s="275" t="s">
        <v>354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651</v>
      </c>
      <c r="C1378" s="117">
        <v>24311</v>
      </c>
      <c r="D1378" s="111" t="s">
        <v>910</v>
      </c>
      <c r="E1378" s="116" t="s">
        <v>246</v>
      </c>
      <c r="F1378" s="114">
        <v>42681</v>
      </c>
      <c r="G1378" s="275" t="s">
        <v>354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651</v>
      </c>
      <c r="C1379" s="117">
        <v>24309</v>
      </c>
      <c r="D1379" s="111" t="s">
        <v>911</v>
      </c>
      <c r="E1379" s="116" t="s">
        <v>30</v>
      </c>
      <c r="F1379" s="114">
        <v>42681</v>
      </c>
      <c r="G1379" s="275" t="s">
        <v>354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651</v>
      </c>
      <c r="C1380" s="117">
        <v>24310</v>
      </c>
      <c r="D1380" s="111" t="s">
        <v>679</v>
      </c>
      <c r="E1380" s="113" t="s">
        <v>705</v>
      </c>
      <c r="F1380" s="114">
        <v>42681</v>
      </c>
      <c r="G1380" s="275" t="s">
        <v>354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651</v>
      </c>
      <c r="C1381" s="117">
        <v>24308</v>
      </c>
      <c r="D1381" s="111" t="s">
        <v>912</v>
      </c>
      <c r="E1381" s="113" t="s">
        <v>244</v>
      </c>
      <c r="F1381" s="114">
        <v>42682</v>
      </c>
      <c r="G1381" s="275" t="s">
        <v>354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651</v>
      </c>
      <c r="C1382" s="111">
        <v>24308</v>
      </c>
      <c r="D1382" s="111" t="s">
        <v>890</v>
      </c>
      <c r="E1382" s="118" t="s">
        <v>913</v>
      </c>
      <c r="F1382" s="114">
        <v>42682</v>
      </c>
      <c r="G1382" s="275" t="s">
        <v>354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651</v>
      </c>
      <c r="C1383" s="111">
        <v>24312</v>
      </c>
      <c r="D1383" s="111" t="s">
        <v>914</v>
      </c>
      <c r="E1383" s="118" t="s">
        <v>346</v>
      </c>
      <c r="F1383" s="114">
        <v>42683</v>
      </c>
      <c r="G1383" s="275" t="s">
        <v>354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651</v>
      </c>
      <c r="C1384" s="111">
        <v>24311</v>
      </c>
      <c r="D1384" s="111" t="s">
        <v>915</v>
      </c>
      <c r="E1384" s="113" t="s">
        <v>916</v>
      </c>
      <c r="F1384" s="114">
        <v>42683</v>
      </c>
      <c r="G1384" s="275" t="s">
        <v>354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651</v>
      </c>
      <c r="C1385" s="111">
        <v>24315</v>
      </c>
      <c r="D1385" s="111" t="s">
        <v>917</v>
      </c>
      <c r="E1385" s="113" t="s">
        <v>918</v>
      </c>
      <c r="F1385" s="114">
        <v>42684</v>
      </c>
      <c r="G1385" s="275" t="s">
        <v>354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651</v>
      </c>
      <c r="C1386" s="111">
        <v>24312</v>
      </c>
      <c r="D1386" s="111" t="s">
        <v>919</v>
      </c>
      <c r="E1386" s="113" t="s">
        <v>34</v>
      </c>
      <c r="F1386" s="114">
        <v>42684</v>
      </c>
      <c r="G1386" s="275" t="s">
        <v>354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651</v>
      </c>
      <c r="C1387" s="111">
        <v>24313</v>
      </c>
      <c r="D1387" s="111" t="s">
        <v>695</v>
      </c>
      <c r="E1387" s="113" t="s">
        <v>920</v>
      </c>
      <c r="F1387" s="114">
        <v>42685</v>
      </c>
      <c r="G1387" s="275" t="s">
        <v>354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921</v>
      </c>
      <c r="C1388" s="111">
        <v>24322</v>
      </c>
      <c r="D1388" s="111" t="s">
        <v>922</v>
      </c>
      <c r="E1388" s="113" t="s">
        <v>923</v>
      </c>
      <c r="F1388" s="114">
        <v>42686</v>
      </c>
      <c r="G1388" s="275" t="s">
        <v>354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921</v>
      </c>
      <c r="C1389" s="111">
        <v>24028</v>
      </c>
      <c r="D1389" s="111" t="s">
        <v>924</v>
      </c>
      <c r="E1389" s="118" t="s">
        <v>925</v>
      </c>
      <c r="F1389" s="114">
        <v>42686</v>
      </c>
      <c r="G1389" s="275" t="s">
        <v>354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921</v>
      </c>
      <c r="C1390" s="111">
        <v>24341</v>
      </c>
      <c r="D1390" s="111" t="s">
        <v>926</v>
      </c>
      <c r="E1390" s="111" t="s">
        <v>927</v>
      </c>
      <c r="F1390" s="114">
        <v>42686</v>
      </c>
      <c r="G1390" s="275" t="s">
        <v>354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921</v>
      </c>
      <c r="C1391" s="111">
        <v>24028</v>
      </c>
      <c r="D1391" s="111" t="s">
        <v>928</v>
      </c>
      <c r="E1391" s="111" t="s">
        <v>71</v>
      </c>
      <c r="F1391" s="114">
        <v>42686</v>
      </c>
      <c r="G1391" s="275" t="s">
        <v>354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921</v>
      </c>
      <c r="C1392" s="111">
        <v>24022</v>
      </c>
      <c r="D1392" s="111" t="s">
        <v>929</v>
      </c>
      <c r="E1392" s="111" t="s">
        <v>794</v>
      </c>
      <c r="F1392" s="114">
        <v>42686</v>
      </c>
      <c r="G1392" s="275" t="s">
        <v>354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921</v>
      </c>
      <c r="C1393" s="111">
        <v>24173</v>
      </c>
      <c r="D1393" s="111" t="s">
        <v>930</v>
      </c>
      <c r="E1393" s="111" t="s">
        <v>118</v>
      </c>
      <c r="F1393" s="114">
        <v>42687</v>
      </c>
      <c r="G1393" s="275" t="s">
        <v>354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921</v>
      </c>
      <c r="C1394" s="111">
        <v>24028</v>
      </c>
      <c r="D1394" s="111" t="s">
        <v>931</v>
      </c>
      <c r="E1394" s="111" t="s">
        <v>114</v>
      </c>
      <c r="F1394" s="114">
        <v>42687</v>
      </c>
      <c r="G1394" s="275" t="s">
        <v>354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921</v>
      </c>
      <c r="C1395" s="111">
        <v>24022</v>
      </c>
      <c r="D1395" s="111" t="s">
        <v>932</v>
      </c>
      <c r="E1395" s="111" t="s">
        <v>30</v>
      </c>
      <c r="F1395" s="114">
        <v>42687</v>
      </c>
      <c r="G1395" s="275" t="s">
        <v>354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921</v>
      </c>
      <c r="C1396" s="111">
        <v>24324</v>
      </c>
      <c r="D1396" s="111" t="s">
        <v>933</v>
      </c>
      <c r="E1396" s="113" t="s">
        <v>30</v>
      </c>
      <c r="F1396" s="114">
        <v>42687</v>
      </c>
      <c r="G1396" s="275" t="s">
        <v>354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921</v>
      </c>
      <c r="C1397" s="111">
        <v>24354</v>
      </c>
      <c r="D1397" s="111" t="s">
        <v>934</v>
      </c>
      <c r="E1397" s="113" t="s">
        <v>935</v>
      </c>
      <c r="F1397" s="114">
        <v>42688</v>
      </c>
      <c r="G1397" s="275" t="s">
        <v>354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921</v>
      </c>
      <c r="C1398" s="111">
        <v>24173</v>
      </c>
      <c r="D1398" s="111" t="s">
        <v>936</v>
      </c>
      <c r="E1398" s="113" t="s">
        <v>937</v>
      </c>
      <c r="F1398" s="114">
        <v>42688</v>
      </c>
      <c r="G1398" s="275" t="s">
        <v>354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921</v>
      </c>
      <c r="C1399" s="111">
        <v>24354</v>
      </c>
      <c r="D1399" s="111" t="s">
        <v>938</v>
      </c>
      <c r="E1399" s="113" t="s">
        <v>204</v>
      </c>
      <c r="F1399" s="114">
        <v>42688</v>
      </c>
      <c r="G1399" s="275" t="s">
        <v>354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921</v>
      </c>
      <c r="C1400" s="111">
        <v>24347</v>
      </c>
      <c r="D1400" s="111" t="s">
        <v>939</v>
      </c>
      <c r="E1400" s="113" t="s">
        <v>940</v>
      </c>
      <c r="F1400" s="114">
        <v>42688</v>
      </c>
      <c r="G1400" s="275" t="s">
        <v>354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921</v>
      </c>
      <c r="C1401" s="111">
        <v>24334</v>
      </c>
      <c r="D1401" s="111" t="s">
        <v>941</v>
      </c>
      <c r="E1401" s="113" t="s">
        <v>490</v>
      </c>
      <c r="F1401" s="114">
        <v>42689</v>
      </c>
      <c r="G1401" s="275" t="s">
        <v>354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921</v>
      </c>
      <c r="C1402" s="111">
        <v>24026</v>
      </c>
      <c r="D1402" s="111" t="s">
        <v>942</v>
      </c>
      <c r="E1402" s="113" t="s">
        <v>943</v>
      </c>
      <c r="F1402" s="114">
        <v>42689</v>
      </c>
      <c r="G1402" s="275" t="s">
        <v>354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921</v>
      </c>
      <c r="C1403" s="111">
        <v>24352</v>
      </c>
      <c r="D1403" s="111" t="s">
        <v>944</v>
      </c>
      <c r="E1403" s="113" t="s">
        <v>945</v>
      </c>
      <c r="F1403" s="114">
        <v>42689</v>
      </c>
      <c r="G1403" s="275" t="s">
        <v>354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921</v>
      </c>
      <c r="C1404" s="111">
        <v>24173</v>
      </c>
      <c r="D1404" s="111" t="s">
        <v>946</v>
      </c>
      <c r="E1404" s="113" t="s">
        <v>947</v>
      </c>
      <c r="F1404" s="114">
        <v>42689</v>
      </c>
      <c r="G1404" s="275" t="s">
        <v>354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921</v>
      </c>
      <c r="C1405" s="111">
        <v>24172</v>
      </c>
      <c r="D1405" s="111" t="s">
        <v>948</v>
      </c>
      <c r="E1405" s="113" t="s">
        <v>949</v>
      </c>
      <c r="F1405" s="114">
        <v>42690</v>
      </c>
      <c r="G1405" s="278" t="s">
        <v>354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921</v>
      </c>
      <c r="C1406" s="111">
        <v>24347</v>
      </c>
      <c r="D1406" s="111" t="s">
        <v>950</v>
      </c>
      <c r="E1406" s="113" t="s">
        <v>951</v>
      </c>
      <c r="F1406" s="114">
        <v>42690</v>
      </c>
      <c r="G1406" s="278" t="s">
        <v>354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921</v>
      </c>
      <c r="C1407" s="111">
        <v>24023</v>
      </c>
      <c r="D1407" s="111" t="s">
        <v>952</v>
      </c>
      <c r="E1407" s="113" t="s">
        <v>30</v>
      </c>
      <c r="F1407" s="114">
        <v>42690</v>
      </c>
      <c r="G1407" s="278" t="s">
        <v>354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921</v>
      </c>
      <c r="C1408" s="111">
        <v>24323</v>
      </c>
      <c r="D1408" s="111" t="s">
        <v>953</v>
      </c>
      <c r="E1408" s="113" t="s">
        <v>346</v>
      </c>
      <c r="F1408" s="114">
        <v>42690</v>
      </c>
      <c r="G1408" s="278" t="s">
        <v>354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921</v>
      </c>
      <c r="C1409" s="111">
        <v>24322</v>
      </c>
      <c r="D1409" s="111" t="s">
        <v>954</v>
      </c>
      <c r="E1409" s="113" t="s">
        <v>955</v>
      </c>
      <c r="F1409" s="114">
        <v>42691</v>
      </c>
      <c r="G1409" s="278" t="s">
        <v>354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921</v>
      </c>
      <c r="C1410" s="111">
        <v>24352</v>
      </c>
      <c r="D1410" s="111" t="s">
        <v>956</v>
      </c>
      <c r="E1410" s="113" t="s">
        <v>957</v>
      </c>
      <c r="F1410" s="114">
        <v>42691</v>
      </c>
      <c r="G1410" s="278" t="s">
        <v>354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921</v>
      </c>
      <c r="C1411" s="111">
        <v>24350</v>
      </c>
      <c r="D1411" s="111" t="s">
        <v>958</v>
      </c>
      <c r="E1411" s="113" t="s">
        <v>959</v>
      </c>
      <c r="F1411" s="114">
        <v>42691</v>
      </c>
      <c r="G1411" s="278" t="s">
        <v>354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921</v>
      </c>
      <c r="C1412" s="111">
        <v>24333</v>
      </c>
      <c r="D1412" s="111" t="s">
        <v>960</v>
      </c>
      <c r="E1412" s="113" t="s">
        <v>961</v>
      </c>
      <c r="F1412" s="114">
        <v>42686</v>
      </c>
      <c r="G1412" s="278" t="s">
        <v>962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921</v>
      </c>
      <c r="C1413" s="111">
        <v>24355</v>
      </c>
      <c r="D1413" s="111" t="s">
        <v>963</v>
      </c>
      <c r="E1413" s="113" t="s">
        <v>964</v>
      </c>
      <c r="F1413" s="114">
        <v>42686</v>
      </c>
      <c r="G1413" s="278" t="s">
        <v>962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921</v>
      </c>
      <c r="C1414" s="111">
        <v>24346</v>
      </c>
      <c r="D1414" s="111" t="s">
        <v>965</v>
      </c>
      <c r="E1414" s="113" t="s">
        <v>213</v>
      </c>
      <c r="F1414" s="114">
        <v>42686</v>
      </c>
      <c r="G1414" s="278" t="s">
        <v>962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921</v>
      </c>
      <c r="C1415" s="111">
        <v>24322</v>
      </c>
      <c r="D1415" s="111" t="s">
        <v>966</v>
      </c>
      <c r="E1415" s="113" t="s">
        <v>967</v>
      </c>
      <c r="F1415" s="114">
        <v>42686</v>
      </c>
      <c r="G1415" s="278" t="s">
        <v>962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921</v>
      </c>
      <c r="C1416" s="111">
        <v>24263</v>
      </c>
      <c r="D1416" s="111" t="s">
        <v>968</v>
      </c>
      <c r="E1416" s="113" t="s">
        <v>145</v>
      </c>
      <c r="F1416" s="114">
        <v>42686</v>
      </c>
      <c r="G1416" s="278" t="s">
        <v>962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921</v>
      </c>
      <c r="C1417" s="111">
        <v>24263</v>
      </c>
      <c r="D1417" s="111" t="s">
        <v>969</v>
      </c>
      <c r="E1417" s="113" t="s">
        <v>970</v>
      </c>
      <c r="F1417" s="114">
        <v>42687</v>
      </c>
      <c r="G1417" s="278" t="s">
        <v>962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921</v>
      </c>
      <c r="C1418" s="111">
        <v>24341</v>
      </c>
      <c r="D1418" s="111" t="s">
        <v>971</v>
      </c>
      <c r="E1418" s="113" t="s">
        <v>972</v>
      </c>
      <c r="F1418" s="114">
        <v>42687</v>
      </c>
      <c r="G1418" s="278" t="s">
        <v>962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921</v>
      </c>
      <c r="C1419" s="111">
        <v>24354</v>
      </c>
      <c r="D1419" s="111" t="s">
        <v>973</v>
      </c>
      <c r="E1419" s="113" t="s">
        <v>974</v>
      </c>
      <c r="F1419" s="114">
        <v>42687</v>
      </c>
      <c r="G1419" s="278" t="s">
        <v>962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921</v>
      </c>
      <c r="C1420" s="111">
        <v>24026</v>
      </c>
      <c r="D1420" s="111" t="s">
        <v>975</v>
      </c>
      <c r="E1420" s="113" t="s">
        <v>976</v>
      </c>
      <c r="F1420" s="114">
        <v>42687</v>
      </c>
      <c r="G1420" s="278" t="s">
        <v>962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921</v>
      </c>
      <c r="C1421" s="111">
        <v>24347</v>
      </c>
      <c r="D1421" s="111" t="s">
        <v>977</v>
      </c>
      <c r="E1421" s="113" t="s">
        <v>71</v>
      </c>
      <c r="F1421" s="114">
        <v>42688</v>
      </c>
      <c r="G1421" s="278" t="s">
        <v>962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921</v>
      </c>
      <c r="C1422" s="111">
        <v>24353</v>
      </c>
      <c r="D1422" s="111" t="s">
        <v>917</v>
      </c>
      <c r="E1422" s="113" t="s">
        <v>978</v>
      </c>
      <c r="F1422" s="114">
        <v>42688</v>
      </c>
      <c r="G1422" s="275" t="s">
        <v>962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921</v>
      </c>
      <c r="C1423" s="111">
        <v>24024</v>
      </c>
      <c r="D1423" s="111" t="s">
        <v>979</v>
      </c>
      <c r="E1423" s="113" t="s">
        <v>980</v>
      </c>
      <c r="F1423" s="114">
        <v>42688</v>
      </c>
      <c r="G1423" s="275" t="s">
        <v>962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921</v>
      </c>
      <c r="C1424" s="111">
        <v>24172</v>
      </c>
      <c r="D1424" s="111" t="s">
        <v>981</v>
      </c>
      <c r="E1424" s="113" t="s">
        <v>114</v>
      </c>
      <c r="F1424" s="114">
        <v>42688</v>
      </c>
      <c r="G1424" s="275" t="s">
        <v>962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921</v>
      </c>
      <c r="C1425" s="111">
        <v>24350</v>
      </c>
      <c r="D1425" s="111" t="s">
        <v>892</v>
      </c>
      <c r="E1425" s="113" t="s">
        <v>982</v>
      </c>
      <c r="F1425" s="114">
        <v>42689</v>
      </c>
      <c r="G1425" s="275" t="s">
        <v>962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921</v>
      </c>
      <c r="C1426" s="111">
        <v>24353</v>
      </c>
      <c r="D1426" s="111" t="s">
        <v>983</v>
      </c>
      <c r="E1426" s="113" t="s">
        <v>33</v>
      </c>
      <c r="F1426" s="114">
        <v>42689</v>
      </c>
      <c r="G1426" s="278" t="s">
        <v>962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921</v>
      </c>
      <c r="C1427" s="111">
        <v>24172</v>
      </c>
      <c r="D1427" s="111" t="s">
        <v>893</v>
      </c>
      <c r="E1427" s="113" t="s">
        <v>70</v>
      </c>
      <c r="F1427" s="114">
        <v>42689</v>
      </c>
      <c r="G1427" s="278" t="s">
        <v>962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921</v>
      </c>
      <c r="C1428" s="111">
        <v>24354</v>
      </c>
      <c r="D1428" s="111" t="s">
        <v>984</v>
      </c>
      <c r="E1428" s="113" t="s">
        <v>985</v>
      </c>
      <c r="F1428" s="114">
        <v>42689</v>
      </c>
      <c r="G1428" s="278" t="s">
        <v>962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921</v>
      </c>
      <c r="C1429" s="111">
        <v>24024</v>
      </c>
      <c r="D1429" s="111" t="s">
        <v>986</v>
      </c>
      <c r="E1429" s="113" t="s">
        <v>987</v>
      </c>
      <c r="F1429" s="114">
        <v>42690</v>
      </c>
      <c r="G1429" s="278" t="s">
        <v>962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921</v>
      </c>
      <c r="C1430" s="111">
        <v>24334</v>
      </c>
      <c r="D1430" s="111" t="s">
        <v>847</v>
      </c>
      <c r="E1430" s="113" t="s">
        <v>988</v>
      </c>
      <c r="F1430" s="114">
        <v>42690</v>
      </c>
      <c r="G1430" s="278" t="s">
        <v>962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921</v>
      </c>
      <c r="C1431" s="111">
        <v>24172</v>
      </c>
      <c r="D1431" s="111" t="s">
        <v>989</v>
      </c>
      <c r="E1431" s="113" t="s">
        <v>148</v>
      </c>
      <c r="F1431" s="114">
        <v>42690</v>
      </c>
      <c r="G1431" s="278" t="s">
        <v>962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921</v>
      </c>
      <c r="C1432" s="111">
        <v>24347</v>
      </c>
      <c r="D1432" s="111" t="s">
        <v>990</v>
      </c>
      <c r="E1432" s="113" t="s">
        <v>991</v>
      </c>
      <c r="F1432" s="114">
        <v>42690</v>
      </c>
      <c r="G1432" s="278" t="s">
        <v>962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921</v>
      </c>
      <c r="C1433" s="111">
        <v>24027</v>
      </c>
      <c r="D1433" s="111" t="s">
        <v>895</v>
      </c>
      <c r="E1433" s="113" t="s">
        <v>114</v>
      </c>
      <c r="F1433" s="114">
        <v>42691</v>
      </c>
      <c r="G1433" s="278" t="s">
        <v>962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921</v>
      </c>
      <c r="C1434" s="111">
        <v>24263</v>
      </c>
      <c r="D1434" s="111" t="s">
        <v>538</v>
      </c>
      <c r="E1434" s="113" t="s">
        <v>992</v>
      </c>
      <c r="F1434" s="114">
        <v>42691</v>
      </c>
      <c r="G1434" s="278" t="s">
        <v>962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921</v>
      </c>
      <c r="C1435" s="111">
        <v>24325</v>
      </c>
      <c r="D1435" s="111" t="s">
        <v>993</v>
      </c>
      <c r="E1435" s="113" t="s">
        <v>994</v>
      </c>
      <c r="F1435" s="114">
        <v>42691</v>
      </c>
      <c r="G1435" s="278" t="s">
        <v>962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921</v>
      </c>
      <c r="C1436" s="111">
        <v>24025</v>
      </c>
      <c r="D1436" s="111" t="s">
        <v>704</v>
      </c>
      <c r="E1436" s="113" t="s">
        <v>995</v>
      </c>
      <c r="F1436" s="114">
        <v>42691</v>
      </c>
      <c r="G1436" s="278" t="s">
        <v>962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921</v>
      </c>
      <c r="C1437" s="111">
        <v>24263</v>
      </c>
      <c r="D1437" s="111" t="s">
        <v>996</v>
      </c>
      <c r="E1437" s="113" t="s">
        <v>997</v>
      </c>
      <c r="F1437" s="114">
        <v>42692</v>
      </c>
      <c r="G1437" s="278" t="s">
        <v>962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921</v>
      </c>
      <c r="C1438" s="111">
        <v>24024</v>
      </c>
      <c r="D1438" s="111" t="s">
        <v>998</v>
      </c>
      <c r="E1438" s="113" t="s">
        <v>999</v>
      </c>
      <c r="F1438" s="114">
        <v>42692</v>
      </c>
      <c r="G1438" s="278" t="s">
        <v>962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921</v>
      </c>
      <c r="C1439" s="111" t="s">
        <v>1000</v>
      </c>
      <c r="D1439" s="111" t="s">
        <v>858</v>
      </c>
      <c r="E1439" s="113" t="s">
        <v>1001</v>
      </c>
      <c r="F1439" s="114">
        <v>42692</v>
      </c>
      <c r="G1439" s="278" t="s">
        <v>962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921</v>
      </c>
      <c r="C1440" s="111">
        <v>24023</v>
      </c>
      <c r="D1440" s="111" t="s">
        <v>861</v>
      </c>
      <c r="E1440" s="113" t="s">
        <v>1002</v>
      </c>
      <c r="F1440" s="114">
        <v>42692</v>
      </c>
      <c r="G1440" s="278" t="s">
        <v>962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921</v>
      </c>
      <c r="C1441" s="111">
        <v>24341</v>
      </c>
      <c r="D1441" s="111" t="s">
        <v>1003</v>
      </c>
      <c r="E1441" s="113" t="s">
        <v>1004</v>
      </c>
      <c r="F1441" s="114">
        <v>42693</v>
      </c>
      <c r="G1441" s="278" t="s">
        <v>962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921</v>
      </c>
      <c r="C1442" s="111">
        <v>24343</v>
      </c>
      <c r="D1442" s="111" t="s">
        <v>1005</v>
      </c>
      <c r="E1442" s="113" t="s">
        <v>1006</v>
      </c>
      <c r="F1442" s="114">
        <v>42693</v>
      </c>
      <c r="G1442" s="278" t="s">
        <v>962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921</v>
      </c>
      <c r="C1443" s="111">
        <v>24028</v>
      </c>
      <c r="D1443" s="111" t="s">
        <v>1007</v>
      </c>
      <c r="E1443" s="113" t="s">
        <v>1008</v>
      </c>
      <c r="F1443" s="114">
        <v>42693</v>
      </c>
      <c r="G1443" s="278" t="s">
        <v>962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921</v>
      </c>
      <c r="C1444" s="111">
        <v>24360</v>
      </c>
      <c r="D1444" s="111" t="s">
        <v>1009</v>
      </c>
      <c r="E1444" s="113" t="s">
        <v>250</v>
      </c>
      <c r="F1444" s="114">
        <v>42693</v>
      </c>
      <c r="G1444" s="278" t="s">
        <v>962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921</v>
      </c>
      <c r="C1445" s="111">
        <v>24350</v>
      </c>
      <c r="D1445" s="111" t="s">
        <v>864</v>
      </c>
      <c r="E1445" s="113" t="s">
        <v>1010</v>
      </c>
      <c r="F1445" s="114">
        <v>42694</v>
      </c>
      <c r="G1445" s="278" t="s">
        <v>962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921</v>
      </c>
      <c r="C1446" s="111">
        <v>24342</v>
      </c>
      <c r="D1446" s="111" t="s">
        <v>865</v>
      </c>
      <c r="E1446" s="113" t="s">
        <v>1011</v>
      </c>
      <c r="F1446" s="114">
        <v>42694</v>
      </c>
      <c r="G1446" s="278" t="s">
        <v>962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921</v>
      </c>
      <c r="C1447" s="111">
        <v>24352</v>
      </c>
      <c r="D1447" s="111" t="s">
        <v>1012</v>
      </c>
      <c r="E1447" s="113" t="s">
        <v>72</v>
      </c>
      <c r="F1447" s="114">
        <v>42694</v>
      </c>
      <c r="G1447" s="278" t="s">
        <v>962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921</v>
      </c>
      <c r="C1448" s="111">
        <v>24345</v>
      </c>
      <c r="D1448" s="111" t="s">
        <v>1013</v>
      </c>
      <c r="E1448" s="113" t="s">
        <v>1014</v>
      </c>
      <c r="F1448" s="114">
        <v>42694</v>
      </c>
      <c r="G1448" s="278" t="s">
        <v>962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921</v>
      </c>
      <c r="C1449" s="111">
        <v>24345</v>
      </c>
      <c r="D1449" s="111" t="s">
        <v>1015</v>
      </c>
      <c r="E1449" s="113" t="s">
        <v>1016</v>
      </c>
      <c r="F1449" s="114">
        <v>42695</v>
      </c>
      <c r="G1449" s="278" t="s">
        <v>962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921</v>
      </c>
      <c r="C1450" s="111">
        <v>24172</v>
      </c>
      <c r="D1450" s="111" t="s">
        <v>1017</v>
      </c>
      <c r="E1450" s="113" t="s">
        <v>1018</v>
      </c>
      <c r="F1450" s="114">
        <v>42695</v>
      </c>
      <c r="G1450" s="278" t="s">
        <v>962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921</v>
      </c>
      <c r="C1451" s="111">
        <v>24025</v>
      </c>
      <c r="D1451" s="111" t="s">
        <v>1019</v>
      </c>
      <c r="E1451" s="113" t="s">
        <v>1020</v>
      </c>
      <c r="F1451" s="114">
        <v>42695</v>
      </c>
      <c r="G1451" s="278" t="s">
        <v>962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921</v>
      </c>
      <c r="C1452" s="111">
        <v>24350</v>
      </c>
      <c r="D1452" s="111" t="s">
        <v>871</v>
      </c>
      <c r="E1452" s="113" t="s">
        <v>1021</v>
      </c>
      <c r="F1452" s="114">
        <v>42695</v>
      </c>
      <c r="G1452" s="278" t="s">
        <v>962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921</v>
      </c>
      <c r="C1453" s="111">
        <v>24324</v>
      </c>
      <c r="D1453" s="111" t="s">
        <v>689</v>
      </c>
      <c r="E1453" s="113" t="s">
        <v>1022</v>
      </c>
      <c r="F1453" s="114">
        <v>42696</v>
      </c>
      <c r="G1453" s="278" t="s">
        <v>962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921</v>
      </c>
      <c r="C1454" s="111">
        <v>24350</v>
      </c>
      <c r="D1454" s="111" t="s">
        <v>1023</v>
      </c>
      <c r="E1454" s="113" t="s">
        <v>1024</v>
      </c>
      <c r="F1454" s="114">
        <v>42696</v>
      </c>
      <c r="G1454" s="278" t="s">
        <v>962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921</v>
      </c>
      <c r="C1455" s="111">
        <v>24360</v>
      </c>
      <c r="D1455" s="111" t="s">
        <v>1025</v>
      </c>
      <c r="E1455" s="113" t="s">
        <v>1026</v>
      </c>
      <c r="F1455" s="114">
        <v>42696</v>
      </c>
      <c r="G1455" s="278" t="s">
        <v>962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283</v>
      </c>
      <c r="C1456" s="111">
        <v>37</v>
      </c>
      <c r="D1456" s="111" t="s">
        <v>119</v>
      </c>
      <c r="E1456" s="113" t="s">
        <v>1027</v>
      </c>
      <c r="F1456" s="114" t="s">
        <v>1028</v>
      </c>
      <c r="G1456" s="278" t="s">
        <v>1029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283</v>
      </c>
      <c r="C1457" s="111">
        <v>37</v>
      </c>
      <c r="D1457" s="111" t="s">
        <v>481</v>
      </c>
      <c r="E1457" s="113" t="s">
        <v>1030</v>
      </c>
      <c r="F1457" s="114" t="s">
        <v>1031</v>
      </c>
      <c r="G1457" s="278" t="s">
        <v>1029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283</v>
      </c>
      <c r="C1458" s="111" t="s">
        <v>1032</v>
      </c>
      <c r="D1458" s="111" t="s">
        <v>508</v>
      </c>
      <c r="E1458" s="113" t="s">
        <v>1033</v>
      </c>
      <c r="F1458" s="114" t="s">
        <v>1034</v>
      </c>
      <c r="G1458" s="278" t="s">
        <v>1029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283</v>
      </c>
      <c r="C1459" s="111">
        <v>37</v>
      </c>
      <c r="D1459" s="111" t="s">
        <v>7</v>
      </c>
      <c r="E1459" s="113" t="s">
        <v>1035</v>
      </c>
      <c r="F1459" s="114" t="s">
        <v>1036</v>
      </c>
      <c r="G1459" s="278" t="s">
        <v>1029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283</v>
      </c>
      <c r="C1460" s="111">
        <v>37</v>
      </c>
      <c r="D1460" s="111" t="s">
        <v>55</v>
      </c>
      <c r="E1460" s="113" t="s">
        <v>1037</v>
      </c>
      <c r="F1460" s="114" t="s">
        <v>1038</v>
      </c>
      <c r="G1460" s="278" t="s">
        <v>1029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283</v>
      </c>
      <c r="C1461" s="111">
        <v>37</v>
      </c>
      <c r="D1461" s="111" t="s">
        <v>1039</v>
      </c>
      <c r="E1461" s="113" t="s">
        <v>1040</v>
      </c>
      <c r="F1461" s="114" t="s">
        <v>1041</v>
      </c>
      <c r="G1461" s="278" t="s">
        <v>1042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283</v>
      </c>
      <c r="C1462" s="111">
        <v>37</v>
      </c>
      <c r="D1462" s="111" t="s">
        <v>1043</v>
      </c>
      <c r="E1462" s="113" t="s">
        <v>1044</v>
      </c>
      <c r="F1462" s="114" t="s">
        <v>1045</v>
      </c>
      <c r="G1462" s="278" t="s">
        <v>1042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283</v>
      </c>
      <c r="C1463" s="111">
        <v>37</v>
      </c>
      <c r="D1463" s="111" t="s">
        <v>169</v>
      </c>
      <c r="E1463" s="113" t="s">
        <v>1046</v>
      </c>
      <c r="F1463" s="114" t="s">
        <v>1034</v>
      </c>
      <c r="G1463" s="278" t="s">
        <v>1042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283</v>
      </c>
      <c r="C1464" s="111">
        <v>37</v>
      </c>
      <c r="D1464" s="111" t="s">
        <v>335</v>
      </c>
      <c r="E1464" s="113" t="s">
        <v>1047</v>
      </c>
      <c r="F1464" s="114" t="s">
        <v>1036</v>
      </c>
      <c r="G1464" s="278" t="s">
        <v>1042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283</v>
      </c>
      <c r="C1465" s="111">
        <v>37</v>
      </c>
      <c r="D1465" s="111" t="s">
        <v>1048</v>
      </c>
      <c r="E1465" s="113" t="s">
        <v>1049</v>
      </c>
      <c r="F1465" s="114" t="s">
        <v>1038</v>
      </c>
      <c r="G1465" s="278" t="s">
        <v>1042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283</v>
      </c>
      <c r="C1466" s="111">
        <v>37</v>
      </c>
      <c r="D1466" s="111" t="s">
        <v>110</v>
      </c>
      <c r="E1466" s="113" t="s">
        <v>1050</v>
      </c>
      <c r="F1466" s="114" t="s">
        <v>1041</v>
      </c>
      <c r="G1466" s="278" t="s">
        <v>1042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634" t="s">
        <v>39</v>
      </c>
      <c r="C1467" s="635"/>
      <c r="D1467" s="635"/>
      <c r="E1467" s="635"/>
      <c r="F1467" s="635"/>
      <c r="G1467" s="636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167</v>
      </c>
      <c r="C1468" s="120" t="s">
        <v>1051</v>
      </c>
      <c r="D1468" s="121" t="s">
        <v>1052</v>
      </c>
      <c r="E1468" s="89" t="s">
        <v>1053</v>
      </c>
      <c r="F1468" s="12">
        <v>42681</v>
      </c>
      <c r="G1468" s="122" t="s">
        <v>163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167</v>
      </c>
      <c r="C1469" s="120" t="s">
        <v>1051</v>
      </c>
      <c r="D1469" s="121" t="s">
        <v>1054</v>
      </c>
      <c r="E1469" s="89" t="s">
        <v>1055</v>
      </c>
      <c r="F1469" s="12">
        <v>42682</v>
      </c>
      <c r="G1469" s="243" t="s">
        <v>163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167</v>
      </c>
      <c r="C1470" s="120" t="s">
        <v>1051</v>
      </c>
      <c r="D1470" s="121" t="s">
        <v>153</v>
      </c>
      <c r="E1470" s="89" t="s">
        <v>1056</v>
      </c>
      <c r="F1470" s="12">
        <v>42683</v>
      </c>
      <c r="G1470" s="243" t="s">
        <v>163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167</v>
      </c>
      <c r="C1471" s="120" t="s">
        <v>1051</v>
      </c>
      <c r="D1471" s="123" t="s">
        <v>153</v>
      </c>
      <c r="E1471" s="89" t="s">
        <v>1057</v>
      </c>
      <c r="F1471" s="12">
        <v>42684</v>
      </c>
      <c r="G1471" s="243" t="s">
        <v>163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167</v>
      </c>
      <c r="C1472" s="120" t="s">
        <v>1051</v>
      </c>
      <c r="D1472" s="123" t="s">
        <v>1058</v>
      </c>
      <c r="E1472" s="89" t="s">
        <v>1059</v>
      </c>
      <c r="F1472" s="12">
        <v>42685</v>
      </c>
      <c r="G1472" s="243" t="s">
        <v>163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167</v>
      </c>
      <c r="C1473" s="120" t="s">
        <v>1051</v>
      </c>
      <c r="D1473" s="123" t="s">
        <v>1060</v>
      </c>
      <c r="E1473" s="89" t="s">
        <v>1061</v>
      </c>
      <c r="F1473" s="12">
        <v>42688</v>
      </c>
      <c r="G1473" s="243" t="s">
        <v>163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167</v>
      </c>
      <c r="C1474" s="120" t="s">
        <v>1051</v>
      </c>
      <c r="D1474" s="123" t="s">
        <v>1060</v>
      </c>
      <c r="E1474" s="89" t="s">
        <v>1062</v>
      </c>
      <c r="F1474" s="12">
        <v>42688</v>
      </c>
      <c r="G1474" s="243" t="s">
        <v>163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167</v>
      </c>
      <c r="C1475" s="120" t="s">
        <v>1051</v>
      </c>
      <c r="D1475" s="123" t="s">
        <v>1063</v>
      </c>
      <c r="E1475" s="89" t="s">
        <v>1064</v>
      </c>
      <c r="F1475" s="12">
        <v>42689</v>
      </c>
      <c r="G1475" s="243" t="s">
        <v>163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1065</v>
      </c>
      <c r="C1476" s="120" t="s">
        <v>1066</v>
      </c>
      <c r="D1476" s="123" t="s">
        <v>1067</v>
      </c>
      <c r="E1476" s="89" t="s">
        <v>1068</v>
      </c>
      <c r="F1476" s="12">
        <v>42690</v>
      </c>
      <c r="G1476" s="243" t="s">
        <v>163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1065</v>
      </c>
      <c r="C1477" s="120" t="s">
        <v>1066</v>
      </c>
      <c r="D1477" s="123" t="s">
        <v>1067</v>
      </c>
      <c r="E1477" s="89" t="s">
        <v>1069</v>
      </c>
      <c r="F1477" s="12">
        <v>42691</v>
      </c>
      <c r="G1477" s="243" t="s">
        <v>163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1065</v>
      </c>
      <c r="C1478" s="120" t="s">
        <v>1066</v>
      </c>
      <c r="D1478" s="123" t="s">
        <v>434</v>
      </c>
      <c r="E1478" s="89" t="s">
        <v>1070</v>
      </c>
      <c r="F1478" s="12">
        <v>42692</v>
      </c>
      <c r="G1478" s="243" t="s">
        <v>163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1065</v>
      </c>
      <c r="C1479" s="120" t="s">
        <v>1066</v>
      </c>
      <c r="D1479" s="123" t="s">
        <v>1071</v>
      </c>
      <c r="E1479" s="89" t="s">
        <v>1072</v>
      </c>
      <c r="F1479" s="12">
        <v>42695</v>
      </c>
      <c r="G1479" s="243" t="s">
        <v>163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1065</v>
      </c>
      <c r="C1480" s="120" t="s">
        <v>1066</v>
      </c>
      <c r="D1480" s="123" t="s">
        <v>1071</v>
      </c>
      <c r="E1480" s="89" t="s">
        <v>1073</v>
      </c>
      <c r="F1480" s="12">
        <v>42696</v>
      </c>
      <c r="G1480" s="243" t="s">
        <v>163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1065</v>
      </c>
      <c r="C1481" s="120" t="s">
        <v>1066</v>
      </c>
      <c r="D1481" s="81" t="s">
        <v>1074</v>
      </c>
      <c r="E1481" s="89" t="s">
        <v>1075</v>
      </c>
      <c r="F1481" s="12">
        <v>42697</v>
      </c>
      <c r="G1481" s="243" t="s">
        <v>163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1065</v>
      </c>
      <c r="C1482" s="120" t="s">
        <v>1066</v>
      </c>
      <c r="D1482" s="81" t="s">
        <v>1076</v>
      </c>
      <c r="E1482" s="89" t="s">
        <v>1077</v>
      </c>
      <c r="F1482" s="12">
        <v>42698</v>
      </c>
      <c r="G1482" s="243" t="s">
        <v>163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1065</v>
      </c>
      <c r="C1483" s="120" t="s">
        <v>1066</v>
      </c>
      <c r="D1483" s="81" t="s">
        <v>1076</v>
      </c>
      <c r="E1483" s="89" t="s">
        <v>1078</v>
      </c>
      <c r="F1483" s="12">
        <v>42699</v>
      </c>
      <c r="G1483" s="243" t="s">
        <v>163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1065</v>
      </c>
      <c r="C1484" s="120" t="s">
        <v>1079</v>
      </c>
      <c r="D1484" s="121" t="s">
        <v>115</v>
      </c>
      <c r="E1484" s="89" t="s">
        <v>1080</v>
      </c>
      <c r="F1484" s="12">
        <v>42681</v>
      </c>
      <c r="G1484" s="243" t="s">
        <v>388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1065</v>
      </c>
      <c r="C1485" s="120" t="s">
        <v>1079</v>
      </c>
      <c r="D1485" s="121" t="s">
        <v>134</v>
      </c>
      <c r="E1485" s="89" t="s">
        <v>1081</v>
      </c>
      <c r="F1485" s="12">
        <v>42682</v>
      </c>
      <c r="G1485" s="243" t="s">
        <v>388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1065</v>
      </c>
      <c r="C1486" s="120" t="s">
        <v>1079</v>
      </c>
      <c r="D1486" s="124" t="s">
        <v>134</v>
      </c>
      <c r="E1486" s="89" t="s">
        <v>1082</v>
      </c>
      <c r="F1486" s="12">
        <v>42683</v>
      </c>
      <c r="G1486" s="243" t="s">
        <v>388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1065</v>
      </c>
      <c r="C1487" s="120" t="s">
        <v>1079</v>
      </c>
      <c r="D1487" s="124" t="s">
        <v>134</v>
      </c>
      <c r="E1487" s="89" t="s">
        <v>1083</v>
      </c>
      <c r="F1487" s="12">
        <v>42684</v>
      </c>
      <c r="G1487" s="243" t="s">
        <v>388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1065</v>
      </c>
      <c r="C1488" s="120" t="s">
        <v>1079</v>
      </c>
      <c r="D1488" s="123" t="s">
        <v>235</v>
      </c>
      <c r="E1488" s="89" t="s">
        <v>1084</v>
      </c>
      <c r="F1488" s="12">
        <v>42685</v>
      </c>
      <c r="G1488" s="243" t="s">
        <v>388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1065</v>
      </c>
      <c r="C1489" s="120" t="s">
        <v>1079</v>
      </c>
      <c r="D1489" s="121" t="s">
        <v>235</v>
      </c>
      <c r="E1489" s="89" t="s">
        <v>1085</v>
      </c>
      <c r="F1489" s="12">
        <v>42688</v>
      </c>
      <c r="G1489" s="243" t="s">
        <v>388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1065</v>
      </c>
      <c r="C1490" s="120" t="s">
        <v>1079</v>
      </c>
      <c r="D1490" s="121" t="s">
        <v>1086</v>
      </c>
      <c r="E1490" s="89" t="s">
        <v>1087</v>
      </c>
      <c r="F1490" s="12">
        <v>42688</v>
      </c>
      <c r="G1490" s="243" t="s">
        <v>388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1065</v>
      </c>
      <c r="C1491" s="120" t="s">
        <v>1079</v>
      </c>
      <c r="D1491" s="81" t="s">
        <v>1088</v>
      </c>
      <c r="E1491" s="89" t="s">
        <v>1089</v>
      </c>
      <c r="F1491" s="12">
        <v>42689</v>
      </c>
      <c r="G1491" s="243" t="s">
        <v>388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1065</v>
      </c>
      <c r="C1492" s="120" t="s">
        <v>1079</v>
      </c>
      <c r="D1492" s="81" t="s">
        <v>1088</v>
      </c>
      <c r="E1492" s="89" t="s">
        <v>1090</v>
      </c>
      <c r="F1492" s="12">
        <v>42690</v>
      </c>
      <c r="G1492" s="243" t="s">
        <v>388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1065</v>
      </c>
      <c r="C1493" s="120" t="s">
        <v>1079</v>
      </c>
      <c r="D1493" s="81" t="s">
        <v>194</v>
      </c>
      <c r="E1493" s="89" t="s">
        <v>1091</v>
      </c>
      <c r="F1493" s="12">
        <v>42691</v>
      </c>
      <c r="G1493" s="243" t="s">
        <v>388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1065</v>
      </c>
      <c r="C1494" s="120" t="s">
        <v>1079</v>
      </c>
      <c r="D1494" s="81" t="s">
        <v>155</v>
      </c>
      <c r="E1494" s="89" t="s">
        <v>1092</v>
      </c>
      <c r="F1494" s="12">
        <v>42692</v>
      </c>
      <c r="G1494" s="243" t="s">
        <v>388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1065</v>
      </c>
      <c r="C1495" s="120" t="s">
        <v>1079</v>
      </c>
      <c r="D1495" s="81" t="s">
        <v>155</v>
      </c>
      <c r="E1495" s="89" t="s">
        <v>1093</v>
      </c>
      <c r="F1495" s="12">
        <v>42695</v>
      </c>
      <c r="G1495" s="243" t="s">
        <v>388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1094</v>
      </c>
      <c r="C1496" s="120" t="s">
        <v>1095</v>
      </c>
      <c r="D1496" s="81" t="s">
        <v>1096</v>
      </c>
      <c r="E1496" s="89" t="s">
        <v>1097</v>
      </c>
      <c r="F1496" s="12">
        <v>42681</v>
      </c>
      <c r="G1496" s="243" t="s">
        <v>1098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1094</v>
      </c>
      <c r="C1497" s="120" t="s">
        <v>1095</v>
      </c>
      <c r="D1497" s="121" t="s">
        <v>1096</v>
      </c>
      <c r="E1497" s="123" t="s">
        <v>1099</v>
      </c>
      <c r="F1497" s="12">
        <v>42682</v>
      </c>
      <c r="G1497" s="88" t="s">
        <v>1098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1094</v>
      </c>
      <c r="C1498" s="120" t="s">
        <v>1095</v>
      </c>
      <c r="D1498" s="121" t="s">
        <v>1100</v>
      </c>
      <c r="E1498" s="125" t="s">
        <v>1101</v>
      </c>
      <c r="F1498" s="12">
        <v>42683</v>
      </c>
      <c r="G1498" s="88" t="s">
        <v>1098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1094</v>
      </c>
      <c r="C1499" s="120" t="s">
        <v>1095</v>
      </c>
      <c r="D1499" s="123" t="s">
        <v>1100</v>
      </c>
      <c r="E1499" s="125" t="s">
        <v>1102</v>
      </c>
      <c r="F1499" s="12">
        <v>42684</v>
      </c>
      <c r="G1499" s="88" t="s">
        <v>1098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1094</v>
      </c>
      <c r="C1500" s="120" t="s">
        <v>1095</v>
      </c>
      <c r="D1500" s="123" t="s">
        <v>1052</v>
      </c>
      <c r="E1500" s="125" t="s">
        <v>1103</v>
      </c>
      <c r="F1500" s="12">
        <v>42685</v>
      </c>
      <c r="G1500" s="88" t="s">
        <v>1098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1094</v>
      </c>
      <c r="C1501" s="120" t="s">
        <v>1095</v>
      </c>
      <c r="D1501" s="123" t="s">
        <v>438</v>
      </c>
      <c r="E1501" s="125" t="s">
        <v>1104</v>
      </c>
      <c r="F1501" s="12">
        <v>42688</v>
      </c>
      <c r="G1501" s="88" t="s">
        <v>1098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1094</v>
      </c>
      <c r="C1502" s="120" t="s">
        <v>1095</v>
      </c>
      <c r="D1502" s="81" t="s">
        <v>1105</v>
      </c>
      <c r="E1502" s="125">
        <v>1.3</v>
      </c>
      <c r="F1502" s="12">
        <v>42688</v>
      </c>
      <c r="G1502" s="88" t="s">
        <v>1098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1094</v>
      </c>
      <c r="C1503" s="120" t="s">
        <v>1106</v>
      </c>
      <c r="D1503" s="81" t="s">
        <v>1060</v>
      </c>
      <c r="E1503" s="125" t="s">
        <v>1107</v>
      </c>
      <c r="F1503" s="12">
        <v>42689</v>
      </c>
      <c r="G1503" s="88" t="s">
        <v>1098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1094</v>
      </c>
      <c r="C1504" s="120" t="s">
        <v>1106</v>
      </c>
      <c r="D1504" s="123" t="s">
        <v>1060</v>
      </c>
      <c r="E1504" s="125" t="s">
        <v>1108</v>
      </c>
      <c r="F1504" s="12">
        <v>42690</v>
      </c>
      <c r="G1504" s="88" t="s">
        <v>1098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1094</v>
      </c>
      <c r="C1505" s="120" t="s">
        <v>1106</v>
      </c>
      <c r="D1505" s="123" t="s">
        <v>1109</v>
      </c>
      <c r="E1505" s="125" t="s">
        <v>1110</v>
      </c>
      <c r="F1505" s="12">
        <v>42691</v>
      </c>
      <c r="G1505" s="88" t="s">
        <v>1098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1094</v>
      </c>
      <c r="C1506" s="120" t="s">
        <v>1106</v>
      </c>
      <c r="D1506" s="123" t="s">
        <v>166</v>
      </c>
      <c r="E1506" s="125" t="s">
        <v>1111</v>
      </c>
      <c r="F1506" s="12">
        <v>42692</v>
      </c>
      <c r="G1506" s="88" t="s">
        <v>1098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1094</v>
      </c>
      <c r="C1507" s="120" t="s">
        <v>1106</v>
      </c>
      <c r="D1507" s="124" t="s">
        <v>166</v>
      </c>
      <c r="E1507" s="123" t="s">
        <v>1112</v>
      </c>
      <c r="F1507" s="12">
        <v>42695</v>
      </c>
      <c r="G1507" s="88" t="s">
        <v>1098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1094</v>
      </c>
      <c r="C1508" s="120" t="s">
        <v>1106</v>
      </c>
      <c r="D1508" s="121" t="s">
        <v>166</v>
      </c>
      <c r="E1508" s="125" t="s">
        <v>1113</v>
      </c>
      <c r="F1508" s="12">
        <v>42696</v>
      </c>
      <c r="G1508" s="88" t="s">
        <v>1098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1114</v>
      </c>
      <c r="C1509" s="120" t="s">
        <v>1115</v>
      </c>
      <c r="D1509" s="121" t="s">
        <v>1116</v>
      </c>
      <c r="E1509" s="125" t="s">
        <v>1117</v>
      </c>
      <c r="F1509" s="12">
        <v>42688</v>
      </c>
      <c r="G1509" s="88" t="s">
        <v>350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1114</v>
      </c>
      <c r="C1510" s="120" t="s">
        <v>1115</v>
      </c>
      <c r="D1510" s="121" t="s">
        <v>435</v>
      </c>
      <c r="E1510" s="125" t="s">
        <v>1118</v>
      </c>
      <c r="F1510" s="12">
        <v>42689</v>
      </c>
      <c r="G1510" s="88" t="s">
        <v>350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1114</v>
      </c>
      <c r="C1511" s="120" t="s">
        <v>1115</v>
      </c>
      <c r="D1511" s="81" t="s">
        <v>336</v>
      </c>
      <c r="E1511" s="125" t="s">
        <v>1119</v>
      </c>
      <c r="F1511" s="12">
        <v>42690</v>
      </c>
      <c r="G1511" s="88" t="s">
        <v>350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1114</v>
      </c>
      <c r="C1512" s="120" t="s">
        <v>1115</v>
      </c>
      <c r="D1512" s="81" t="s">
        <v>235</v>
      </c>
      <c r="E1512" s="125" t="s">
        <v>1120</v>
      </c>
      <c r="F1512" s="12">
        <v>42691</v>
      </c>
      <c r="G1512" s="88" t="s">
        <v>350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1114</v>
      </c>
      <c r="C1513" s="120" t="s">
        <v>1115</v>
      </c>
      <c r="D1513" s="81" t="s">
        <v>235</v>
      </c>
      <c r="E1513" s="125" t="s">
        <v>1121</v>
      </c>
      <c r="F1513" s="12">
        <v>42692</v>
      </c>
      <c r="G1513" s="88" t="s">
        <v>350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1114</v>
      </c>
      <c r="C1514" s="120" t="s">
        <v>1115</v>
      </c>
      <c r="D1514" s="81" t="s">
        <v>235</v>
      </c>
      <c r="E1514" s="125" t="s">
        <v>1122</v>
      </c>
      <c r="F1514" s="12">
        <v>42695</v>
      </c>
      <c r="G1514" s="88" t="s">
        <v>350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1114</v>
      </c>
      <c r="C1515" s="120" t="s">
        <v>1115</v>
      </c>
      <c r="D1515" s="121" t="s">
        <v>235</v>
      </c>
      <c r="E1515" s="125" t="s">
        <v>1123</v>
      </c>
      <c r="F1515" s="12">
        <v>42696</v>
      </c>
      <c r="G1515" s="88" t="s">
        <v>350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1114</v>
      </c>
      <c r="C1516" s="120" t="s">
        <v>1115</v>
      </c>
      <c r="D1516" s="121" t="s">
        <v>235</v>
      </c>
      <c r="E1516" s="125" t="s">
        <v>1124</v>
      </c>
      <c r="F1516" s="12">
        <v>42697</v>
      </c>
      <c r="G1516" s="88" t="s">
        <v>350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1114</v>
      </c>
      <c r="C1517" s="120" t="s">
        <v>1115</v>
      </c>
      <c r="D1517" s="121" t="s">
        <v>235</v>
      </c>
      <c r="E1517" s="125" t="s">
        <v>1125</v>
      </c>
      <c r="F1517" s="12">
        <v>42698</v>
      </c>
      <c r="G1517" s="88" t="s">
        <v>350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1114</v>
      </c>
      <c r="C1518" s="120" t="s">
        <v>1115</v>
      </c>
      <c r="D1518" s="121" t="s">
        <v>1126</v>
      </c>
      <c r="E1518" s="89">
        <v>1</v>
      </c>
      <c r="F1518" s="12">
        <v>42698</v>
      </c>
      <c r="G1518" s="122" t="s">
        <v>350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1127</v>
      </c>
      <c r="C1519" s="120" t="s">
        <v>1128</v>
      </c>
      <c r="D1519" s="121" t="s">
        <v>1129</v>
      </c>
      <c r="E1519" s="89" t="s">
        <v>1130</v>
      </c>
      <c r="F1519" s="12">
        <v>42681</v>
      </c>
      <c r="G1519" s="243" t="s">
        <v>351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1127</v>
      </c>
      <c r="C1520" s="120" t="s">
        <v>1128</v>
      </c>
      <c r="D1520" s="121" t="s">
        <v>1129</v>
      </c>
      <c r="E1520" s="89" t="s">
        <v>1131</v>
      </c>
      <c r="F1520" s="12">
        <v>42682</v>
      </c>
      <c r="G1520" s="243" t="s">
        <v>351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1127</v>
      </c>
      <c r="C1521" s="120" t="s">
        <v>1128</v>
      </c>
      <c r="D1521" s="123" t="s">
        <v>1129</v>
      </c>
      <c r="E1521" s="89" t="s">
        <v>1132</v>
      </c>
      <c r="F1521" s="12">
        <v>42683</v>
      </c>
      <c r="G1521" s="243" t="s">
        <v>351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1127</v>
      </c>
      <c r="C1522" s="120" t="s">
        <v>1128</v>
      </c>
      <c r="D1522" s="123" t="s">
        <v>235</v>
      </c>
      <c r="E1522" s="89" t="s">
        <v>1133</v>
      </c>
      <c r="F1522" s="12">
        <v>42684</v>
      </c>
      <c r="G1522" s="243" t="s">
        <v>351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1127</v>
      </c>
      <c r="C1523" s="120" t="s">
        <v>1128</v>
      </c>
      <c r="D1523" s="123" t="s">
        <v>390</v>
      </c>
      <c r="E1523" s="89" t="s">
        <v>1134</v>
      </c>
      <c r="F1523" s="12">
        <v>42685</v>
      </c>
      <c r="G1523" s="243" t="s">
        <v>351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1127</v>
      </c>
      <c r="C1524" s="120" t="s">
        <v>1128</v>
      </c>
      <c r="D1524" s="81" t="s">
        <v>390</v>
      </c>
      <c r="E1524" s="89" t="s">
        <v>1135</v>
      </c>
      <c r="F1524" s="12">
        <v>42688</v>
      </c>
      <c r="G1524" s="243" t="s">
        <v>351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1127</v>
      </c>
      <c r="C1525" s="120" t="s">
        <v>1128</v>
      </c>
      <c r="D1525" s="81" t="s">
        <v>1136</v>
      </c>
      <c r="E1525" s="89" t="s">
        <v>1137</v>
      </c>
      <c r="F1525" s="12">
        <v>42688</v>
      </c>
      <c r="G1525" s="243" t="s">
        <v>351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1127</v>
      </c>
      <c r="C1526" s="120" t="s">
        <v>1138</v>
      </c>
      <c r="D1526" s="81" t="s">
        <v>503</v>
      </c>
      <c r="E1526" s="89" t="s">
        <v>1139</v>
      </c>
      <c r="F1526" s="12">
        <v>42689</v>
      </c>
      <c r="G1526" s="243" t="s">
        <v>351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1127</v>
      </c>
      <c r="C1527" s="120" t="s">
        <v>1138</v>
      </c>
      <c r="D1527" s="121" t="s">
        <v>503</v>
      </c>
      <c r="E1527" s="89" t="s">
        <v>1140</v>
      </c>
      <c r="F1527" s="12">
        <v>42690</v>
      </c>
      <c r="G1527" s="243" t="s">
        <v>351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1127</v>
      </c>
      <c r="C1528" s="120" t="s">
        <v>1138</v>
      </c>
      <c r="D1528" s="121" t="s">
        <v>1141</v>
      </c>
      <c r="E1528" s="89" t="s">
        <v>1142</v>
      </c>
      <c r="F1528" s="12">
        <v>42691</v>
      </c>
      <c r="G1528" s="243" t="s">
        <v>351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1127</v>
      </c>
      <c r="C1529" s="120" t="s">
        <v>1138</v>
      </c>
      <c r="D1529" s="124" t="s">
        <v>1141</v>
      </c>
      <c r="E1529" s="89" t="s">
        <v>1143</v>
      </c>
      <c r="F1529" s="12">
        <v>42692</v>
      </c>
      <c r="G1529" s="243" t="s">
        <v>351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1127</v>
      </c>
      <c r="C1530" s="120" t="s">
        <v>1138</v>
      </c>
      <c r="D1530" s="124" t="s">
        <v>1141</v>
      </c>
      <c r="E1530" s="89" t="s">
        <v>1144</v>
      </c>
      <c r="F1530" s="12">
        <v>42695</v>
      </c>
      <c r="G1530" s="243" t="s">
        <v>351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1145</v>
      </c>
      <c r="C1531" s="120" t="s">
        <v>1146</v>
      </c>
      <c r="D1531" s="123" t="s">
        <v>91</v>
      </c>
      <c r="E1531" s="89" t="s">
        <v>1147</v>
      </c>
      <c r="F1531" s="12">
        <v>42675</v>
      </c>
      <c r="G1531" s="243" t="s">
        <v>391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1145</v>
      </c>
      <c r="C1532" s="120" t="s">
        <v>1148</v>
      </c>
      <c r="D1532" s="121" t="s">
        <v>1149</v>
      </c>
      <c r="E1532" s="89" t="s">
        <v>1150</v>
      </c>
      <c r="F1532" s="12">
        <v>42676</v>
      </c>
      <c r="G1532" s="243" t="s">
        <v>391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1145</v>
      </c>
      <c r="C1533" s="120" t="s">
        <v>1151</v>
      </c>
      <c r="D1533" s="121" t="s">
        <v>165</v>
      </c>
      <c r="E1533" s="89" t="s">
        <v>1152</v>
      </c>
      <c r="F1533" s="12">
        <v>42677</v>
      </c>
      <c r="G1533" s="243" t="s">
        <v>391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1145</v>
      </c>
      <c r="C1534" s="120" t="s">
        <v>1153</v>
      </c>
      <c r="D1534" s="81" t="s">
        <v>122</v>
      </c>
      <c r="E1534" s="89" t="s">
        <v>1154</v>
      </c>
      <c r="F1534" s="12">
        <v>42678</v>
      </c>
      <c r="G1534" s="243" t="s">
        <v>391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1145</v>
      </c>
      <c r="C1535" s="120" t="s">
        <v>1155</v>
      </c>
      <c r="D1535" s="81" t="s">
        <v>1156</v>
      </c>
      <c r="E1535" s="89" t="s">
        <v>1157</v>
      </c>
      <c r="F1535" s="12">
        <v>42682</v>
      </c>
      <c r="G1535" s="243" t="s">
        <v>391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1145</v>
      </c>
      <c r="C1536" s="120" t="s">
        <v>1148</v>
      </c>
      <c r="D1536" s="81" t="s">
        <v>1156</v>
      </c>
      <c r="E1536" s="89" t="s">
        <v>1158</v>
      </c>
      <c r="F1536" s="12">
        <v>42683</v>
      </c>
      <c r="G1536" s="243" t="s">
        <v>391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141</v>
      </c>
      <c r="C1537" s="120" t="s">
        <v>1159</v>
      </c>
      <c r="D1537" s="121" t="s">
        <v>1160</v>
      </c>
      <c r="E1537" s="89" t="s">
        <v>1161</v>
      </c>
      <c r="F1537" s="12">
        <v>42684</v>
      </c>
      <c r="G1537" s="122" t="s">
        <v>391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141</v>
      </c>
      <c r="C1538" s="120" t="s">
        <v>1159</v>
      </c>
      <c r="D1538" s="121" t="s">
        <v>218</v>
      </c>
      <c r="E1538" s="89" t="s">
        <v>1162</v>
      </c>
      <c r="F1538" s="12">
        <v>42685</v>
      </c>
      <c r="G1538" s="243" t="s">
        <v>391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141</v>
      </c>
      <c r="C1539" s="120" t="s">
        <v>1159</v>
      </c>
      <c r="D1539" s="121" t="s">
        <v>29</v>
      </c>
      <c r="E1539" s="89" t="s">
        <v>1163</v>
      </c>
      <c r="F1539" s="12">
        <v>42688</v>
      </c>
      <c r="G1539" s="243" t="s">
        <v>391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349</v>
      </c>
      <c r="C1540" s="120"/>
      <c r="D1540" s="121" t="s">
        <v>3300</v>
      </c>
      <c r="E1540" s="89">
        <v>19</v>
      </c>
      <c r="F1540" s="12"/>
      <c r="G1540" s="122"/>
      <c r="H1540" s="89" t="s">
        <v>3299</v>
      </c>
      <c r="I1540" s="89" t="s">
        <v>3299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349</v>
      </c>
      <c r="C1541" s="120"/>
      <c r="D1541" s="121" t="s">
        <v>3300</v>
      </c>
      <c r="E1541" s="89">
        <v>24</v>
      </c>
      <c r="F1541" s="12"/>
      <c r="G1541" s="243"/>
      <c r="H1541" s="89" t="s">
        <v>3299</v>
      </c>
      <c r="I1541" s="89" t="s">
        <v>3299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349</v>
      </c>
      <c r="C1542" s="120"/>
      <c r="D1542" s="121" t="s">
        <v>3301</v>
      </c>
      <c r="E1542" s="89">
        <v>17</v>
      </c>
      <c r="F1542" s="12"/>
      <c r="G1542" s="243"/>
      <c r="H1542" s="89" t="s">
        <v>3299</v>
      </c>
      <c r="I1542" s="89" t="s">
        <v>3299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349</v>
      </c>
      <c r="C1543" s="120"/>
      <c r="D1543" s="123" t="s">
        <v>110</v>
      </c>
      <c r="E1543" s="89">
        <v>18</v>
      </c>
      <c r="F1543" s="12"/>
      <c r="G1543" s="243"/>
      <c r="H1543" s="89" t="s">
        <v>3299</v>
      </c>
      <c r="I1543" s="89" t="s">
        <v>3299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349</v>
      </c>
      <c r="C1544" s="120"/>
      <c r="D1544" s="123" t="s">
        <v>258</v>
      </c>
      <c r="E1544" s="89">
        <v>3</v>
      </c>
      <c r="F1544" s="12"/>
      <c r="G1544" s="243"/>
      <c r="H1544" s="89" t="s">
        <v>3299</v>
      </c>
      <c r="I1544" s="89" t="s">
        <v>3299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349</v>
      </c>
      <c r="C1545" s="120"/>
      <c r="D1545" s="123" t="s">
        <v>1274</v>
      </c>
      <c r="E1545" s="89">
        <v>1</v>
      </c>
      <c r="F1545" s="12"/>
      <c r="G1545" s="243"/>
      <c r="H1545" s="89" t="s">
        <v>3299</v>
      </c>
      <c r="I1545" s="89" t="s">
        <v>3299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349</v>
      </c>
      <c r="C1546" s="120"/>
      <c r="D1546" s="123" t="s">
        <v>1274</v>
      </c>
      <c r="E1546" s="89">
        <v>2</v>
      </c>
      <c r="F1546" s="12"/>
      <c r="G1546" s="243"/>
      <c r="H1546" s="89" t="s">
        <v>3299</v>
      </c>
      <c r="I1546" s="89" t="s">
        <v>3299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349</v>
      </c>
      <c r="C1547" s="120"/>
      <c r="D1547" s="123" t="s">
        <v>1274</v>
      </c>
      <c r="E1547" s="89">
        <v>4</v>
      </c>
      <c r="F1547" s="12"/>
      <c r="G1547" s="243"/>
      <c r="H1547" s="89" t="s">
        <v>3299</v>
      </c>
      <c r="I1547" s="89" t="s">
        <v>3299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349</v>
      </c>
      <c r="C1548" s="120"/>
      <c r="D1548" s="123" t="s">
        <v>1179</v>
      </c>
      <c r="E1548" s="89">
        <v>5</v>
      </c>
      <c r="F1548" s="12"/>
      <c r="G1548" s="243"/>
      <c r="H1548" s="89" t="s">
        <v>3299</v>
      </c>
      <c r="I1548" s="89" t="s">
        <v>3299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349</v>
      </c>
      <c r="C1549" s="120"/>
      <c r="D1549" s="123" t="s">
        <v>1179</v>
      </c>
      <c r="E1549" s="89">
        <v>6</v>
      </c>
      <c r="F1549" s="12"/>
      <c r="G1549" s="243"/>
      <c r="H1549" s="89" t="s">
        <v>3299</v>
      </c>
      <c r="I1549" s="89" t="s">
        <v>3299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349</v>
      </c>
      <c r="C1550" s="120"/>
      <c r="D1550" s="123" t="s">
        <v>1179</v>
      </c>
      <c r="E1550" s="89">
        <v>7</v>
      </c>
      <c r="F1550" s="12"/>
      <c r="G1550" s="243"/>
      <c r="H1550" s="89" t="s">
        <v>3299</v>
      </c>
      <c r="I1550" s="89" t="s">
        <v>3299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349</v>
      </c>
      <c r="C1551" s="120"/>
      <c r="D1551" s="123" t="s">
        <v>1179</v>
      </c>
      <c r="E1551" s="89">
        <v>8</v>
      </c>
      <c r="F1551" s="12"/>
      <c r="G1551" s="243"/>
      <c r="H1551" s="89" t="s">
        <v>3299</v>
      </c>
      <c r="I1551" s="89" t="s">
        <v>3299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349</v>
      </c>
      <c r="C1552" s="120"/>
      <c r="D1552" s="123" t="s">
        <v>1179</v>
      </c>
      <c r="E1552" s="89">
        <v>9</v>
      </c>
      <c r="F1552" s="12"/>
      <c r="G1552" s="243"/>
      <c r="H1552" s="89" t="s">
        <v>3299</v>
      </c>
      <c r="I1552" s="89" t="s">
        <v>3299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349</v>
      </c>
      <c r="C1553" s="120"/>
      <c r="D1553" s="123" t="s">
        <v>1179</v>
      </c>
      <c r="E1553" s="89">
        <v>10</v>
      </c>
      <c r="F1553" s="12"/>
      <c r="G1553" s="243"/>
      <c r="H1553" s="89" t="s">
        <v>3299</v>
      </c>
      <c r="I1553" s="89" t="s">
        <v>3299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1145</v>
      </c>
      <c r="C1554" s="120" t="s">
        <v>1148</v>
      </c>
      <c r="D1554" s="123" t="s">
        <v>1156</v>
      </c>
      <c r="E1554" s="125" t="s">
        <v>1201</v>
      </c>
      <c r="F1554" s="12">
        <v>42690</v>
      </c>
      <c r="G1554" s="88" t="s">
        <v>391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1202</v>
      </c>
      <c r="C1555" s="120" t="s">
        <v>1203</v>
      </c>
      <c r="D1555" s="123" t="s">
        <v>171</v>
      </c>
      <c r="E1555" s="125" t="s">
        <v>1204</v>
      </c>
      <c r="F1555" s="12">
        <v>42691</v>
      </c>
      <c r="G1555" s="88" t="s">
        <v>391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1202</v>
      </c>
      <c r="C1556" s="120" t="s">
        <v>1205</v>
      </c>
      <c r="D1556" s="123" t="s">
        <v>91</v>
      </c>
      <c r="E1556" s="125" t="s">
        <v>1206</v>
      </c>
      <c r="F1556" s="12">
        <v>42692</v>
      </c>
      <c r="G1556" s="88" t="s">
        <v>391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1145</v>
      </c>
      <c r="C1557" s="120" t="s">
        <v>1146</v>
      </c>
      <c r="D1557" s="81" t="s">
        <v>91</v>
      </c>
      <c r="E1557" s="125" t="s">
        <v>1207</v>
      </c>
      <c r="F1557" s="12">
        <v>42675</v>
      </c>
      <c r="G1557" s="88" t="s">
        <v>1208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1145</v>
      </c>
      <c r="C1558" s="120" t="s">
        <v>1148</v>
      </c>
      <c r="D1558" s="81" t="s">
        <v>1156</v>
      </c>
      <c r="E1558" s="125" t="s">
        <v>1209</v>
      </c>
      <c r="F1558" s="12">
        <v>42676</v>
      </c>
      <c r="G1558" s="88" t="s">
        <v>1208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1145</v>
      </c>
      <c r="C1559" s="120" t="s">
        <v>1151</v>
      </c>
      <c r="D1559" s="123" t="s">
        <v>115</v>
      </c>
      <c r="E1559" s="125" t="s">
        <v>1210</v>
      </c>
      <c r="F1559" s="12">
        <v>42677</v>
      </c>
      <c r="G1559" s="88" t="s">
        <v>1208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1145</v>
      </c>
      <c r="C1560" s="120" t="s">
        <v>1211</v>
      </c>
      <c r="D1560" s="123" t="s">
        <v>65</v>
      </c>
      <c r="E1560" s="125" t="s">
        <v>1212</v>
      </c>
      <c r="F1560" s="12">
        <v>42678</v>
      </c>
      <c r="G1560" s="88" t="s">
        <v>1208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141</v>
      </c>
      <c r="C1561" s="120" t="s">
        <v>1159</v>
      </c>
      <c r="D1561" s="123" t="s">
        <v>29</v>
      </c>
      <c r="E1561" s="125" t="s">
        <v>1213</v>
      </c>
      <c r="F1561" s="12">
        <v>42682</v>
      </c>
      <c r="G1561" s="88" t="s">
        <v>1208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141</v>
      </c>
      <c r="C1562" s="120" t="s">
        <v>1159</v>
      </c>
      <c r="D1562" s="124" t="s">
        <v>1214</v>
      </c>
      <c r="E1562" s="123" t="s">
        <v>1215</v>
      </c>
      <c r="F1562" s="12">
        <v>42683</v>
      </c>
      <c r="G1562" s="88" t="s">
        <v>1208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141</v>
      </c>
      <c r="C1563" s="120" t="s">
        <v>1159</v>
      </c>
      <c r="D1563" s="121" t="s">
        <v>206</v>
      </c>
      <c r="E1563" s="125" t="s">
        <v>1216</v>
      </c>
      <c r="F1563" s="12">
        <v>42684</v>
      </c>
      <c r="G1563" s="88" t="s">
        <v>1208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1169</v>
      </c>
      <c r="C1564" s="120" t="s">
        <v>1170</v>
      </c>
      <c r="D1564" s="121" t="s">
        <v>129</v>
      </c>
      <c r="E1564" s="125" t="s">
        <v>1217</v>
      </c>
      <c r="F1564" s="12">
        <v>42685</v>
      </c>
      <c r="G1564" s="88" t="s">
        <v>1208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1169</v>
      </c>
      <c r="C1565" s="120" t="s">
        <v>1218</v>
      </c>
      <c r="D1565" s="121" t="s">
        <v>18</v>
      </c>
      <c r="E1565" s="125" t="s">
        <v>1219</v>
      </c>
      <c r="F1565" s="12">
        <v>42688</v>
      </c>
      <c r="G1565" s="88" t="s">
        <v>1208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1169</v>
      </c>
      <c r="C1566" s="120" t="s">
        <v>1218</v>
      </c>
      <c r="D1566" s="81" t="s">
        <v>123</v>
      </c>
      <c r="E1566" s="125" t="s">
        <v>1220</v>
      </c>
      <c r="F1566" s="12">
        <v>42689</v>
      </c>
      <c r="G1566" s="88" t="s">
        <v>1208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141</v>
      </c>
      <c r="C1567" s="120" t="s">
        <v>1166</v>
      </c>
      <c r="D1567" s="81" t="s">
        <v>1221</v>
      </c>
      <c r="E1567" s="125" t="s">
        <v>1222</v>
      </c>
      <c r="F1567" s="12">
        <v>42690</v>
      </c>
      <c r="G1567" s="88" t="s">
        <v>1208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141</v>
      </c>
      <c r="C1568" s="120" t="s">
        <v>1166</v>
      </c>
      <c r="D1568" s="81" t="s">
        <v>1223</v>
      </c>
      <c r="E1568" s="125" t="s">
        <v>1224</v>
      </c>
      <c r="F1568" s="12">
        <v>42691</v>
      </c>
      <c r="G1568" s="88" t="s">
        <v>1208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141</v>
      </c>
      <c r="C1569" s="120" t="s">
        <v>1166</v>
      </c>
      <c r="D1569" s="81" t="s">
        <v>190</v>
      </c>
      <c r="E1569" s="125" t="s">
        <v>1225</v>
      </c>
      <c r="F1569" s="12">
        <v>42692</v>
      </c>
      <c r="G1569" s="88" t="s">
        <v>1208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141</v>
      </c>
      <c r="C1570" s="120" t="s">
        <v>1198</v>
      </c>
      <c r="D1570" s="121" t="s">
        <v>1181</v>
      </c>
      <c r="E1570" s="125" t="s">
        <v>1226</v>
      </c>
      <c r="F1570" s="12">
        <v>42695</v>
      </c>
      <c r="G1570" s="88" t="s">
        <v>1208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141</v>
      </c>
      <c r="C1571" s="120" t="s">
        <v>1198</v>
      </c>
      <c r="D1571" s="121" t="s">
        <v>1227</v>
      </c>
      <c r="E1571" s="125" t="s">
        <v>1228</v>
      </c>
      <c r="F1571" s="12">
        <v>42696</v>
      </c>
      <c r="G1571" s="88" t="s">
        <v>1208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1202</v>
      </c>
      <c r="C1572" s="120" t="s">
        <v>1229</v>
      </c>
      <c r="D1572" s="121" t="s">
        <v>115</v>
      </c>
      <c r="E1572" s="125" t="s">
        <v>1230</v>
      </c>
      <c r="F1572" s="12">
        <v>42697</v>
      </c>
      <c r="G1572" s="88" t="s">
        <v>1208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1202</v>
      </c>
      <c r="C1573" s="120" t="s">
        <v>1229</v>
      </c>
      <c r="D1573" s="121" t="s">
        <v>115</v>
      </c>
      <c r="E1573" s="89" t="s">
        <v>1231</v>
      </c>
      <c r="F1573" s="12">
        <v>42698</v>
      </c>
      <c r="G1573" s="122" t="s">
        <v>1208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1202</v>
      </c>
      <c r="C1574" s="120" t="s">
        <v>1229</v>
      </c>
      <c r="D1574" s="121" t="s">
        <v>1232</v>
      </c>
      <c r="E1574" s="89" t="s">
        <v>1233</v>
      </c>
      <c r="F1574" s="12">
        <v>42699</v>
      </c>
      <c r="G1574" s="243" t="s">
        <v>1208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1202</v>
      </c>
      <c r="C1575" s="120" t="s">
        <v>1203</v>
      </c>
      <c r="D1575" s="121" t="s">
        <v>115</v>
      </c>
      <c r="E1575" s="89" t="s">
        <v>1234</v>
      </c>
      <c r="F1575" s="12">
        <v>42676</v>
      </c>
      <c r="G1575" s="243" t="s">
        <v>1208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1202</v>
      </c>
      <c r="C1576" s="120" t="s">
        <v>1205</v>
      </c>
      <c r="D1576" s="123" t="s">
        <v>1235</v>
      </c>
      <c r="E1576" s="89" t="s">
        <v>1236</v>
      </c>
      <c r="F1576" s="12">
        <v>42677</v>
      </c>
      <c r="G1576" s="243" t="s">
        <v>1208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1237</v>
      </c>
      <c r="C1577" s="120" t="s">
        <v>1238</v>
      </c>
      <c r="D1577" s="123" t="s">
        <v>40</v>
      </c>
      <c r="E1577" s="89" t="s">
        <v>1239</v>
      </c>
      <c r="F1577" s="12">
        <v>42678</v>
      </c>
      <c r="G1577" s="243" t="s">
        <v>1208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1145</v>
      </c>
      <c r="C1578" s="120" t="s">
        <v>1148</v>
      </c>
      <c r="D1578" s="123" t="s">
        <v>7</v>
      </c>
      <c r="E1578" s="89">
        <v>1</v>
      </c>
      <c r="F1578" s="12">
        <v>42682</v>
      </c>
      <c r="G1578" s="243" t="s">
        <v>1208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1145</v>
      </c>
      <c r="C1579" s="120" t="s">
        <v>1151</v>
      </c>
      <c r="D1579" s="81" t="s">
        <v>56</v>
      </c>
      <c r="E1579" s="89" t="s">
        <v>1240</v>
      </c>
      <c r="F1579" s="12">
        <v>42683</v>
      </c>
      <c r="G1579" s="243" t="s">
        <v>1208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1145</v>
      </c>
      <c r="C1580" s="120" t="s">
        <v>1151</v>
      </c>
      <c r="D1580" s="81" t="s">
        <v>56</v>
      </c>
      <c r="E1580" s="89" t="s">
        <v>1241</v>
      </c>
      <c r="F1580" s="12">
        <v>42684</v>
      </c>
      <c r="G1580" s="243" t="s">
        <v>1208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141</v>
      </c>
      <c r="C1581" s="120" t="s">
        <v>1159</v>
      </c>
      <c r="D1581" s="81" t="s">
        <v>161</v>
      </c>
      <c r="E1581" s="89" t="s">
        <v>1242</v>
      </c>
      <c r="F1581" s="12">
        <v>42685</v>
      </c>
      <c r="G1581" s="243" t="s">
        <v>1208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141</v>
      </c>
      <c r="C1582" s="120" t="s">
        <v>1159</v>
      </c>
      <c r="D1582" s="121" t="s">
        <v>206</v>
      </c>
      <c r="E1582" s="89" t="s">
        <v>1243</v>
      </c>
      <c r="F1582" s="12">
        <v>42702</v>
      </c>
      <c r="G1582" s="243" t="s">
        <v>1208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1169</v>
      </c>
      <c r="C1583" s="120" t="s">
        <v>1170</v>
      </c>
      <c r="D1583" s="121" t="s">
        <v>129</v>
      </c>
      <c r="E1583" s="89" t="s">
        <v>1244</v>
      </c>
      <c r="F1583" s="12">
        <v>42703</v>
      </c>
      <c r="G1583" s="243" t="s">
        <v>1208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1169</v>
      </c>
      <c r="C1584" s="120" t="s">
        <v>1245</v>
      </c>
      <c r="D1584" s="124" t="s">
        <v>124</v>
      </c>
      <c r="E1584" s="89" t="s">
        <v>1246</v>
      </c>
      <c r="F1584" s="12">
        <v>42704</v>
      </c>
      <c r="G1584" s="243" t="s">
        <v>1208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1202</v>
      </c>
      <c r="C1585" s="120" t="s">
        <v>1247</v>
      </c>
      <c r="D1585" s="124" t="s">
        <v>172</v>
      </c>
      <c r="E1585" s="89" t="s">
        <v>1248</v>
      </c>
      <c r="F1585" s="12">
        <v>42688</v>
      </c>
      <c r="G1585" s="243" t="s">
        <v>1208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1249</v>
      </c>
      <c r="C1586" s="120" t="s">
        <v>1170</v>
      </c>
      <c r="D1586" s="123" t="s">
        <v>129</v>
      </c>
      <c r="E1586" s="89"/>
      <c r="F1586" s="12">
        <v>42689</v>
      </c>
      <c r="G1586" s="243" t="s">
        <v>1208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1145</v>
      </c>
      <c r="C1587" s="120" t="s">
        <v>1146</v>
      </c>
      <c r="D1587" s="121" t="s">
        <v>91</v>
      </c>
      <c r="E1587" s="89" t="s">
        <v>1250</v>
      </c>
      <c r="F1587" s="12">
        <v>42675</v>
      </c>
      <c r="G1587" s="243" t="s">
        <v>507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1145</v>
      </c>
      <c r="C1588" s="120" t="s">
        <v>1153</v>
      </c>
      <c r="D1588" s="121" t="s">
        <v>91</v>
      </c>
      <c r="E1588" s="89">
        <v>18.29</v>
      </c>
      <c r="F1588" s="12">
        <v>42676</v>
      </c>
      <c r="G1588" s="243" t="s">
        <v>507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1145</v>
      </c>
      <c r="C1589" s="120" t="s">
        <v>1153</v>
      </c>
      <c r="D1589" s="81" t="s">
        <v>19</v>
      </c>
      <c r="E1589" s="89" t="s">
        <v>1251</v>
      </c>
      <c r="F1589" s="12">
        <v>42677</v>
      </c>
      <c r="G1589" s="243" t="s">
        <v>507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1169</v>
      </c>
      <c r="C1590" s="120" t="s">
        <v>1218</v>
      </c>
      <c r="D1590" s="81" t="s">
        <v>18</v>
      </c>
      <c r="E1590" s="89" t="s">
        <v>1252</v>
      </c>
      <c r="F1590" s="12">
        <v>42678</v>
      </c>
      <c r="G1590" s="243" t="s">
        <v>507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1169</v>
      </c>
      <c r="C1591" s="120" t="s">
        <v>1218</v>
      </c>
      <c r="D1591" s="81" t="s">
        <v>889</v>
      </c>
      <c r="E1591" s="89" t="s">
        <v>1253</v>
      </c>
      <c r="F1591" s="12">
        <v>42682</v>
      </c>
      <c r="G1591" s="243" t="s">
        <v>507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1169</v>
      </c>
      <c r="C1592" s="120" t="s">
        <v>1218</v>
      </c>
      <c r="D1592" s="81" t="s">
        <v>1254</v>
      </c>
      <c r="E1592" s="89" t="s">
        <v>1255</v>
      </c>
      <c r="F1592" s="12">
        <v>42683</v>
      </c>
      <c r="G1592" s="243" t="s">
        <v>507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1169</v>
      </c>
      <c r="C1593" s="120" t="s">
        <v>1218</v>
      </c>
      <c r="D1593" s="81" t="s">
        <v>124</v>
      </c>
      <c r="E1593" s="89">
        <v>2.2999999999999998</v>
      </c>
      <c r="F1593" s="12">
        <v>42684</v>
      </c>
      <c r="G1593" s="243" t="s">
        <v>507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1202</v>
      </c>
      <c r="C1594" s="120" t="s">
        <v>1203</v>
      </c>
      <c r="D1594" s="121" t="s">
        <v>165</v>
      </c>
      <c r="E1594" s="123" t="s">
        <v>1152</v>
      </c>
      <c r="F1594" s="12">
        <v>42685</v>
      </c>
      <c r="G1594" s="88" t="s">
        <v>507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1202</v>
      </c>
      <c r="C1595" s="120" t="s">
        <v>1203</v>
      </c>
      <c r="D1595" s="121" t="s">
        <v>56</v>
      </c>
      <c r="E1595" s="125" t="s">
        <v>1256</v>
      </c>
      <c r="F1595" s="12">
        <v>42688</v>
      </c>
      <c r="G1595" s="88" t="s">
        <v>507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1202</v>
      </c>
      <c r="C1596" s="120" t="s">
        <v>1203</v>
      </c>
      <c r="D1596" s="123" t="s">
        <v>1257</v>
      </c>
      <c r="E1596" s="125">
        <v>57</v>
      </c>
      <c r="F1596" s="12">
        <v>42689</v>
      </c>
      <c r="G1596" s="88" t="s">
        <v>507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1202</v>
      </c>
      <c r="C1597" s="120" t="s">
        <v>1229</v>
      </c>
      <c r="D1597" s="123" t="s">
        <v>1232</v>
      </c>
      <c r="E1597" s="125" t="s">
        <v>1258</v>
      </c>
      <c r="F1597" s="12">
        <v>42690</v>
      </c>
      <c r="G1597" s="88" t="s">
        <v>507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1202</v>
      </c>
      <c r="C1598" s="120" t="s">
        <v>1229</v>
      </c>
      <c r="D1598" s="123" t="s">
        <v>1232</v>
      </c>
      <c r="E1598" s="125" t="s">
        <v>1259</v>
      </c>
      <c r="F1598" s="12">
        <v>42691</v>
      </c>
      <c r="G1598" s="88" t="s">
        <v>507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1202</v>
      </c>
      <c r="C1599" s="120" t="s">
        <v>1229</v>
      </c>
      <c r="D1599" s="81" t="s">
        <v>171</v>
      </c>
      <c r="E1599" s="125" t="s">
        <v>1260</v>
      </c>
      <c r="F1599" s="12">
        <v>42692</v>
      </c>
      <c r="G1599" s="88" t="s">
        <v>507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141</v>
      </c>
      <c r="C1600" s="120" t="s">
        <v>1172</v>
      </c>
      <c r="D1600" s="81" t="s">
        <v>143</v>
      </c>
      <c r="E1600" s="125" t="s">
        <v>1261</v>
      </c>
      <c r="F1600" s="12">
        <v>42695</v>
      </c>
      <c r="G1600" s="88" t="s">
        <v>507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141</v>
      </c>
      <c r="C1601" s="120" t="s">
        <v>1172</v>
      </c>
      <c r="D1601" s="123" t="s">
        <v>1262</v>
      </c>
      <c r="E1601" s="125">
        <v>2</v>
      </c>
      <c r="F1601" s="12">
        <v>42696</v>
      </c>
      <c r="G1601" s="88" t="s">
        <v>507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141</v>
      </c>
      <c r="C1602" s="120" t="s">
        <v>1172</v>
      </c>
      <c r="D1602" s="123" t="s">
        <v>144</v>
      </c>
      <c r="E1602" s="125" t="s">
        <v>1263</v>
      </c>
      <c r="F1602" s="12">
        <v>42697</v>
      </c>
      <c r="G1602" s="88" t="s">
        <v>507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141</v>
      </c>
      <c r="C1603" s="120" t="s">
        <v>1166</v>
      </c>
      <c r="D1603" s="123" t="s">
        <v>240</v>
      </c>
      <c r="E1603" s="125">
        <v>8.16</v>
      </c>
      <c r="F1603" s="12">
        <v>42698</v>
      </c>
      <c r="G1603" s="88" t="s">
        <v>507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141</v>
      </c>
      <c r="C1604" s="120" t="s">
        <v>1166</v>
      </c>
      <c r="D1604" s="124" t="s">
        <v>56</v>
      </c>
      <c r="E1604" s="123" t="s">
        <v>1264</v>
      </c>
      <c r="F1604" s="12">
        <v>42699</v>
      </c>
      <c r="G1604" s="88" t="s">
        <v>507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1202</v>
      </c>
      <c r="C1605" s="120" t="s">
        <v>1205</v>
      </c>
      <c r="D1605" s="121" t="s">
        <v>56</v>
      </c>
      <c r="E1605" s="125" t="s">
        <v>1265</v>
      </c>
      <c r="F1605" s="12">
        <v>42676</v>
      </c>
      <c r="G1605" s="88" t="s">
        <v>507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1202</v>
      </c>
      <c r="C1606" s="120" t="s">
        <v>1205</v>
      </c>
      <c r="D1606" s="121" t="s">
        <v>56</v>
      </c>
      <c r="E1606" s="125" t="s">
        <v>1266</v>
      </c>
      <c r="F1606" s="12">
        <v>42677</v>
      </c>
      <c r="G1606" s="88" t="s">
        <v>507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1202</v>
      </c>
      <c r="C1607" s="120" t="s">
        <v>1205</v>
      </c>
      <c r="D1607" s="121" t="s">
        <v>56</v>
      </c>
      <c r="E1607" s="125" t="s">
        <v>1267</v>
      </c>
      <c r="F1607" s="12">
        <v>42678</v>
      </c>
      <c r="G1607" s="88" t="s">
        <v>507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1202</v>
      </c>
      <c r="C1608" s="120" t="s">
        <v>1205</v>
      </c>
      <c r="D1608" s="81" t="s">
        <v>65</v>
      </c>
      <c r="E1608" s="125">
        <v>18</v>
      </c>
      <c r="F1608" s="12">
        <v>42682</v>
      </c>
      <c r="G1608" s="88" t="s">
        <v>507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1202</v>
      </c>
      <c r="C1609" s="120" t="s">
        <v>1247</v>
      </c>
      <c r="D1609" s="81" t="s">
        <v>1257</v>
      </c>
      <c r="E1609" s="125" t="s">
        <v>1268</v>
      </c>
      <c r="F1609" s="12">
        <v>42683</v>
      </c>
      <c r="G1609" s="88" t="s">
        <v>507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1202</v>
      </c>
      <c r="C1610" s="120" t="s">
        <v>1247</v>
      </c>
      <c r="D1610" s="121" t="s">
        <v>1257</v>
      </c>
      <c r="E1610" s="125" t="s">
        <v>1269</v>
      </c>
      <c r="F1610" s="12">
        <v>42684</v>
      </c>
      <c r="G1610" s="88" t="s">
        <v>507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1202</v>
      </c>
      <c r="C1611" s="120" t="s">
        <v>1247</v>
      </c>
      <c r="D1611" s="123" t="s">
        <v>65</v>
      </c>
      <c r="E1611" s="125" t="s">
        <v>1270</v>
      </c>
      <c r="F1611" s="12">
        <v>42685</v>
      </c>
      <c r="G1611" s="88" t="s">
        <v>507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1202</v>
      </c>
      <c r="C1612" s="120" t="s">
        <v>1247</v>
      </c>
      <c r="D1612" s="123" t="s">
        <v>40</v>
      </c>
      <c r="E1612" s="125" t="s">
        <v>1271</v>
      </c>
      <c r="F1612" s="12">
        <v>42702</v>
      </c>
      <c r="G1612" s="88" t="s">
        <v>507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1202</v>
      </c>
      <c r="C1613" s="120" t="s">
        <v>1247</v>
      </c>
      <c r="D1613" s="123" t="s">
        <v>40</v>
      </c>
      <c r="E1613" s="125" t="s">
        <v>1272</v>
      </c>
      <c r="F1613" s="12">
        <v>42703</v>
      </c>
      <c r="G1613" s="88" t="s">
        <v>507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1202</v>
      </c>
      <c r="C1614" s="120" t="s">
        <v>1247</v>
      </c>
      <c r="D1614" s="81" t="s">
        <v>40</v>
      </c>
      <c r="E1614" s="125" t="s">
        <v>1273</v>
      </c>
      <c r="F1614" s="12">
        <v>42704</v>
      </c>
      <c r="G1614" s="88" t="s">
        <v>507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141</v>
      </c>
      <c r="C1615" s="120" t="s">
        <v>1178</v>
      </c>
      <c r="D1615" s="81" t="s">
        <v>1274</v>
      </c>
      <c r="E1615" s="125" t="s">
        <v>1275</v>
      </c>
      <c r="F1615" s="12">
        <v>42688</v>
      </c>
      <c r="G1615" s="88" t="s">
        <v>507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141</v>
      </c>
      <c r="C1616" s="120" t="s">
        <v>1192</v>
      </c>
      <c r="D1616" s="123" t="s">
        <v>372</v>
      </c>
      <c r="E1616" s="125">
        <v>8</v>
      </c>
      <c r="F1616" s="12">
        <v>42689</v>
      </c>
      <c r="G1616" s="88" t="s">
        <v>507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141</v>
      </c>
      <c r="C1617" s="120" t="s">
        <v>1192</v>
      </c>
      <c r="D1617" s="123" t="s">
        <v>164</v>
      </c>
      <c r="E1617" s="125">
        <v>4</v>
      </c>
      <c r="F1617" s="12">
        <v>42690</v>
      </c>
      <c r="G1617" s="88" t="s">
        <v>507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141</v>
      </c>
      <c r="C1618" s="120" t="s">
        <v>1198</v>
      </c>
      <c r="D1618" s="123" t="s">
        <v>1276</v>
      </c>
      <c r="E1618" s="125" t="s">
        <v>1277</v>
      </c>
      <c r="F1618" s="12">
        <v>42691</v>
      </c>
      <c r="G1618" s="88" t="s">
        <v>507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3297</v>
      </c>
      <c r="B1619" s="634" t="s">
        <v>38</v>
      </c>
      <c r="C1619" s="635"/>
      <c r="D1619" s="635"/>
      <c r="E1619" s="635"/>
      <c r="F1619" s="635"/>
      <c r="G1619" s="636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393</v>
      </c>
      <c r="C1620" s="55">
        <v>26336</v>
      </c>
      <c r="D1620" s="67" t="s">
        <v>1278</v>
      </c>
      <c r="E1620" s="77" t="s">
        <v>1279</v>
      </c>
      <c r="F1620" s="66">
        <v>42675</v>
      </c>
      <c r="G1620" s="134" t="s">
        <v>509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393</v>
      </c>
      <c r="C1621" s="21">
        <v>26336</v>
      </c>
      <c r="D1621" s="67" t="s">
        <v>1280</v>
      </c>
      <c r="E1621" s="77" t="s">
        <v>1281</v>
      </c>
      <c r="F1621" s="66">
        <v>42675</v>
      </c>
      <c r="G1621" s="134" t="s">
        <v>1282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393</v>
      </c>
      <c r="C1622" s="21">
        <v>26336</v>
      </c>
      <c r="D1622" s="67" t="s">
        <v>8</v>
      </c>
      <c r="E1622" s="77" t="s">
        <v>1283</v>
      </c>
      <c r="F1622" s="66">
        <v>42675</v>
      </c>
      <c r="G1622" s="134" t="s">
        <v>352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393</v>
      </c>
      <c r="C1623" s="21">
        <v>26336</v>
      </c>
      <c r="D1623" s="67" t="s">
        <v>1284</v>
      </c>
      <c r="E1623" s="77" t="s">
        <v>1285</v>
      </c>
      <c r="F1623" s="66">
        <v>42676</v>
      </c>
      <c r="G1623" s="134" t="s">
        <v>509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393</v>
      </c>
      <c r="C1624" s="21">
        <v>26004</v>
      </c>
      <c r="D1624" s="67" t="s">
        <v>65</v>
      </c>
      <c r="E1624" s="77">
        <v>3.3</v>
      </c>
      <c r="F1624" s="66">
        <v>42676</v>
      </c>
      <c r="G1624" s="134" t="s">
        <v>1282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393</v>
      </c>
      <c r="C1625" s="21">
        <v>26021</v>
      </c>
      <c r="D1625" s="67" t="s">
        <v>287</v>
      </c>
      <c r="E1625" s="77" t="s">
        <v>1286</v>
      </c>
      <c r="F1625" s="66">
        <v>42676</v>
      </c>
      <c r="G1625" s="134" t="s">
        <v>352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393</v>
      </c>
      <c r="C1626" s="55">
        <v>26021</v>
      </c>
      <c r="D1626" s="67" t="s">
        <v>1287</v>
      </c>
      <c r="E1626" s="77" t="s">
        <v>1288</v>
      </c>
      <c r="F1626" s="66">
        <v>42676</v>
      </c>
      <c r="G1626" s="134" t="s">
        <v>509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393</v>
      </c>
      <c r="C1627" s="21">
        <v>26021</v>
      </c>
      <c r="D1627" s="67" t="s">
        <v>1289</v>
      </c>
      <c r="E1627" s="77" t="s">
        <v>1290</v>
      </c>
      <c r="F1627" s="66">
        <v>42681</v>
      </c>
      <c r="G1627" s="134" t="s">
        <v>1282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393</v>
      </c>
      <c r="C1628" s="21">
        <v>26021</v>
      </c>
      <c r="D1628" s="67" t="s">
        <v>1291</v>
      </c>
      <c r="E1628" s="67" t="s">
        <v>1292</v>
      </c>
      <c r="F1628" s="66">
        <v>42681</v>
      </c>
      <c r="G1628" s="134" t="s">
        <v>352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393</v>
      </c>
      <c r="C1629" s="21">
        <v>26342</v>
      </c>
      <c r="D1629" s="67" t="s">
        <v>18</v>
      </c>
      <c r="E1629" s="67" t="s">
        <v>1293</v>
      </c>
      <c r="F1629" s="66">
        <v>42681</v>
      </c>
      <c r="G1629" s="134" t="s">
        <v>509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393</v>
      </c>
      <c r="C1630" s="21">
        <v>26342</v>
      </c>
      <c r="D1630" s="67" t="s">
        <v>18</v>
      </c>
      <c r="E1630" s="67" t="s">
        <v>1294</v>
      </c>
      <c r="F1630" s="66">
        <v>42683</v>
      </c>
      <c r="G1630" s="134" t="s">
        <v>1282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393</v>
      </c>
      <c r="C1631" s="21">
        <v>26342</v>
      </c>
      <c r="D1631" s="67" t="s">
        <v>18</v>
      </c>
      <c r="E1631" s="67" t="s">
        <v>1295</v>
      </c>
      <c r="F1631" s="66">
        <v>42683</v>
      </c>
      <c r="G1631" s="134" t="s">
        <v>352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393</v>
      </c>
      <c r="C1632" s="21">
        <v>26342</v>
      </c>
      <c r="D1632" s="67" t="s">
        <v>18</v>
      </c>
      <c r="E1632" s="67" t="s">
        <v>1296</v>
      </c>
      <c r="F1632" s="66">
        <v>42683</v>
      </c>
      <c r="G1632" s="134" t="s">
        <v>509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393</v>
      </c>
      <c r="C1633" s="55">
        <v>26323</v>
      </c>
      <c r="D1633" s="67" t="s">
        <v>1297</v>
      </c>
      <c r="E1633" s="67" t="s">
        <v>1298</v>
      </c>
      <c r="F1633" s="66">
        <v>42685</v>
      </c>
      <c r="G1633" s="134" t="s">
        <v>1282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393</v>
      </c>
      <c r="C1634" s="21">
        <v>26323</v>
      </c>
      <c r="D1634" s="67" t="s">
        <v>183</v>
      </c>
      <c r="E1634" s="67" t="s">
        <v>1299</v>
      </c>
      <c r="F1634" s="66">
        <v>42685</v>
      </c>
      <c r="G1634" s="134" t="s">
        <v>352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393</v>
      </c>
      <c r="C1635" s="21">
        <v>26323</v>
      </c>
      <c r="D1635" s="67" t="s">
        <v>183</v>
      </c>
      <c r="E1635" s="67" t="s">
        <v>1300</v>
      </c>
      <c r="F1635" s="66">
        <v>42685</v>
      </c>
      <c r="G1635" s="134" t="s">
        <v>509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393</v>
      </c>
      <c r="C1636" s="21">
        <v>26323</v>
      </c>
      <c r="D1636" s="67" t="s">
        <v>7</v>
      </c>
      <c r="E1636" s="67" t="s">
        <v>1301</v>
      </c>
      <c r="F1636" s="66">
        <v>42685</v>
      </c>
      <c r="G1636" s="134" t="s">
        <v>1282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1302</v>
      </c>
      <c r="C1637" s="21">
        <v>26364</v>
      </c>
      <c r="D1637" s="67" t="s">
        <v>40</v>
      </c>
      <c r="E1637" s="67" t="s">
        <v>1303</v>
      </c>
      <c r="F1637" s="66">
        <v>42688</v>
      </c>
      <c r="G1637" s="134" t="s">
        <v>352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1302</v>
      </c>
      <c r="C1638" s="21">
        <v>26364</v>
      </c>
      <c r="D1638" s="67" t="s">
        <v>40</v>
      </c>
      <c r="E1638" s="67" t="s">
        <v>1304</v>
      </c>
      <c r="F1638" s="66">
        <v>42688</v>
      </c>
      <c r="G1638" s="134" t="s">
        <v>509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1305</v>
      </c>
      <c r="C1639" s="21">
        <v>26368</v>
      </c>
      <c r="D1639" s="67" t="s">
        <v>40</v>
      </c>
      <c r="E1639" s="67" t="s">
        <v>1306</v>
      </c>
      <c r="F1639" s="66">
        <v>42688</v>
      </c>
      <c r="G1639" s="134" t="s">
        <v>1282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1305</v>
      </c>
      <c r="C1640" s="21">
        <v>26370</v>
      </c>
      <c r="D1640" s="67" t="s">
        <v>40</v>
      </c>
      <c r="E1640" s="67" t="s">
        <v>1307</v>
      </c>
      <c r="F1640" s="66">
        <v>42688</v>
      </c>
      <c r="G1640" s="134" t="s">
        <v>352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1305</v>
      </c>
      <c r="C1641" s="21">
        <v>26370</v>
      </c>
      <c r="D1641" s="67" t="s">
        <v>40</v>
      </c>
      <c r="E1641" s="67" t="s">
        <v>1308</v>
      </c>
      <c r="F1641" s="66">
        <v>42688</v>
      </c>
      <c r="G1641" s="134" t="s">
        <v>509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1305</v>
      </c>
      <c r="C1642" s="21">
        <v>26370</v>
      </c>
      <c r="D1642" s="67" t="s">
        <v>40</v>
      </c>
      <c r="E1642" s="67" t="s">
        <v>1309</v>
      </c>
      <c r="F1642" s="66">
        <v>42688</v>
      </c>
      <c r="G1642" s="134" t="s">
        <v>1282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1305</v>
      </c>
      <c r="C1643" s="21">
        <v>26370</v>
      </c>
      <c r="D1643" s="67" t="s">
        <v>40</v>
      </c>
      <c r="E1643" s="67" t="s">
        <v>1310</v>
      </c>
      <c r="F1643" s="66">
        <v>42689</v>
      </c>
      <c r="G1643" s="134" t="s">
        <v>352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1305</v>
      </c>
      <c r="C1644" s="21">
        <v>26371</v>
      </c>
      <c r="D1644" s="67" t="s">
        <v>125</v>
      </c>
      <c r="E1644" s="67" t="s">
        <v>1311</v>
      </c>
      <c r="F1644" s="66">
        <v>42689</v>
      </c>
      <c r="G1644" s="134" t="s">
        <v>509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1305</v>
      </c>
      <c r="C1645" s="21">
        <v>26371</v>
      </c>
      <c r="D1645" s="67" t="s">
        <v>40</v>
      </c>
      <c r="E1645" s="67" t="s">
        <v>1312</v>
      </c>
      <c r="F1645" s="66">
        <v>42689</v>
      </c>
      <c r="G1645" s="134" t="s">
        <v>1282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1305</v>
      </c>
      <c r="C1646" s="55">
        <v>26371</v>
      </c>
      <c r="D1646" s="67" t="s">
        <v>40</v>
      </c>
      <c r="E1646" s="67" t="s">
        <v>1313</v>
      </c>
      <c r="F1646" s="66">
        <v>42689</v>
      </c>
      <c r="G1646" s="134" t="s">
        <v>352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1305</v>
      </c>
      <c r="C1647" s="21">
        <v>26371</v>
      </c>
      <c r="D1647" s="67" t="s">
        <v>40</v>
      </c>
      <c r="E1647" s="67" t="s">
        <v>1314</v>
      </c>
      <c r="F1647" s="66">
        <v>42689</v>
      </c>
      <c r="G1647" s="134" t="s">
        <v>509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1305</v>
      </c>
      <c r="C1648" s="21">
        <v>26372</v>
      </c>
      <c r="D1648" s="67" t="s">
        <v>286</v>
      </c>
      <c r="E1648" s="67" t="s">
        <v>1315</v>
      </c>
      <c r="F1648" s="66">
        <v>42689</v>
      </c>
      <c r="G1648" s="134" t="s">
        <v>1282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1305</v>
      </c>
      <c r="C1649" s="55">
        <v>26373</v>
      </c>
      <c r="D1649" s="67" t="s">
        <v>1316</v>
      </c>
      <c r="E1649" s="67" t="s">
        <v>1317</v>
      </c>
      <c r="F1649" s="66">
        <v>42690</v>
      </c>
      <c r="G1649" s="134" t="s">
        <v>352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1305</v>
      </c>
      <c r="C1650" s="21">
        <v>26373</v>
      </c>
      <c r="D1650" s="67" t="s">
        <v>65</v>
      </c>
      <c r="E1650" s="67" t="s">
        <v>1318</v>
      </c>
      <c r="F1650" s="66">
        <v>42690</v>
      </c>
      <c r="G1650" s="134" t="s">
        <v>509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1305</v>
      </c>
      <c r="C1651" s="21">
        <v>26373</v>
      </c>
      <c r="D1651" s="67" t="s">
        <v>65</v>
      </c>
      <c r="E1651" s="67" t="s">
        <v>1319</v>
      </c>
      <c r="F1651" s="66">
        <v>42690</v>
      </c>
      <c r="G1651" s="134" t="s">
        <v>1282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1305</v>
      </c>
      <c r="C1652" s="21">
        <v>26373</v>
      </c>
      <c r="D1652" s="67" t="s">
        <v>1320</v>
      </c>
      <c r="E1652" s="67" t="s">
        <v>1321</v>
      </c>
      <c r="F1652" s="66">
        <v>42690</v>
      </c>
      <c r="G1652" s="134" t="s">
        <v>352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1305</v>
      </c>
      <c r="C1653" s="21">
        <v>26375</v>
      </c>
      <c r="D1653" s="67" t="s">
        <v>40</v>
      </c>
      <c r="E1653" s="67" t="s">
        <v>1322</v>
      </c>
      <c r="F1653" s="66">
        <v>42690</v>
      </c>
      <c r="G1653" s="134" t="s">
        <v>509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1305</v>
      </c>
      <c r="C1654" s="21">
        <v>26375</v>
      </c>
      <c r="D1654" s="67" t="s">
        <v>40</v>
      </c>
      <c r="E1654" s="67" t="s">
        <v>1323</v>
      </c>
      <c r="F1654" s="66">
        <v>42690</v>
      </c>
      <c r="G1654" s="134" t="s">
        <v>1282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1305</v>
      </c>
      <c r="C1655" s="21">
        <v>26375</v>
      </c>
      <c r="D1655" s="67" t="s">
        <v>40</v>
      </c>
      <c r="E1655" s="67" t="s">
        <v>1324</v>
      </c>
      <c r="F1655" s="66">
        <v>42691</v>
      </c>
      <c r="G1655" s="134" t="s">
        <v>352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1305</v>
      </c>
      <c r="C1656" s="21">
        <v>26375</v>
      </c>
      <c r="D1656" s="67" t="s">
        <v>40</v>
      </c>
      <c r="E1656" s="67" t="s">
        <v>1325</v>
      </c>
      <c r="F1656" s="66">
        <v>42691</v>
      </c>
      <c r="G1656" s="134" t="s">
        <v>509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1305</v>
      </c>
      <c r="C1657" s="21">
        <v>26376</v>
      </c>
      <c r="D1657" s="67" t="s">
        <v>119</v>
      </c>
      <c r="E1657" s="67" t="s">
        <v>1326</v>
      </c>
      <c r="F1657" s="66">
        <v>42691</v>
      </c>
      <c r="G1657" s="134" t="s">
        <v>1282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1305</v>
      </c>
      <c r="C1658" s="21">
        <v>26376</v>
      </c>
      <c r="D1658" s="67" t="s">
        <v>119</v>
      </c>
      <c r="E1658" s="67" t="s">
        <v>1327</v>
      </c>
      <c r="F1658" s="66">
        <v>42691</v>
      </c>
      <c r="G1658" s="134" t="s">
        <v>352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1305</v>
      </c>
      <c r="C1659" s="21">
        <v>26376</v>
      </c>
      <c r="D1659" s="67" t="s">
        <v>119</v>
      </c>
      <c r="E1659" s="67" t="s">
        <v>1328</v>
      </c>
      <c r="F1659" s="66">
        <v>42691</v>
      </c>
      <c r="G1659" s="134" t="s">
        <v>509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1305</v>
      </c>
      <c r="C1660" s="21">
        <v>26376</v>
      </c>
      <c r="D1660" s="67" t="s">
        <v>119</v>
      </c>
      <c r="E1660" s="67" t="s">
        <v>1329</v>
      </c>
      <c r="F1660" s="66">
        <v>42691</v>
      </c>
      <c r="G1660" s="134" t="s">
        <v>1282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1330</v>
      </c>
      <c r="C1661" s="21">
        <v>26379</v>
      </c>
      <c r="D1661" s="67" t="s">
        <v>40</v>
      </c>
      <c r="E1661" s="67" t="s">
        <v>1331</v>
      </c>
      <c r="F1661" s="66">
        <v>42691</v>
      </c>
      <c r="G1661" s="134" t="s">
        <v>352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1330</v>
      </c>
      <c r="C1662" s="21">
        <v>26379</v>
      </c>
      <c r="D1662" s="67" t="s">
        <v>40</v>
      </c>
      <c r="E1662" s="67" t="s">
        <v>1332</v>
      </c>
      <c r="F1662" s="66">
        <v>42692</v>
      </c>
      <c r="G1662" s="134" t="s">
        <v>509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1330</v>
      </c>
      <c r="C1663" s="21">
        <v>26379</v>
      </c>
      <c r="D1663" s="67" t="s">
        <v>40</v>
      </c>
      <c r="E1663" s="67" t="s">
        <v>1333</v>
      </c>
      <c r="F1663" s="66">
        <v>42692</v>
      </c>
      <c r="G1663" s="134" t="s">
        <v>1282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1330</v>
      </c>
      <c r="C1664" s="55">
        <v>26379</v>
      </c>
      <c r="D1664" s="67" t="s">
        <v>40</v>
      </c>
      <c r="E1664" s="67" t="s">
        <v>1334</v>
      </c>
      <c r="F1664" s="66">
        <v>42692</v>
      </c>
      <c r="G1664" s="134" t="s">
        <v>352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1335</v>
      </c>
      <c r="C1665" s="21">
        <v>26378</v>
      </c>
      <c r="D1665" s="67" t="s">
        <v>40</v>
      </c>
      <c r="E1665" s="67" t="s">
        <v>1336</v>
      </c>
      <c r="F1665" s="66">
        <v>42692</v>
      </c>
      <c r="G1665" s="134" t="s">
        <v>509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1335</v>
      </c>
      <c r="C1666" s="21">
        <v>26378</v>
      </c>
      <c r="D1666" s="67" t="s">
        <v>40</v>
      </c>
      <c r="E1666" s="67" t="s">
        <v>1337</v>
      </c>
      <c r="F1666" s="66">
        <v>42692</v>
      </c>
      <c r="G1666" s="134" t="s">
        <v>1282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1335</v>
      </c>
      <c r="C1667" s="21">
        <v>26378</v>
      </c>
      <c r="D1667" s="67" t="s">
        <v>40</v>
      </c>
      <c r="E1667" s="67" t="s">
        <v>1338</v>
      </c>
      <c r="F1667" s="66">
        <v>42692</v>
      </c>
      <c r="G1667" s="134" t="s">
        <v>352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1335</v>
      </c>
      <c r="C1668" s="21">
        <v>26378</v>
      </c>
      <c r="D1668" s="67" t="s">
        <v>40</v>
      </c>
      <c r="E1668" s="67" t="s">
        <v>1339</v>
      </c>
      <c r="F1668" s="66">
        <v>42692</v>
      </c>
      <c r="G1668" s="134" t="s">
        <v>509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1330</v>
      </c>
      <c r="C1669" s="21">
        <v>26380</v>
      </c>
      <c r="D1669" s="67" t="s">
        <v>119</v>
      </c>
      <c r="E1669" s="67" t="s">
        <v>1340</v>
      </c>
      <c r="F1669" s="66">
        <v>42692</v>
      </c>
      <c r="G1669" s="134" t="s">
        <v>1282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645" t="s">
        <v>28</v>
      </c>
      <c r="C1670" s="646"/>
      <c r="D1670" s="646"/>
      <c r="E1670" s="646"/>
      <c r="F1670" s="646"/>
      <c r="G1670" s="647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634" t="s">
        <v>44</v>
      </c>
      <c r="C1671" s="635"/>
      <c r="D1671" s="635"/>
      <c r="E1671" s="635"/>
      <c r="F1671" s="635"/>
      <c r="G1671" s="636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77</v>
      </c>
      <c r="C1672" s="136" t="s">
        <v>288</v>
      </c>
      <c r="D1672" s="136" t="s">
        <v>1966</v>
      </c>
      <c r="E1672" s="136" t="s">
        <v>1967</v>
      </c>
      <c r="F1672" s="204">
        <v>42675</v>
      </c>
      <c r="G1672" s="300" t="s">
        <v>1968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77</v>
      </c>
      <c r="C1673" s="136" t="s">
        <v>1969</v>
      </c>
      <c r="D1673" s="136" t="s">
        <v>1970</v>
      </c>
      <c r="E1673" s="136" t="s">
        <v>1971</v>
      </c>
      <c r="F1673" s="204">
        <v>42676</v>
      </c>
      <c r="G1673" s="300" t="s">
        <v>1968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77</v>
      </c>
      <c r="C1674" s="136" t="s">
        <v>1972</v>
      </c>
      <c r="D1674" s="136" t="s">
        <v>1973</v>
      </c>
      <c r="E1674" s="136" t="s">
        <v>1974</v>
      </c>
      <c r="F1674" s="204" t="s">
        <v>1975</v>
      </c>
      <c r="G1674" s="300" t="s">
        <v>1968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77</v>
      </c>
      <c r="C1675" s="136" t="s">
        <v>288</v>
      </c>
      <c r="D1675" s="136" t="s">
        <v>1976</v>
      </c>
      <c r="E1675" s="136" t="s">
        <v>1977</v>
      </c>
      <c r="F1675" s="204" t="s">
        <v>1978</v>
      </c>
      <c r="G1675" s="300" t="s">
        <v>1968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77</v>
      </c>
      <c r="C1676" s="136" t="s">
        <v>1969</v>
      </c>
      <c r="D1676" s="136" t="s">
        <v>1979</v>
      </c>
      <c r="E1676" s="136" t="s">
        <v>1980</v>
      </c>
      <c r="F1676" s="204" t="s">
        <v>1981</v>
      </c>
      <c r="G1676" s="300" t="s">
        <v>1968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77</v>
      </c>
      <c r="C1677" s="136" t="s">
        <v>1972</v>
      </c>
      <c r="D1677" s="136" t="s">
        <v>1982</v>
      </c>
      <c r="E1677" s="136" t="s">
        <v>1983</v>
      </c>
      <c r="F1677" s="204">
        <v>42686</v>
      </c>
      <c r="G1677" s="300" t="s">
        <v>1968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77</v>
      </c>
      <c r="C1678" s="136" t="s">
        <v>1969</v>
      </c>
      <c r="D1678" s="136" t="s">
        <v>1984</v>
      </c>
      <c r="E1678" s="136" t="s">
        <v>1985</v>
      </c>
      <c r="F1678" s="204" t="s">
        <v>1986</v>
      </c>
      <c r="G1678" s="300" t="s">
        <v>1968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77</v>
      </c>
      <c r="C1679" s="136" t="s">
        <v>288</v>
      </c>
      <c r="D1679" s="136" t="s">
        <v>1987</v>
      </c>
      <c r="E1679" s="136" t="s">
        <v>1988</v>
      </c>
      <c r="F1679" s="204" t="s">
        <v>1989</v>
      </c>
      <c r="G1679" s="300" t="s">
        <v>1968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77</v>
      </c>
      <c r="C1680" s="201" t="s">
        <v>1972</v>
      </c>
      <c r="D1680" s="201" t="s">
        <v>1990</v>
      </c>
      <c r="E1680" s="201" t="s">
        <v>1991</v>
      </c>
      <c r="F1680" s="206" t="s">
        <v>3298</v>
      </c>
      <c r="G1680" s="300" t="s">
        <v>1968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77</v>
      </c>
      <c r="C1681" s="136" t="s">
        <v>1992</v>
      </c>
      <c r="D1681" s="136" t="s">
        <v>1993</v>
      </c>
      <c r="E1681" s="136" t="s">
        <v>1994</v>
      </c>
      <c r="F1681" s="204" t="s">
        <v>1995</v>
      </c>
      <c r="G1681" s="300" t="s">
        <v>1968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77</v>
      </c>
      <c r="C1682" s="136" t="s">
        <v>1996</v>
      </c>
      <c r="D1682" s="136" t="s">
        <v>1997</v>
      </c>
      <c r="E1682" s="136" t="s">
        <v>1998</v>
      </c>
      <c r="F1682" s="204">
        <v>42675</v>
      </c>
      <c r="G1682" s="301" t="s">
        <v>1999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77</v>
      </c>
      <c r="C1683" s="136" t="s">
        <v>1996</v>
      </c>
      <c r="D1683" s="136" t="s">
        <v>2000</v>
      </c>
      <c r="E1683" s="136">
        <v>36</v>
      </c>
      <c r="F1683" s="204">
        <v>42676</v>
      </c>
      <c r="G1683" s="301" t="s">
        <v>1999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77</v>
      </c>
      <c r="C1684" s="136" t="s">
        <v>2001</v>
      </c>
      <c r="D1684" s="136" t="s">
        <v>2002</v>
      </c>
      <c r="E1684" s="136" t="s">
        <v>2003</v>
      </c>
      <c r="F1684" s="204">
        <v>42676</v>
      </c>
      <c r="G1684" s="301" t="s">
        <v>1999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77</v>
      </c>
      <c r="C1685" s="136" t="s">
        <v>2001</v>
      </c>
      <c r="D1685" s="136" t="s">
        <v>2004</v>
      </c>
      <c r="E1685" s="136" t="s">
        <v>2005</v>
      </c>
      <c r="F1685" s="204">
        <v>42676</v>
      </c>
      <c r="G1685" s="301" t="s">
        <v>1999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77</v>
      </c>
      <c r="C1686" s="136" t="s">
        <v>2006</v>
      </c>
      <c r="D1686" s="136" t="s">
        <v>2007</v>
      </c>
      <c r="E1686" s="136" t="s">
        <v>2008</v>
      </c>
      <c r="F1686" s="204">
        <v>42677</v>
      </c>
      <c r="G1686" s="301" t="s">
        <v>1999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77</v>
      </c>
      <c r="C1687" s="136" t="s">
        <v>2001</v>
      </c>
      <c r="D1687" s="136" t="s">
        <v>2009</v>
      </c>
      <c r="E1687" s="136" t="s">
        <v>2010</v>
      </c>
      <c r="F1687" s="204">
        <v>42678</v>
      </c>
      <c r="G1687" s="301" t="s">
        <v>1999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77</v>
      </c>
      <c r="C1688" s="136" t="s">
        <v>2001</v>
      </c>
      <c r="D1688" s="136" t="s">
        <v>2011</v>
      </c>
      <c r="E1688" s="136" t="s">
        <v>2012</v>
      </c>
      <c r="F1688" s="204">
        <v>42680</v>
      </c>
      <c r="G1688" s="301" t="s">
        <v>1999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77</v>
      </c>
      <c r="C1689" s="136" t="s">
        <v>2001</v>
      </c>
      <c r="D1689" s="136" t="s">
        <v>2013</v>
      </c>
      <c r="E1689" s="136" t="s">
        <v>2014</v>
      </c>
      <c r="F1689" s="204">
        <v>42680</v>
      </c>
      <c r="G1689" s="301" t="s">
        <v>1999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77</v>
      </c>
      <c r="C1690" s="136" t="s">
        <v>2015</v>
      </c>
      <c r="D1690" s="136" t="s">
        <v>2016</v>
      </c>
      <c r="E1690" s="136" t="s">
        <v>2017</v>
      </c>
      <c r="F1690" s="204">
        <v>42680</v>
      </c>
      <c r="G1690" s="301" t="s">
        <v>1999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77</v>
      </c>
      <c r="C1691" s="136" t="s">
        <v>1992</v>
      </c>
      <c r="D1691" s="136" t="s">
        <v>2018</v>
      </c>
      <c r="E1691" s="136" t="s">
        <v>2019</v>
      </c>
      <c r="F1691" s="204">
        <v>42682</v>
      </c>
      <c r="G1691" s="301" t="s">
        <v>1999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77</v>
      </c>
      <c r="C1692" s="136" t="s">
        <v>2020</v>
      </c>
      <c r="D1692" s="136" t="s">
        <v>2021</v>
      </c>
      <c r="E1692" s="136">
        <v>39</v>
      </c>
      <c r="F1692" s="204">
        <v>42683</v>
      </c>
      <c r="G1692" s="301" t="s">
        <v>1999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77</v>
      </c>
      <c r="C1693" s="136" t="s">
        <v>2022</v>
      </c>
      <c r="D1693" s="136" t="s">
        <v>2023</v>
      </c>
      <c r="E1693" s="136" t="s">
        <v>2024</v>
      </c>
      <c r="F1693" s="204">
        <v>42683</v>
      </c>
      <c r="G1693" s="301" t="s">
        <v>1999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77</v>
      </c>
      <c r="C1694" s="136" t="s">
        <v>2001</v>
      </c>
      <c r="D1694" s="136" t="s">
        <v>2025</v>
      </c>
      <c r="E1694" s="136" t="s">
        <v>2026</v>
      </c>
      <c r="F1694" s="204">
        <v>42684</v>
      </c>
      <c r="G1694" s="301" t="s">
        <v>1999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77</v>
      </c>
      <c r="C1695" s="136" t="s">
        <v>2001</v>
      </c>
      <c r="D1695" s="136" t="s">
        <v>2027</v>
      </c>
      <c r="E1695" s="136" t="s">
        <v>2028</v>
      </c>
      <c r="F1695" s="204">
        <v>42683</v>
      </c>
      <c r="G1695" s="301" t="s">
        <v>1999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77</v>
      </c>
      <c r="C1696" s="136" t="s">
        <v>2001</v>
      </c>
      <c r="D1696" s="136" t="s">
        <v>2029</v>
      </c>
      <c r="E1696" s="136">
        <v>12</v>
      </c>
      <c r="F1696" s="204">
        <v>42685</v>
      </c>
      <c r="G1696" s="301" t="s">
        <v>1999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77</v>
      </c>
      <c r="C1697" s="136" t="s">
        <v>2001</v>
      </c>
      <c r="D1697" s="136" t="s">
        <v>2030</v>
      </c>
      <c r="E1697" s="136" t="s">
        <v>2031</v>
      </c>
      <c r="F1697" s="204">
        <v>42685</v>
      </c>
      <c r="G1697" s="301" t="s">
        <v>1999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77</v>
      </c>
      <c r="C1698" s="136" t="s">
        <v>1996</v>
      </c>
      <c r="D1698" s="136" t="s">
        <v>2032</v>
      </c>
      <c r="E1698" s="136" t="s">
        <v>2033</v>
      </c>
      <c r="F1698" s="204">
        <v>42686</v>
      </c>
      <c r="G1698" s="301" t="s">
        <v>1999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77</v>
      </c>
      <c r="C1699" s="136" t="s">
        <v>327</v>
      </c>
      <c r="D1699" s="136" t="s">
        <v>2034</v>
      </c>
      <c r="E1699" s="136" t="s">
        <v>2035</v>
      </c>
      <c r="F1699" s="204">
        <v>42689</v>
      </c>
      <c r="G1699" s="301" t="s">
        <v>1999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77</v>
      </c>
      <c r="C1700" s="136" t="s">
        <v>2036</v>
      </c>
      <c r="D1700" s="136" t="s">
        <v>2037</v>
      </c>
      <c r="E1700" s="136" t="s">
        <v>2038</v>
      </c>
      <c r="F1700" s="204">
        <v>42685</v>
      </c>
      <c r="G1700" s="301" t="s">
        <v>1999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77</v>
      </c>
      <c r="C1701" s="136" t="s">
        <v>327</v>
      </c>
      <c r="D1701" s="136" t="s">
        <v>2039</v>
      </c>
      <c r="E1701" s="136" t="s">
        <v>2040</v>
      </c>
      <c r="F1701" s="204">
        <v>42690</v>
      </c>
      <c r="G1701" s="301" t="s">
        <v>1999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77</v>
      </c>
      <c r="C1702" s="136" t="s">
        <v>327</v>
      </c>
      <c r="D1702" s="136" t="s">
        <v>2041</v>
      </c>
      <c r="E1702" s="136">
        <v>45</v>
      </c>
      <c r="F1702" s="204">
        <v>42685</v>
      </c>
      <c r="G1702" s="301" t="s">
        <v>1999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77</v>
      </c>
      <c r="C1703" s="136" t="s">
        <v>2042</v>
      </c>
      <c r="D1703" s="136" t="s">
        <v>2043</v>
      </c>
      <c r="E1703" s="136" t="s">
        <v>2044</v>
      </c>
      <c r="F1703" s="204">
        <v>42697</v>
      </c>
      <c r="G1703" s="301" t="s">
        <v>1999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77</v>
      </c>
      <c r="C1704" s="136" t="s">
        <v>2001</v>
      </c>
      <c r="D1704" s="136" t="s">
        <v>2045</v>
      </c>
      <c r="E1704" s="136" t="s">
        <v>2046</v>
      </c>
      <c r="F1704" s="204" t="s">
        <v>2047</v>
      </c>
      <c r="G1704" s="301" t="s">
        <v>1999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77</v>
      </c>
      <c r="C1705" s="136" t="s">
        <v>2001</v>
      </c>
      <c r="D1705" s="136" t="s">
        <v>2048</v>
      </c>
      <c r="E1705" s="136" t="s">
        <v>2049</v>
      </c>
      <c r="F1705" s="204" t="s">
        <v>2050</v>
      </c>
      <c r="G1705" s="301" t="s">
        <v>1999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77</v>
      </c>
      <c r="C1706" s="136" t="s">
        <v>2051</v>
      </c>
      <c r="D1706" s="136" t="s">
        <v>2052</v>
      </c>
      <c r="E1706" s="136" t="s">
        <v>2053</v>
      </c>
      <c r="F1706" s="204" t="s">
        <v>2054</v>
      </c>
      <c r="G1706" s="301" t="s">
        <v>1999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77</v>
      </c>
      <c r="C1707" s="136" t="s">
        <v>2036</v>
      </c>
      <c r="D1707" s="136" t="s">
        <v>2055</v>
      </c>
      <c r="E1707" s="136" t="s">
        <v>2056</v>
      </c>
      <c r="F1707" s="204" t="s">
        <v>2057</v>
      </c>
      <c r="G1707" s="301" t="s">
        <v>1999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77</v>
      </c>
      <c r="C1708" s="136" t="s">
        <v>2015</v>
      </c>
      <c r="D1708" s="136" t="s">
        <v>2058</v>
      </c>
      <c r="E1708" s="136" t="s">
        <v>2059</v>
      </c>
      <c r="F1708" s="204">
        <v>42699</v>
      </c>
      <c r="G1708" s="301" t="s">
        <v>1999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77</v>
      </c>
      <c r="C1709" s="136" t="s">
        <v>2060</v>
      </c>
      <c r="D1709" s="136" t="s">
        <v>2061</v>
      </c>
      <c r="E1709" s="136" t="s">
        <v>2062</v>
      </c>
      <c r="F1709" s="204">
        <v>42697</v>
      </c>
      <c r="G1709" s="301" t="s">
        <v>1999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77</v>
      </c>
      <c r="C1710" s="136" t="s">
        <v>2001</v>
      </c>
      <c r="D1710" s="136" t="s">
        <v>2063</v>
      </c>
      <c r="E1710" s="136" t="s">
        <v>2064</v>
      </c>
      <c r="F1710" s="204">
        <v>42700</v>
      </c>
      <c r="G1710" s="301" t="s">
        <v>1999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77</v>
      </c>
      <c r="C1711" s="136" t="s">
        <v>327</v>
      </c>
      <c r="D1711" s="136" t="s">
        <v>2065</v>
      </c>
      <c r="E1711" s="136">
        <v>13</v>
      </c>
      <c r="F1711" s="204">
        <v>42700</v>
      </c>
      <c r="G1711" s="301" t="s">
        <v>1999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77</v>
      </c>
      <c r="C1712" s="136" t="s">
        <v>2066</v>
      </c>
      <c r="D1712" s="136" t="s">
        <v>2067</v>
      </c>
      <c r="E1712" s="136">
        <v>13</v>
      </c>
      <c r="F1712" s="204">
        <v>42700</v>
      </c>
      <c r="G1712" s="301" t="s">
        <v>1999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77</v>
      </c>
      <c r="C1713" s="201" t="s">
        <v>2068</v>
      </c>
      <c r="D1713" s="201" t="s">
        <v>2069</v>
      </c>
      <c r="E1713" s="201" t="s">
        <v>2070</v>
      </c>
      <c r="F1713" s="206">
        <v>42703</v>
      </c>
      <c r="G1713" s="301" t="s">
        <v>1999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77</v>
      </c>
      <c r="C1714" s="136" t="s">
        <v>2071</v>
      </c>
      <c r="D1714" s="136" t="s">
        <v>2072</v>
      </c>
      <c r="E1714" s="136">
        <v>7</v>
      </c>
      <c r="F1714" s="204">
        <v>42675</v>
      </c>
      <c r="G1714" s="300" t="s">
        <v>2073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77</v>
      </c>
      <c r="C1715" s="136" t="s">
        <v>2074</v>
      </c>
      <c r="D1715" s="136" t="s">
        <v>2075</v>
      </c>
      <c r="E1715" s="136" t="s">
        <v>2076</v>
      </c>
      <c r="F1715" s="204">
        <v>42675</v>
      </c>
      <c r="G1715" s="300" t="s">
        <v>2073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77</v>
      </c>
      <c r="C1716" s="136" t="s">
        <v>2077</v>
      </c>
      <c r="D1716" s="136" t="s">
        <v>2078</v>
      </c>
      <c r="E1716" s="136" t="s">
        <v>2079</v>
      </c>
      <c r="F1716" s="204">
        <v>42675</v>
      </c>
      <c r="G1716" s="300" t="s">
        <v>2073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77</v>
      </c>
      <c r="C1717" s="136" t="s">
        <v>2080</v>
      </c>
      <c r="D1717" s="136" t="s">
        <v>2081</v>
      </c>
      <c r="E1717" s="202" t="s">
        <v>2082</v>
      </c>
      <c r="F1717" s="204">
        <v>42676</v>
      </c>
      <c r="G1717" s="300" t="s">
        <v>2073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77</v>
      </c>
      <c r="C1718" s="136" t="s">
        <v>2083</v>
      </c>
      <c r="D1718" s="136" t="s">
        <v>2084</v>
      </c>
      <c r="E1718" s="136" t="s">
        <v>2085</v>
      </c>
      <c r="F1718" s="204">
        <v>42676</v>
      </c>
      <c r="G1718" s="300" t="s">
        <v>2073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77</v>
      </c>
      <c r="C1719" s="136" t="s">
        <v>2086</v>
      </c>
      <c r="D1719" s="136" t="s">
        <v>2087</v>
      </c>
      <c r="E1719" s="136">
        <v>3</v>
      </c>
      <c r="F1719" s="204">
        <v>42676</v>
      </c>
      <c r="G1719" s="300" t="s">
        <v>2073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77</v>
      </c>
      <c r="C1720" s="136" t="s">
        <v>2086</v>
      </c>
      <c r="D1720" s="136" t="s">
        <v>2088</v>
      </c>
      <c r="E1720" s="136" t="s">
        <v>2089</v>
      </c>
      <c r="F1720" s="204">
        <v>42676</v>
      </c>
      <c r="G1720" s="300" t="s">
        <v>2073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77</v>
      </c>
      <c r="C1721" s="136" t="s">
        <v>2090</v>
      </c>
      <c r="D1721" s="136" t="s">
        <v>1608</v>
      </c>
      <c r="E1721" s="136" t="s">
        <v>2091</v>
      </c>
      <c r="F1721" s="204">
        <v>42677</v>
      </c>
      <c r="G1721" s="300" t="s">
        <v>2073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77</v>
      </c>
      <c r="C1722" s="136" t="s">
        <v>2092</v>
      </c>
      <c r="D1722" s="136" t="s">
        <v>2093</v>
      </c>
      <c r="E1722" s="136">
        <v>18</v>
      </c>
      <c r="F1722" s="204">
        <v>42677</v>
      </c>
      <c r="G1722" s="300" t="s">
        <v>2073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77</v>
      </c>
      <c r="C1723" s="136" t="s">
        <v>2094</v>
      </c>
      <c r="D1723" s="136" t="s">
        <v>2095</v>
      </c>
      <c r="E1723" s="136">
        <v>26</v>
      </c>
      <c r="F1723" s="204">
        <v>42677</v>
      </c>
      <c r="G1723" s="300" t="s">
        <v>2073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77</v>
      </c>
      <c r="C1724" s="136" t="s">
        <v>2094</v>
      </c>
      <c r="D1724" s="136" t="s">
        <v>2096</v>
      </c>
      <c r="E1724" s="136">
        <v>13</v>
      </c>
      <c r="F1724" s="204">
        <v>42677</v>
      </c>
      <c r="G1724" s="300" t="s">
        <v>2073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77</v>
      </c>
      <c r="C1725" s="136" t="s">
        <v>2097</v>
      </c>
      <c r="D1725" s="136" t="s">
        <v>2098</v>
      </c>
      <c r="E1725" s="136" t="s">
        <v>2099</v>
      </c>
      <c r="F1725" s="204">
        <v>42678</v>
      </c>
      <c r="G1725" s="300" t="s">
        <v>2073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77</v>
      </c>
      <c r="C1726" s="136" t="s">
        <v>2086</v>
      </c>
      <c r="D1726" s="136" t="s">
        <v>2100</v>
      </c>
      <c r="E1726" s="136" t="s">
        <v>2101</v>
      </c>
      <c r="F1726" s="204">
        <v>42680</v>
      </c>
      <c r="G1726" s="300" t="s">
        <v>2073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77</v>
      </c>
      <c r="C1727" s="136" t="s">
        <v>2090</v>
      </c>
      <c r="D1727" s="136" t="s">
        <v>2102</v>
      </c>
      <c r="E1727" s="136" t="s">
        <v>2103</v>
      </c>
      <c r="F1727" s="204">
        <v>42682</v>
      </c>
      <c r="G1727" s="300" t="s">
        <v>2073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77</v>
      </c>
      <c r="C1728" s="136" t="s">
        <v>2090</v>
      </c>
      <c r="D1728" s="136" t="s">
        <v>2104</v>
      </c>
      <c r="E1728" s="136" t="s">
        <v>2105</v>
      </c>
      <c r="F1728" s="204">
        <v>42682</v>
      </c>
      <c r="G1728" s="300" t="s">
        <v>2073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77</v>
      </c>
      <c r="C1729" s="136" t="s">
        <v>2090</v>
      </c>
      <c r="D1729" s="136" t="s">
        <v>2106</v>
      </c>
      <c r="E1729" s="136" t="s">
        <v>2107</v>
      </c>
      <c r="F1729" s="204">
        <v>42683</v>
      </c>
      <c r="G1729" s="300" t="s">
        <v>2073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77</v>
      </c>
      <c r="C1730" s="136" t="s">
        <v>2108</v>
      </c>
      <c r="D1730" s="136" t="s">
        <v>2109</v>
      </c>
      <c r="E1730" s="136" t="s">
        <v>2110</v>
      </c>
      <c r="F1730" s="204" t="s">
        <v>2111</v>
      </c>
      <c r="G1730" s="300" t="s">
        <v>2073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77</v>
      </c>
      <c r="C1731" s="136" t="s">
        <v>2071</v>
      </c>
      <c r="D1731" s="136" t="s">
        <v>2112</v>
      </c>
      <c r="E1731" s="136" t="s">
        <v>2113</v>
      </c>
      <c r="F1731" s="204">
        <v>42691</v>
      </c>
      <c r="G1731" s="300" t="s">
        <v>2073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77</v>
      </c>
      <c r="C1732" s="136" t="s">
        <v>2086</v>
      </c>
      <c r="D1732" s="136" t="s">
        <v>2114</v>
      </c>
      <c r="E1732" s="136">
        <v>10</v>
      </c>
      <c r="F1732" s="204">
        <v>42691</v>
      </c>
      <c r="G1732" s="300" t="s">
        <v>2073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77</v>
      </c>
      <c r="C1733" s="136" t="s">
        <v>2115</v>
      </c>
      <c r="D1733" s="136" t="s">
        <v>2116</v>
      </c>
      <c r="E1733" s="136">
        <v>1</v>
      </c>
      <c r="F1733" s="204">
        <v>42691</v>
      </c>
      <c r="G1733" s="300" t="s">
        <v>2073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77</v>
      </c>
      <c r="C1734" s="136" t="s">
        <v>2090</v>
      </c>
      <c r="D1734" s="136" t="s">
        <v>2117</v>
      </c>
      <c r="E1734" s="136">
        <v>15</v>
      </c>
      <c r="F1734" s="204">
        <v>42691</v>
      </c>
      <c r="G1734" s="300" t="s">
        <v>2073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77</v>
      </c>
      <c r="C1735" s="136" t="s">
        <v>2118</v>
      </c>
      <c r="D1735" s="136" t="s">
        <v>2119</v>
      </c>
      <c r="E1735" s="136" t="s">
        <v>2120</v>
      </c>
      <c r="F1735" s="204" t="s">
        <v>2121</v>
      </c>
      <c r="G1735" s="300" t="s">
        <v>2073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77</v>
      </c>
      <c r="C1736" s="136" t="s">
        <v>2122</v>
      </c>
      <c r="D1736" s="136" t="s">
        <v>2123</v>
      </c>
      <c r="E1736" s="136" t="s">
        <v>2124</v>
      </c>
      <c r="F1736" s="204">
        <v>42693</v>
      </c>
      <c r="G1736" s="300" t="s">
        <v>2073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77</v>
      </c>
      <c r="C1737" s="136" t="s">
        <v>2125</v>
      </c>
      <c r="D1737" s="136" t="s">
        <v>2126</v>
      </c>
      <c r="E1737" s="136" t="s">
        <v>2127</v>
      </c>
      <c r="F1737" s="204">
        <v>42696</v>
      </c>
      <c r="G1737" s="300" t="s">
        <v>2073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77</v>
      </c>
      <c r="C1738" s="136" t="s">
        <v>2090</v>
      </c>
      <c r="D1738" s="136" t="s">
        <v>2128</v>
      </c>
      <c r="E1738" s="136" t="s">
        <v>2129</v>
      </c>
      <c r="F1738" s="204">
        <v>42697</v>
      </c>
      <c r="G1738" s="300" t="s">
        <v>2073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77</v>
      </c>
      <c r="C1739" s="136" t="s">
        <v>2130</v>
      </c>
      <c r="D1739" s="136" t="s">
        <v>2131</v>
      </c>
      <c r="E1739" s="136" t="s">
        <v>2132</v>
      </c>
      <c r="F1739" s="204">
        <v>42698</v>
      </c>
      <c r="G1739" s="300" t="s">
        <v>2073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77</v>
      </c>
      <c r="C1740" s="136" t="s">
        <v>2086</v>
      </c>
      <c r="D1740" s="136" t="s">
        <v>2133</v>
      </c>
      <c r="E1740" s="136">
        <v>18</v>
      </c>
      <c r="F1740" s="204">
        <v>42696</v>
      </c>
      <c r="G1740" s="300" t="s">
        <v>2073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77</v>
      </c>
      <c r="C1741" s="136" t="s">
        <v>2115</v>
      </c>
      <c r="D1741" s="136" t="s">
        <v>2134</v>
      </c>
      <c r="E1741" s="202">
        <v>42385</v>
      </c>
      <c r="F1741" s="204">
        <v>42696</v>
      </c>
      <c r="G1741" s="300" t="s">
        <v>2073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77</v>
      </c>
      <c r="C1742" s="136" t="s">
        <v>2135</v>
      </c>
      <c r="D1742" s="136" t="s">
        <v>2136</v>
      </c>
      <c r="E1742" s="136" t="s">
        <v>2137</v>
      </c>
      <c r="F1742" s="204">
        <v>42696</v>
      </c>
      <c r="G1742" s="300" t="s">
        <v>2073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77</v>
      </c>
      <c r="C1743" s="136" t="s">
        <v>2071</v>
      </c>
      <c r="D1743" s="136" t="s">
        <v>2138</v>
      </c>
      <c r="E1743" s="136">
        <v>30</v>
      </c>
      <c r="F1743" s="204">
        <v>42696</v>
      </c>
      <c r="G1743" s="300" t="s">
        <v>2073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77</v>
      </c>
      <c r="C1744" s="136" t="s">
        <v>2139</v>
      </c>
      <c r="D1744" s="136" t="s">
        <v>2140</v>
      </c>
      <c r="E1744" s="136" t="s">
        <v>2141</v>
      </c>
      <c r="F1744" s="204">
        <v>42699</v>
      </c>
      <c r="G1744" s="300" t="s">
        <v>2073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77</v>
      </c>
      <c r="C1745" s="136" t="s">
        <v>2135</v>
      </c>
      <c r="D1745" s="136" t="s">
        <v>2142</v>
      </c>
      <c r="E1745" s="136" t="s">
        <v>2143</v>
      </c>
      <c r="F1745" s="204">
        <v>42700</v>
      </c>
      <c r="G1745" s="300" t="s">
        <v>2073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77</v>
      </c>
      <c r="C1746" s="136" t="s">
        <v>2144</v>
      </c>
      <c r="D1746" s="136" t="s">
        <v>2145</v>
      </c>
      <c r="E1746" s="136" t="s">
        <v>2146</v>
      </c>
      <c r="F1746" s="204">
        <v>42702</v>
      </c>
      <c r="G1746" s="300" t="s">
        <v>2073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77</v>
      </c>
      <c r="C1747" s="136" t="s">
        <v>2097</v>
      </c>
      <c r="D1747" s="136" t="s">
        <v>2147</v>
      </c>
      <c r="E1747" s="136" t="s">
        <v>2148</v>
      </c>
      <c r="F1747" s="204">
        <v>42703</v>
      </c>
      <c r="G1747" s="300" t="s">
        <v>2073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77</v>
      </c>
      <c r="C1748" s="136" t="s">
        <v>2090</v>
      </c>
      <c r="D1748" s="136" t="s">
        <v>2149</v>
      </c>
      <c r="E1748" s="136" t="s">
        <v>2150</v>
      </c>
      <c r="F1748" s="204">
        <v>42704</v>
      </c>
      <c r="G1748" s="300" t="s">
        <v>2073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77</v>
      </c>
      <c r="C1749" s="136" t="s">
        <v>550</v>
      </c>
      <c r="D1749" s="136" t="s">
        <v>2151</v>
      </c>
      <c r="E1749" s="136" t="s">
        <v>2152</v>
      </c>
      <c r="F1749" s="204">
        <v>42704</v>
      </c>
      <c r="G1749" s="300" t="s">
        <v>2073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77</v>
      </c>
      <c r="C1750" s="136" t="s">
        <v>2086</v>
      </c>
      <c r="D1750" s="136" t="s">
        <v>2153</v>
      </c>
      <c r="E1750" s="136" t="s">
        <v>2154</v>
      </c>
      <c r="F1750" s="204">
        <v>42704</v>
      </c>
      <c r="G1750" s="300" t="s">
        <v>2073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77</v>
      </c>
      <c r="C1751" s="136" t="s">
        <v>2155</v>
      </c>
      <c r="D1751" s="136" t="s">
        <v>2156</v>
      </c>
      <c r="E1751" s="136" t="s">
        <v>2157</v>
      </c>
      <c r="F1751" s="204" t="s">
        <v>2121</v>
      </c>
      <c r="G1751" s="300" t="s">
        <v>2073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77</v>
      </c>
      <c r="C1752" s="136" t="s">
        <v>2158</v>
      </c>
      <c r="D1752" s="136" t="s">
        <v>2159</v>
      </c>
      <c r="E1752" s="136" t="s">
        <v>2160</v>
      </c>
      <c r="F1752" s="204">
        <v>42704</v>
      </c>
      <c r="G1752" s="300" t="s">
        <v>2073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77</v>
      </c>
      <c r="C1753" s="136" t="s">
        <v>2161</v>
      </c>
      <c r="D1753" s="136" t="s">
        <v>2162</v>
      </c>
      <c r="E1753" s="136" t="s">
        <v>2163</v>
      </c>
      <c r="F1753" s="207">
        <v>42675</v>
      </c>
      <c r="G1753" s="302" t="s">
        <v>2164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77</v>
      </c>
      <c r="C1754" s="136" t="s">
        <v>2165</v>
      </c>
      <c r="D1754" s="136" t="s">
        <v>714</v>
      </c>
      <c r="E1754" s="136" t="s">
        <v>2166</v>
      </c>
      <c r="F1754" s="208">
        <v>42675</v>
      </c>
      <c r="G1754" s="302" t="s">
        <v>2164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77</v>
      </c>
      <c r="C1755" s="136" t="s">
        <v>2167</v>
      </c>
      <c r="D1755" s="136" t="s">
        <v>2168</v>
      </c>
      <c r="E1755" s="136" t="s">
        <v>2169</v>
      </c>
      <c r="F1755" s="208">
        <v>42676</v>
      </c>
      <c r="G1755" s="302" t="s">
        <v>2164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77</v>
      </c>
      <c r="C1756" s="136" t="s">
        <v>2170</v>
      </c>
      <c r="D1756" s="136" t="s">
        <v>2171</v>
      </c>
      <c r="E1756" s="136" t="s">
        <v>2172</v>
      </c>
      <c r="F1756" s="208">
        <v>42676</v>
      </c>
      <c r="G1756" s="302" t="s">
        <v>2164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77</v>
      </c>
      <c r="C1757" s="136" t="s">
        <v>2130</v>
      </c>
      <c r="D1757" s="136" t="s">
        <v>2173</v>
      </c>
      <c r="E1757" s="136" t="s">
        <v>2174</v>
      </c>
      <c r="F1757" s="208">
        <v>42677</v>
      </c>
      <c r="G1757" s="302" t="s">
        <v>2164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77</v>
      </c>
      <c r="C1758" s="136" t="s">
        <v>2130</v>
      </c>
      <c r="D1758" s="136" t="s">
        <v>2175</v>
      </c>
      <c r="E1758" s="136" t="s">
        <v>2176</v>
      </c>
      <c r="F1758" s="208">
        <v>42677</v>
      </c>
      <c r="G1758" s="302" t="s">
        <v>2164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77</v>
      </c>
      <c r="C1759" s="136" t="s">
        <v>2130</v>
      </c>
      <c r="D1759" s="136" t="s">
        <v>2177</v>
      </c>
      <c r="E1759" s="136" t="s">
        <v>2178</v>
      </c>
      <c r="F1759" s="208">
        <v>42676</v>
      </c>
      <c r="G1759" s="302" t="s">
        <v>2164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77</v>
      </c>
      <c r="C1760" s="136" t="s">
        <v>2179</v>
      </c>
      <c r="D1760" s="136" t="s">
        <v>2180</v>
      </c>
      <c r="E1760" s="136" t="s">
        <v>2181</v>
      </c>
      <c r="F1760" s="208">
        <v>42678</v>
      </c>
      <c r="G1760" s="302" t="s">
        <v>2164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77</v>
      </c>
      <c r="C1761" s="136" t="s">
        <v>2182</v>
      </c>
      <c r="D1761" s="136" t="s">
        <v>2183</v>
      </c>
      <c r="E1761" s="136" t="s">
        <v>2184</v>
      </c>
      <c r="F1761" s="208">
        <v>42678</v>
      </c>
      <c r="G1761" s="302" t="s">
        <v>2164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77</v>
      </c>
      <c r="C1762" s="136" t="s">
        <v>2185</v>
      </c>
      <c r="D1762" s="136" t="s">
        <v>2186</v>
      </c>
      <c r="E1762" s="136" t="s">
        <v>2187</v>
      </c>
      <c r="F1762" s="208">
        <v>42678</v>
      </c>
      <c r="G1762" s="302" t="s">
        <v>2164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77</v>
      </c>
      <c r="C1763" s="136" t="s">
        <v>2097</v>
      </c>
      <c r="D1763" s="136" t="s">
        <v>2188</v>
      </c>
      <c r="E1763" s="202" t="s">
        <v>2189</v>
      </c>
      <c r="F1763" s="208">
        <v>42680</v>
      </c>
      <c r="G1763" s="302" t="s">
        <v>2164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77</v>
      </c>
      <c r="C1764" s="136" t="s">
        <v>2182</v>
      </c>
      <c r="D1764" s="136" t="s">
        <v>2190</v>
      </c>
      <c r="E1764" s="136" t="s">
        <v>2191</v>
      </c>
      <c r="F1764" s="208">
        <v>42680</v>
      </c>
      <c r="G1764" s="302" t="s">
        <v>2164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77</v>
      </c>
      <c r="C1765" s="136" t="s">
        <v>2192</v>
      </c>
      <c r="D1765" s="136" t="s">
        <v>2193</v>
      </c>
      <c r="E1765" s="136" t="s">
        <v>2194</v>
      </c>
      <c r="F1765" s="208">
        <v>42682</v>
      </c>
      <c r="G1765" s="302" t="s">
        <v>2164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77</v>
      </c>
      <c r="C1766" s="136" t="s">
        <v>2097</v>
      </c>
      <c r="D1766" s="136" t="s">
        <v>2195</v>
      </c>
      <c r="E1766" s="136" t="s">
        <v>2196</v>
      </c>
      <c r="F1766" s="208" t="s">
        <v>2197</v>
      </c>
      <c r="G1766" s="302" t="s">
        <v>2164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77</v>
      </c>
      <c r="C1767" s="136" t="s">
        <v>2182</v>
      </c>
      <c r="D1767" s="136" t="s">
        <v>2198</v>
      </c>
      <c r="E1767" s="136" t="s">
        <v>2199</v>
      </c>
      <c r="F1767" s="208" t="s">
        <v>2200</v>
      </c>
      <c r="G1767" s="302" t="s">
        <v>2164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77</v>
      </c>
      <c r="C1768" s="136" t="s">
        <v>2170</v>
      </c>
      <c r="D1768" s="136" t="s">
        <v>2131</v>
      </c>
      <c r="E1768" s="136" t="s">
        <v>2201</v>
      </c>
      <c r="F1768" s="208" t="s">
        <v>2202</v>
      </c>
      <c r="G1768" s="302" t="s">
        <v>2164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77</v>
      </c>
      <c r="C1769" s="136" t="s">
        <v>2203</v>
      </c>
      <c r="D1769" s="136" t="s">
        <v>2204</v>
      </c>
      <c r="E1769" s="136" t="s">
        <v>2205</v>
      </c>
      <c r="F1769" s="208">
        <v>42691</v>
      </c>
      <c r="G1769" s="302" t="s">
        <v>2164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77</v>
      </c>
      <c r="C1770" s="136" t="s">
        <v>2135</v>
      </c>
      <c r="D1770" s="136" t="s">
        <v>2206</v>
      </c>
      <c r="E1770" s="136" t="s">
        <v>2207</v>
      </c>
      <c r="F1770" s="208" t="s">
        <v>2121</v>
      </c>
      <c r="G1770" s="302" t="s">
        <v>2164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77</v>
      </c>
      <c r="C1771" s="136" t="s">
        <v>2097</v>
      </c>
      <c r="D1771" s="136" t="s">
        <v>2208</v>
      </c>
      <c r="E1771" s="136" t="s">
        <v>2209</v>
      </c>
      <c r="F1771" s="208" t="s">
        <v>2210</v>
      </c>
      <c r="G1771" s="302" t="s">
        <v>2164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77</v>
      </c>
      <c r="C1772" s="136" t="s">
        <v>2211</v>
      </c>
      <c r="D1772" s="136" t="s">
        <v>2212</v>
      </c>
      <c r="E1772" s="136" t="s">
        <v>2213</v>
      </c>
      <c r="F1772" s="208" t="s">
        <v>2214</v>
      </c>
      <c r="G1772" s="302" t="s">
        <v>2164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77</v>
      </c>
      <c r="C1773" s="136" t="s">
        <v>2185</v>
      </c>
      <c r="D1773" s="136" t="s">
        <v>2215</v>
      </c>
      <c r="E1773" s="136" t="s">
        <v>2216</v>
      </c>
      <c r="F1773" s="208">
        <v>42700</v>
      </c>
      <c r="G1773" s="302" t="s">
        <v>2164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77</v>
      </c>
      <c r="C1774" s="136" t="s">
        <v>2090</v>
      </c>
      <c r="D1774" s="136" t="s">
        <v>2217</v>
      </c>
      <c r="E1774" s="136" t="s">
        <v>2218</v>
      </c>
      <c r="F1774" s="208">
        <v>42704</v>
      </c>
      <c r="G1774" s="302" t="s">
        <v>2164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77</v>
      </c>
      <c r="C1775" s="136" t="s">
        <v>2219</v>
      </c>
      <c r="D1775" s="136" t="s">
        <v>2220</v>
      </c>
      <c r="E1775" s="136" t="s">
        <v>2221</v>
      </c>
      <c r="F1775" s="208" t="s">
        <v>2222</v>
      </c>
      <c r="G1775" s="300" t="s">
        <v>2223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77</v>
      </c>
      <c r="C1776" s="136" t="s">
        <v>2224</v>
      </c>
      <c r="D1776" s="136" t="s">
        <v>1997</v>
      </c>
      <c r="E1776" s="136" t="s">
        <v>168</v>
      </c>
      <c r="F1776" s="208" t="s">
        <v>2225</v>
      </c>
      <c r="G1776" s="300" t="s">
        <v>2223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77</v>
      </c>
      <c r="C1777" s="136" t="s">
        <v>2224</v>
      </c>
      <c r="D1777" s="136" t="s">
        <v>2000</v>
      </c>
      <c r="E1777" s="136" t="s">
        <v>2226</v>
      </c>
      <c r="F1777" s="208">
        <v>42680</v>
      </c>
      <c r="G1777" s="300" t="s">
        <v>2223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77</v>
      </c>
      <c r="C1778" s="136" t="s">
        <v>2227</v>
      </c>
      <c r="D1778" s="136" t="s">
        <v>2228</v>
      </c>
      <c r="E1778" s="136">
        <v>2</v>
      </c>
      <c r="F1778" s="208">
        <v>42682</v>
      </c>
      <c r="G1778" s="300" t="s">
        <v>2223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77</v>
      </c>
      <c r="C1779" s="136" t="s">
        <v>2229</v>
      </c>
      <c r="D1779" s="136" t="s">
        <v>2230</v>
      </c>
      <c r="E1779" s="136" t="s">
        <v>2231</v>
      </c>
      <c r="F1779" s="208">
        <v>42682</v>
      </c>
      <c r="G1779" s="300" t="s">
        <v>2223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77</v>
      </c>
      <c r="C1780" s="136" t="s">
        <v>2232</v>
      </c>
      <c r="D1780" s="136" t="s">
        <v>1556</v>
      </c>
      <c r="E1780" s="136" t="s">
        <v>2233</v>
      </c>
      <c r="F1780" s="208">
        <v>42683</v>
      </c>
      <c r="G1780" s="300" t="s">
        <v>2223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77</v>
      </c>
      <c r="C1781" s="136" t="s">
        <v>2234</v>
      </c>
      <c r="D1781" s="136" t="s">
        <v>2235</v>
      </c>
      <c r="E1781" s="136" t="s">
        <v>168</v>
      </c>
      <c r="F1781" s="208">
        <v>42682</v>
      </c>
      <c r="G1781" s="300" t="s">
        <v>2223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77</v>
      </c>
      <c r="C1782" s="136" t="s">
        <v>2051</v>
      </c>
      <c r="D1782" s="136" t="s">
        <v>2236</v>
      </c>
      <c r="E1782" s="136" t="s">
        <v>2237</v>
      </c>
      <c r="F1782" s="208" t="s">
        <v>2238</v>
      </c>
      <c r="G1782" s="300" t="s">
        <v>2223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77</v>
      </c>
      <c r="C1783" s="136" t="s">
        <v>2051</v>
      </c>
      <c r="D1783" s="136" t="s">
        <v>2239</v>
      </c>
      <c r="E1783" s="136" t="s">
        <v>2240</v>
      </c>
      <c r="F1783" s="208" t="s">
        <v>2241</v>
      </c>
      <c r="G1783" s="300" t="s">
        <v>2223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77</v>
      </c>
      <c r="C1784" s="136" t="s">
        <v>1996</v>
      </c>
      <c r="D1784" s="136" t="s">
        <v>2242</v>
      </c>
      <c r="E1784" s="136" t="s">
        <v>2243</v>
      </c>
      <c r="F1784" s="208" t="s">
        <v>2244</v>
      </c>
      <c r="G1784" s="300" t="s">
        <v>2223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77</v>
      </c>
      <c r="C1785" s="136" t="s">
        <v>2245</v>
      </c>
      <c r="D1785" s="136" t="s">
        <v>2246</v>
      </c>
      <c r="E1785" s="136" t="s">
        <v>2247</v>
      </c>
      <c r="F1785" s="208">
        <v>42697</v>
      </c>
      <c r="G1785" s="300" t="s">
        <v>2223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77</v>
      </c>
      <c r="C1786" s="136" t="s">
        <v>2051</v>
      </c>
      <c r="D1786" s="136" t="s">
        <v>2248</v>
      </c>
      <c r="E1786" s="136" t="s">
        <v>2249</v>
      </c>
      <c r="F1786" s="208">
        <v>42697</v>
      </c>
      <c r="G1786" s="300" t="s">
        <v>2223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77</v>
      </c>
      <c r="C1787" s="136" t="s">
        <v>2229</v>
      </c>
      <c r="D1787" s="136" t="s">
        <v>2250</v>
      </c>
      <c r="E1787" s="136" t="s">
        <v>2251</v>
      </c>
      <c r="F1787" s="208">
        <v>42697</v>
      </c>
      <c r="G1787" s="300" t="s">
        <v>2223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77</v>
      </c>
      <c r="C1788" s="136" t="s">
        <v>2232</v>
      </c>
      <c r="D1788" s="136" t="s">
        <v>2252</v>
      </c>
      <c r="E1788" s="136" t="s">
        <v>2253</v>
      </c>
      <c r="F1788" s="208" t="s">
        <v>2254</v>
      </c>
      <c r="G1788" s="300" t="s">
        <v>2223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77</v>
      </c>
      <c r="C1789" s="136" t="s">
        <v>2255</v>
      </c>
      <c r="D1789" s="136" t="s">
        <v>2256</v>
      </c>
      <c r="E1789" s="136" t="s">
        <v>2257</v>
      </c>
      <c r="F1789" s="208">
        <v>42680</v>
      </c>
      <c r="G1789" s="300" t="s">
        <v>2223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77</v>
      </c>
      <c r="C1790" s="136" t="s">
        <v>2229</v>
      </c>
      <c r="D1790" s="136" t="s">
        <v>2258</v>
      </c>
      <c r="E1790" s="136">
        <v>11</v>
      </c>
      <c r="F1790" s="208">
        <v>42684</v>
      </c>
      <c r="G1790" s="300" t="s">
        <v>2223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77</v>
      </c>
      <c r="C1791" s="136" t="s">
        <v>2051</v>
      </c>
      <c r="D1791" s="136" t="s">
        <v>2259</v>
      </c>
      <c r="E1791" s="136" t="s">
        <v>2260</v>
      </c>
      <c r="F1791" s="208" t="s">
        <v>2261</v>
      </c>
      <c r="G1791" s="300" t="s">
        <v>2223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77</v>
      </c>
      <c r="C1792" s="136" t="s">
        <v>2262</v>
      </c>
      <c r="D1792" s="136" t="s">
        <v>2263</v>
      </c>
      <c r="E1792" s="136" t="s">
        <v>2264</v>
      </c>
      <c r="F1792" s="208" t="s">
        <v>2222</v>
      </c>
      <c r="G1792" s="303" t="s">
        <v>2265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77</v>
      </c>
      <c r="C1793" s="136" t="s">
        <v>2266</v>
      </c>
      <c r="D1793" s="136" t="s">
        <v>2267</v>
      </c>
      <c r="E1793" s="136" t="s">
        <v>2268</v>
      </c>
      <c r="F1793" s="208" t="s">
        <v>2225</v>
      </c>
      <c r="G1793" s="303" t="s">
        <v>2265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77</v>
      </c>
      <c r="C1794" s="136" t="s">
        <v>2269</v>
      </c>
      <c r="D1794" s="136" t="s">
        <v>2270</v>
      </c>
      <c r="E1794" s="136" t="s">
        <v>2271</v>
      </c>
      <c r="F1794" s="208">
        <v>42680</v>
      </c>
      <c r="G1794" s="303" t="s">
        <v>2265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77</v>
      </c>
      <c r="C1795" s="136" t="s">
        <v>2266</v>
      </c>
      <c r="D1795" s="136" t="s">
        <v>2272</v>
      </c>
      <c r="E1795" s="136" t="s">
        <v>2273</v>
      </c>
      <c r="F1795" s="208" t="s">
        <v>2274</v>
      </c>
      <c r="G1795" s="303" t="s">
        <v>2265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77</v>
      </c>
      <c r="C1796" s="136" t="s">
        <v>2275</v>
      </c>
      <c r="D1796" s="136" t="s">
        <v>2276</v>
      </c>
      <c r="E1796" s="136" t="s">
        <v>2277</v>
      </c>
      <c r="F1796" s="208">
        <v>42684</v>
      </c>
      <c r="G1796" s="303" t="s">
        <v>2265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77</v>
      </c>
      <c r="C1797" s="136" t="s">
        <v>2278</v>
      </c>
      <c r="D1797" s="136" t="s">
        <v>2279</v>
      </c>
      <c r="E1797" s="136" t="s">
        <v>2280</v>
      </c>
      <c r="F1797" s="208" t="s">
        <v>2281</v>
      </c>
      <c r="G1797" s="303" t="s">
        <v>2265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77</v>
      </c>
      <c r="C1798" s="136" t="s">
        <v>2282</v>
      </c>
      <c r="D1798" s="136" t="s">
        <v>2283</v>
      </c>
      <c r="E1798" s="136" t="s">
        <v>2284</v>
      </c>
      <c r="F1798" s="208" t="s">
        <v>2285</v>
      </c>
      <c r="G1798" s="303" t="s">
        <v>2265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77</v>
      </c>
      <c r="C1799" s="136" t="s">
        <v>2286</v>
      </c>
      <c r="D1799" s="136" t="s">
        <v>2287</v>
      </c>
      <c r="E1799" s="136" t="s">
        <v>2288</v>
      </c>
      <c r="F1799" s="208">
        <v>42691</v>
      </c>
      <c r="G1799" s="303" t="s">
        <v>2265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77</v>
      </c>
      <c r="C1800" s="136" t="s">
        <v>2289</v>
      </c>
      <c r="D1800" s="136" t="s">
        <v>2290</v>
      </c>
      <c r="E1800" s="136" t="s">
        <v>2291</v>
      </c>
      <c r="F1800" s="208" t="s">
        <v>2292</v>
      </c>
      <c r="G1800" s="303" t="s">
        <v>2265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77</v>
      </c>
      <c r="C1801" s="136" t="s">
        <v>2293</v>
      </c>
      <c r="D1801" s="136" t="s">
        <v>2294</v>
      </c>
      <c r="E1801" s="136" t="s">
        <v>2295</v>
      </c>
      <c r="F1801" s="208" t="s">
        <v>2296</v>
      </c>
      <c r="G1801" s="303" t="s">
        <v>2265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77</v>
      </c>
      <c r="C1802" s="136" t="s">
        <v>2297</v>
      </c>
      <c r="D1802" s="136" t="s">
        <v>2298</v>
      </c>
      <c r="E1802" s="136" t="s">
        <v>2299</v>
      </c>
      <c r="F1802" s="208">
        <v>42699</v>
      </c>
      <c r="G1802" s="303" t="s">
        <v>2265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77</v>
      </c>
      <c r="C1803" s="136" t="s">
        <v>2300</v>
      </c>
      <c r="D1803" s="136" t="s">
        <v>2301</v>
      </c>
      <c r="E1803" s="136" t="s">
        <v>2302</v>
      </c>
      <c r="F1803" s="208">
        <v>42700</v>
      </c>
      <c r="G1803" s="303" t="s">
        <v>2265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77</v>
      </c>
      <c r="C1804" s="136" t="s">
        <v>2303</v>
      </c>
      <c r="D1804" s="136" t="s">
        <v>2304</v>
      </c>
      <c r="E1804" s="136" t="s">
        <v>2305</v>
      </c>
      <c r="F1804" s="208">
        <v>42703</v>
      </c>
      <c r="G1804" s="303" t="s">
        <v>2265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77</v>
      </c>
      <c r="C1805" s="136" t="s">
        <v>2306</v>
      </c>
      <c r="D1805" s="136" t="s">
        <v>2307</v>
      </c>
      <c r="E1805" s="136" t="s">
        <v>2308</v>
      </c>
      <c r="F1805" s="208" t="s">
        <v>2309</v>
      </c>
      <c r="G1805" s="300" t="s">
        <v>2310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77</v>
      </c>
      <c r="C1806" s="136" t="s">
        <v>2311</v>
      </c>
      <c r="D1806" s="136" t="s">
        <v>2312</v>
      </c>
      <c r="E1806" s="136" t="s">
        <v>2313</v>
      </c>
      <c r="F1806" s="208" t="s">
        <v>2314</v>
      </c>
      <c r="G1806" s="300" t="s">
        <v>2310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77</v>
      </c>
      <c r="C1807" s="136" t="s">
        <v>2315</v>
      </c>
      <c r="D1807" s="136" t="s">
        <v>2316</v>
      </c>
      <c r="E1807" s="136" t="s">
        <v>2317</v>
      </c>
      <c r="F1807" s="208" t="s">
        <v>2318</v>
      </c>
      <c r="G1807" s="300" t="s">
        <v>2310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77</v>
      </c>
      <c r="C1808" s="136" t="s">
        <v>2080</v>
      </c>
      <c r="D1808" s="136" t="s">
        <v>2319</v>
      </c>
      <c r="E1808" s="136" t="s">
        <v>2320</v>
      </c>
      <c r="F1808" s="208">
        <v>42682</v>
      </c>
      <c r="G1808" s="300" t="s">
        <v>2310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77</v>
      </c>
      <c r="C1809" s="136" t="s">
        <v>2321</v>
      </c>
      <c r="D1809" s="136" t="s">
        <v>2322</v>
      </c>
      <c r="E1809" s="136" t="s">
        <v>2323</v>
      </c>
      <c r="F1809" s="208" t="s">
        <v>2324</v>
      </c>
      <c r="G1809" s="300" t="s">
        <v>2310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77</v>
      </c>
      <c r="C1810" s="136" t="s">
        <v>2325</v>
      </c>
      <c r="D1810" s="136" t="s">
        <v>2326</v>
      </c>
      <c r="E1810" s="136" t="s">
        <v>2327</v>
      </c>
      <c r="F1810" s="208" t="s">
        <v>2328</v>
      </c>
      <c r="G1810" s="300" t="s">
        <v>2310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77</v>
      </c>
      <c r="C1811" s="136" t="s">
        <v>2329</v>
      </c>
      <c r="D1811" s="136" t="s">
        <v>2330</v>
      </c>
      <c r="E1811" s="136" t="s">
        <v>2331</v>
      </c>
      <c r="F1811" s="208">
        <v>42689</v>
      </c>
      <c r="G1811" s="300" t="s">
        <v>2310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77</v>
      </c>
      <c r="C1812" s="136" t="s">
        <v>2311</v>
      </c>
      <c r="D1812" s="136" t="s">
        <v>2332</v>
      </c>
      <c r="E1812" s="136" t="s">
        <v>2333</v>
      </c>
      <c r="F1812" s="208">
        <v>42689</v>
      </c>
      <c r="G1812" s="300" t="s">
        <v>2310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77</v>
      </c>
      <c r="C1813" s="136" t="s">
        <v>2321</v>
      </c>
      <c r="D1813" s="136" t="s">
        <v>2334</v>
      </c>
      <c r="E1813" s="136" t="s">
        <v>2335</v>
      </c>
      <c r="F1813" s="208">
        <v>42690</v>
      </c>
      <c r="G1813" s="300" t="s">
        <v>2310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77</v>
      </c>
      <c r="C1814" s="136" t="s">
        <v>2329</v>
      </c>
      <c r="D1814" s="136" t="s">
        <v>2336</v>
      </c>
      <c r="E1814" s="136" t="s">
        <v>2337</v>
      </c>
      <c r="F1814" s="208">
        <v>42692</v>
      </c>
      <c r="G1814" s="300" t="s">
        <v>2310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77</v>
      </c>
      <c r="C1815" s="136" t="s">
        <v>2311</v>
      </c>
      <c r="D1815" s="136" t="s">
        <v>2338</v>
      </c>
      <c r="E1815" s="136" t="s">
        <v>2339</v>
      </c>
      <c r="F1815" s="208" t="s">
        <v>2340</v>
      </c>
      <c r="G1815" s="300" t="s">
        <v>2310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77</v>
      </c>
      <c r="C1816" s="136" t="s">
        <v>2341</v>
      </c>
      <c r="D1816" s="136" t="s">
        <v>2342</v>
      </c>
      <c r="E1816" s="136" t="s">
        <v>2343</v>
      </c>
      <c r="F1816" s="208" t="s">
        <v>2344</v>
      </c>
      <c r="G1816" s="300" t="s">
        <v>2310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77</v>
      </c>
      <c r="C1817" s="136" t="s">
        <v>2345</v>
      </c>
      <c r="D1817" s="136" t="s">
        <v>2346</v>
      </c>
      <c r="E1817" s="136" t="s">
        <v>2347</v>
      </c>
      <c r="F1817" s="208" t="s">
        <v>2348</v>
      </c>
      <c r="G1817" s="300" t="s">
        <v>2310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77</v>
      </c>
      <c r="C1818" s="136" t="s">
        <v>2349</v>
      </c>
      <c r="D1818" s="136" t="s">
        <v>2350</v>
      </c>
      <c r="E1818" s="136" t="s">
        <v>2351</v>
      </c>
      <c r="F1818" s="208" t="s">
        <v>2348</v>
      </c>
      <c r="G1818" s="300" t="s">
        <v>2310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77</v>
      </c>
      <c r="C1819" s="136" t="s">
        <v>2341</v>
      </c>
      <c r="D1819" s="136" t="s">
        <v>2352</v>
      </c>
      <c r="E1819" s="136" t="s">
        <v>2353</v>
      </c>
      <c r="F1819" s="208" t="s">
        <v>2354</v>
      </c>
      <c r="G1819" s="300" t="s">
        <v>2310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77</v>
      </c>
      <c r="C1820" s="136" t="s">
        <v>2325</v>
      </c>
      <c r="D1820" s="136" t="s">
        <v>2355</v>
      </c>
      <c r="E1820" s="136" t="s">
        <v>2356</v>
      </c>
      <c r="F1820" s="208">
        <v>42703</v>
      </c>
      <c r="G1820" s="300" t="s">
        <v>2310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77</v>
      </c>
      <c r="C1821" s="136" t="s">
        <v>2325</v>
      </c>
      <c r="D1821" s="136" t="s">
        <v>2357</v>
      </c>
      <c r="E1821" s="136" t="s">
        <v>2358</v>
      </c>
      <c r="F1821" s="208">
        <v>42692</v>
      </c>
      <c r="G1821" s="300" t="s">
        <v>2310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77</v>
      </c>
      <c r="C1822" s="136" t="s">
        <v>2325</v>
      </c>
      <c r="D1822" s="136" t="s">
        <v>2359</v>
      </c>
      <c r="E1822" s="136" t="s">
        <v>2360</v>
      </c>
      <c r="F1822" s="208">
        <v>42692</v>
      </c>
      <c r="G1822" s="300" t="s">
        <v>2310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77</v>
      </c>
      <c r="C1823" s="136" t="s">
        <v>2361</v>
      </c>
      <c r="D1823" s="136" t="s">
        <v>2362</v>
      </c>
      <c r="E1823" s="136">
        <v>15</v>
      </c>
      <c r="F1823" s="208">
        <v>42703</v>
      </c>
      <c r="G1823" s="300" t="s">
        <v>2363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77</v>
      </c>
      <c r="C1824" s="136" t="s">
        <v>2364</v>
      </c>
      <c r="D1824" s="136" t="s">
        <v>2365</v>
      </c>
      <c r="E1824" s="136" t="s">
        <v>2366</v>
      </c>
      <c r="F1824" s="208">
        <v>42703</v>
      </c>
      <c r="G1824" s="300" t="s">
        <v>2363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77</v>
      </c>
      <c r="C1825" s="136" t="s">
        <v>2367</v>
      </c>
      <c r="D1825" s="136" t="s">
        <v>2368</v>
      </c>
      <c r="E1825" s="136" t="s">
        <v>2369</v>
      </c>
      <c r="F1825" s="208" t="s">
        <v>2370</v>
      </c>
      <c r="G1825" s="300" t="s">
        <v>2363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77</v>
      </c>
      <c r="C1826" s="136" t="s">
        <v>2371</v>
      </c>
      <c r="D1826" s="136" t="s">
        <v>2372</v>
      </c>
      <c r="E1826" s="136" t="s">
        <v>2373</v>
      </c>
      <c r="F1826" s="208">
        <v>42696</v>
      </c>
      <c r="G1826" s="300" t="s">
        <v>2363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77</v>
      </c>
      <c r="C1827" s="136" t="s">
        <v>2371</v>
      </c>
      <c r="D1827" s="136" t="s">
        <v>2374</v>
      </c>
      <c r="E1827" s="136" t="s">
        <v>2375</v>
      </c>
      <c r="F1827" s="208" t="s">
        <v>2348</v>
      </c>
      <c r="G1827" s="300" t="s">
        <v>2363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77</v>
      </c>
      <c r="C1828" s="136" t="s">
        <v>2371</v>
      </c>
      <c r="D1828" s="136" t="s">
        <v>2376</v>
      </c>
      <c r="E1828" s="136" t="s">
        <v>2377</v>
      </c>
      <c r="F1828" s="208" t="s">
        <v>2378</v>
      </c>
      <c r="G1828" s="300" t="s">
        <v>2363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77</v>
      </c>
      <c r="C1829" s="136" t="s">
        <v>2371</v>
      </c>
      <c r="D1829" s="136" t="s">
        <v>2379</v>
      </c>
      <c r="E1829" s="136" t="s">
        <v>2380</v>
      </c>
      <c r="F1829" s="208" t="s">
        <v>2381</v>
      </c>
      <c r="G1829" s="300" t="s">
        <v>2363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77</v>
      </c>
      <c r="C1830" s="136" t="s">
        <v>2382</v>
      </c>
      <c r="D1830" s="136" t="s">
        <v>2383</v>
      </c>
      <c r="E1830" s="136" t="s">
        <v>2384</v>
      </c>
      <c r="F1830" s="208" t="s">
        <v>2385</v>
      </c>
      <c r="G1830" s="300" t="s">
        <v>2363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77</v>
      </c>
      <c r="C1831" s="136" t="s">
        <v>2371</v>
      </c>
      <c r="D1831" s="136" t="s">
        <v>2386</v>
      </c>
      <c r="E1831" s="136" t="s">
        <v>2387</v>
      </c>
      <c r="F1831" s="208" t="s">
        <v>2388</v>
      </c>
      <c r="G1831" s="300" t="s">
        <v>2363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77</v>
      </c>
      <c r="C1832" s="136" t="s">
        <v>2371</v>
      </c>
      <c r="D1832" s="136" t="s">
        <v>2389</v>
      </c>
      <c r="E1832" s="136">
        <v>12</v>
      </c>
      <c r="F1832" s="208">
        <v>42696</v>
      </c>
      <c r="G1832" s="300" t="s">
        <v>2363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77</v>
      </c>
      <c r="C1833" s="136" t="s">
        <v>2371</v>
      </c>
      <c r="D1833" s="136" t="s">
        <v>2390</v>
      </c>
      <c r="E1833" s="136" t="s">
        <v>2391</v>
      </c>
      <c r="F1833" s="208">
        <v>42696</v>
      </c>
      <c r="G1833" s="300" t="s">
        <v>2363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77</v>
      </c>
      <c r="C1834" s="136" t="s">
        <v>2367</v>
      </c>
      <c r="D1834" s="136" t="s">
        <v>2392</v>
      </c>
      <c r="E1834" s="136" t="s">
        <v>2393</v>
      </c>
      <c r="F1834" s="208" t="s">
        <v>2394</v>
      </c>
      <c r="G1834" s="300" t="s">
        <v>2363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634" t="s">
        <v>27</v>
      </c>
      <c r="C1835" s="635"/>
      <c r="D1835" s="635"/>
      <c r="E1835" s="635"/>
      <c r="F1835" s="635"/>
      <c r="G1835" s="636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420</v>
      </c>
      <c r="D1836" s="199" t="s">
        <v>1932</v>
      </c>
      <c r="E1836" s="199" t="s">
        <v>1933</v>
      </c>
      <c r="F1836" s="200">
        <v>42675</v>
      </c>
      <c r="G1836" s="90" t="s">
        <v>1934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1931</v>
      </c>
      <c r="D1837" s="199" t="s">
        <v>1935</v>
      </c>
      <c r="E1837" s="199" t="s">
        <v>1936</v>
      </c>
      <c r="F1837" s="200">
        <v>42675</v>
      </c>
      <c r="G1837" s="90" t="s">
        <v>425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1931</v>
      </c>
      <c r="D1838" s="199" t="s">
        <v>1937</v>
      </c>
      <c r="E1838" s="91" t="s">
        <v>1938</v>
      </c>
      <c r="F1838" s="200">
        <v>42676</v>
      </c>
      <c r="G1838" s="90" t="s">
        <v>1934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1931</v>
      </c>
      <c r="D1839" s="105" t="s">
        <v>1939</v>
      </c>
      <c r="E1839" s="91">
        <v>24.22</v>
      </c>
      <c r="F1839" s="200">
        <v>42676</v>
      </c>
      <c r="G1839" s="90" t="s">
        <v>1934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1931</v>
      </c>
      <c r="D1840" s="105" t="s">
        <v>1940</v>
      </c>
      <c r="E1840" s="91" t="s">
        <v>1941</v>
      </c>
      <c r="F1840" s="200">
        <v>42676</v>
      </c>
      <c r="G1840" s="90" t="s">
        <v>1934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422</v>
      </c>
      <c r="D1841" s="199" t="s">
        <v>1942</v>
      </c>
      <c r="E1841" s="199" t="s">
        <v>1943</v>
      </c>
      <c r="F1841" s="200" t="s">
        <v>1944</v>
      </c>
      <c r="G1841" s="90" t="s">
        <v>1934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421</v>
      </c>
      <c r="D1842" s="199" t="s">
        <v>1945</v>
      </c>
      <c r="E1842" s="199" t="s">
        <v>1946</v>
      </c>
      <c r="F1842" s="200">
        <v>42676</v>
      </c>
      <c r="G1842" s="90" t="s">
        <v>1947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427</v>
      </c>
      <c r="D1843" s="105" t="s">
        <v>1948</v>
      </c>
      <c r="E1843" s="91" t="s">
        <v>1949</v>
      </c>
      <c r="F1843" s="200" t="s">
        <v>1944</v>
      </c>
      <c r="G1843" s="90" t="s">
        <v>358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427</v>
      </c>
      <c r="D1844" s="105" t="s">
        <v>424</v>
      </c>
      <c r="E1844" s="91" t="s">
        <v>1950</v>
      </c>
      <c r="F1844" s="200">
        <v>42683</v>
      </c>
      <c r="G1844" s="90" t="s">
        <v>1951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427</v>
      </c>
      <c r="D1845" s="105" t="s">
        <v>1952</v>
      </c>
      <c r="E1845" s="91">
        <v>24</v>
      </c>
      <c r="F1845" s="200">
        <v>42683</v>
      </c>
      <c r="G1845" s="90" t="s">
        <v>1951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423</v>
      </c>
      <c r="D1846" s="105" t="s">
        <v>424</v>
      </c>
      <c r="E1846" s="91" t="s">
        <v>1953</v>
      </c>
      <c r="F1846" s="200">
        <v>42683</v>
      </c>
      <c r="G1846" s="90" t="s">
        <v>428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426</v>
      </c>
      <c r="D1847" s="105" t="s">
        <v>1948</v>
      </c>
      <c r="E1847" s="91" t="s">
        <v>1954</v>
      </c>
      <c r="F1847" s="200">
        <v>42684</v>
      </c>
      <c r="G1847" s="90" t="s">
        <v>432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429</v>
      </c>
      <c r="D1848" s="105" t="s">
        <v>1955</v>
      </c>
      <c r="E1848" s="91" t="s">
        <v>1956</v>
      </c>
      <c r="F1848" s="200">
        <v>42684</v>
      </c>
      <c r="G1848" s="90" t="s">
        <v>308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431</v>
      </c>
      <c r="D1849" s="105" t="s">
        <v>1957</v>
      </c>
      <c r="E1849" s="91" t="s">
        <v>1958</v>
      </c>
      <c r="F1849" s="200">
        <v>42684</v>
      </c>
      <c r="G1849" s="90" t="s">
        <v>359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431</v>
      </c>
      <c r="D1850" s="105" t="s">
        <v>1959</v>
      </c>
      <c r="E1850" s="91" t="s">
        <v>1960</v>
      </c>
      <c r="F1850" s="200">
        <v>42684</v>
      </c>
      <c r="G1850" s="90" t="s">
        <v>359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431</v>
      </c>
      <c r="D1851" s="105" t="s">
        <v>1961</v>
      </c>
      <c r="E1851" s="91" t="s">
        <v>1962</v>
      </c>
      <c r="F1851" s="200">
        <v>42684</v>
      </c>
      <c r="G1851" s="90" t="s">
        <v>359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2395</v>
      </c>
      <c r="D1852" s="105" t="s">
        <v>2396</v>
      </c>
      <c r="E1852" s="91" t="s">
        <v>2397</v>
      </c>
      <c r="F1852" s="200" t="s">
        <v>2398</v>
      </c>
      <c r="G1852" s="90" t="s">
        <v>359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242</v>
      </c>
      <c r="D1853" s="105" t="s">
        <v>1963</v>
      </c>
      <c r="E1853" s="91" t="s">
        <v>1964</v>
      </c>
      <c r="F1853" s="200" t="s">
        <v>1965</v>
      </c>
      <c r="G1853" s="90" t="s">
        <v>359</v>
      </c>
      <c r="H1853" s="141"/>
      <c r="I1853" s="141"/>
      <c r="J1853" s="95">
        <v>72</v>
      </c>
    </row>
    <row r="1854" spans="1:256" ht="13.5" collapsed="1" thickBot="1" x14ac:dyDescent="0.25">
      <c r="A1854" s="649" t="s">
        <v>13</v>
      </c>
      <c r="B1854" s="650"/>
      <c r="C1854" s="650"/>
      <c r="D1854" s="650"/>
      <c r="E1854" s="650"/>
      <c r="F1854" s="650"/>
      <c r="G1854" s="650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651" t="s">
        <v>259</v>
      </c>
      <c r="C1857" s="651"/>
      <c r="D1857" s="651"/>
      <c r="E1857" s="651"/>
      <c r="F1857" s="70"/>
      <c r="G1857" s="102" t="s">
        <v>260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295</v>
      </c>
      <c r="C1861" s="71"/>
      <c r="D1861" s="71"/>
      <c r="E1861" s="69"/>
      <c r="F1861" s="87"/>
      <c r="G1861" s="102" t="s">
        <v>296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652"/>
      <c r="C1866" s="652"/>
      <c r="D1866" s="652"/>
      <c r="E1866" s="652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 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2022-04-21T23:59:18Z</cp:lastPrinted>
  <dcterms:created xsi:type="dcterms:W3CDTF">2006-12-14T04:56:53Z</dcterms:created>
  <dcterms:modified xsi:type="dcterms:W3CDTF">2022-07-07T00:40:04Z</dcterms:modified>
</cp:coreProperties>
</file>