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4" i="1" l="1"/>
  <c r="B15" i="1"/>
  <c r="B16" i="1"/>
  <c r="B17" i="1"/>
  <c r="B12" i="1" l="1"/>
  <c r="B13" i="1"/>
  <c r="B11" i="1" l="1"/>
  <c r="A7" i="1" l="1"/>
  <c r="B8" i="1" l="1"/>
  <c r="B7" i="1"/>
  <c r="B10" i="1" l="1"/>
  <c r="B9" i="1"/>
  <c r="B6" i="1"/>
  <c r="A8" i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<sst xmlns="http://schemas.openxmlformats.org/spreadsheetml/2006/main" count="86" uniqueCount="55">
  <si>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</si>
  <si>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</si>
  <si>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</si>
  <si>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</si>
  <si>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</si>
  <si>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</si>
  <si>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</si>
  <si>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</si>
  <si>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</si>
  <si>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</si>
  <si>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</si>
  <si>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</si>
  <si>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</si>
  <si>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</si>
  <si>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</si>
  <si>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Железнодорожный район</t>
  </si>
  <si>
    <t>для технического обслуживания</t>
  </si>
  <si>
    <t xml:space="preserve"> 10-00 - 17-00</t>
  </si>
  <si>
    <t>для сборки шлейфов</t>
  </si>
  <si>
    <t>в/ч № 07342 по ул.Мокрова, в/ч № 57331 по ул.Мокрова 18, ул. Боевая 6-16. ОАО «ВымпелКом»</t>
  </si>
  <si>
    <t xml:space="preserve"> 12-00 - 17-00</t>
  </si>
  <si>
    <t xml:space="preserve">ВЛ-10 кВ ф.9 РП-30
</t>
  </si>
  <si>
    <t>Ул. Комарова 15Б-100, ул. Ольховая 2-72, п. Зеленый 49, ул. Лучистая 12-83, ул. Седова, ул. Кошевого, кол. Сад Пионер-2, ул. Тюленина, ул. Смирнова, ул. Земнухова, ул. Громовой, скважина пос. Зеленый МУП «Водоканал», производственная база ООО Байкал Экспорт, ул. Гавань, меб. Фабрика «Постулат», ГСМ «Авиалинии», кир. Завод (пос.Площадка), школа №23, скважина МУП «Водоканал» по ул. Авиационной, ул. Сперанского, ул. Авиационная, Амбулатория по ул. Авиационная, ул. Верхнеудинская, ул. Таганская, ул. Школьная, ул. Железнодорожников, ДНТ Молодежное , Котельная  школы №23, СНТ Гавань.</t>
  </si>
  <si>
    <t xml:space="preserve">ТП-599 РУ-10 кВ </t>
  </si>
  <si>
    <t>для регулировки ВН</t>
  </si>
  <si>
    <t xml:space="preserve">Пром. зона ул. Крылова,2(Вегос-М), ул. Тобольская, 167,167а. </t>
  </si>
  <si>
    <t>ПС Южная ф.10 (Гор.РЭС).</t>
  </si>
  <si>
    <t xml:space="preserve">для замены ТТ                         </t>
  </si>
  <si>
    <t xml:space="preserve">Пром. зона ул. Забайкальская, 3д (ООО "СантехМЕТ"),  ул. Зайбакальская,16/1(ООО "Газойл"), ул. Забайкальская, 16в, 110 кв-л,9, 9/1. </t>
  </si>
  <si>
    <t xml:space="preserve">РП-33 яч№11 </t>
  </si>
  <si>
    <t>для проверки РЗА</t>
  </si>
  <si>
    <t>Пром. зона ул. Домостроительная, 2Б (ООО "Мир Бетона"), ул. Бабушкина,198Б,     ( Автотехцентр "Юпитер"), ул. Домостроительная, 1А( ООО "Агрос" оптовая компания).</t>
  </si>
  <si>
    <t>РП-23 яч№3</t>
  </si>
  <si>
    <t>для текущего ремонта</t>
  </si>
  <si>
    <t>ул. Норильская, 18,20,22,26.</t>
  </si>
  <si>
    <t xml:space="preserve">ТП-290 РУ-0,4 кВ </t>
  </si>
  <si>
    <t>ул. Данчинова, 51-55, ул. Уральская, 1-39, ул. 2-я Дзержинского, 1-40.</t>
  </si>
  <si>
    <t xml:space="preserve">ТП-1224 РУ-10 кВ </t>
  </si>
  <si>
    <t>112 мкр. 30,31,32,33,30А.</t>
  </si>
  <si>
    <t xml:space="preserve">ВЛ-6 кВ  ф.18 РП-23 </t>
  </si>
  <si>
    <t xml:space="preserve">ВЛ-0,4 кВ руб. ф.2 от ТП-208 </t>
  </si>
  <si>
    <t>для демонтажа ВЛ-0,4 кВ</t>
  </si>
  <si>
    <t xml:space="preserve">ул. Н. Петрова, 15-68, ул. Ботаническая, 18-69.
</t>
  </si>
  <si>
    <t xml:space="preserve">ВЛ-0,4 кВ руб. ф.14 от ТП-163 </t>
  </si>
  <si>
    <t>ул. Н. Петрова, 2-32, ул. Ботаническая, 1-43.</t>
  </si>
  <si>
    <t xml:space="preserve">ВЛ-0,4 кВ ф.2 от ТП-128 </t>
  </si>
  <si>
    <t>для подрезки крон деревьев</t>
  </si>
  <si>
    <t>ул. Буйко, 31-39, 33а,37а,ул. Фадеева, 4-8.</t>
  </si>
  <si>
    <t xml:space="preserve">ТП-103 РУ-6 кВ </t>
  </si>
  <si>
    <t xml:space="preserve">ул. Буйко, 27а (Д/С №143"Золотая рыбка"), ул. Буйко, 25 (ГБОУ "Специальная(коррекционная) общеобразовательная школа№3"),ул. Буйко,29(школа№64),  ул. Чаадаева, 2-17, ул. Иванова, 1-9, ул. Комсомольская, 36,39.  </t>
  </si>
  <si>
    <t>Информация о планируемых отключениях в сетях ПО ГЭС, ЦЭС в период с 21  по 25 ноября 2022 года</t>
  </si>
  <si>
    <t xml:space="preserve">  09-00 - 17-00</t>
  </si>
  <si>
    <t xml:space="preserve">   08-00 - 17-00</t>
  </si>
  <si>
    <t xml:space="preserve"> 06-00 - 17-00</t>
  </si>
  <si>
    <t xml:space="preserve"> 13-00 - 17-00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</si>
</sst>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65" zoomScaleNormal="65" zoomScaleSheetLayoutView="75" zoomScalePageLayoutView="75" workbookViewId="0">
      <selection activeCell="G12" sqref="G12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5" customWidth="1"/>
    <col min="5" max="5" width="27.7109375" style="1" customWidth="1"/>
    <col min="6" max="6" width="21" style="15" customWidth="1"/>
    <col min="7" max="7" width="24.5703125" style="1" customWidth="1"/>
    <col min="8" max="8" width="26.28515625" style="15" customWidth="1"/>
    <col min="9" max="9" width="91.28515625" style="17" customWidth="1"/>
    <col min="10" max="10" width="16.7109375" style="2" customWidth="1"/>
    <col min="11" max="16384" width="9.140625" style="2"/>
  </cols>
  <sheetData>
    <row r="1" spans="1:9" ht="67.5" customHeight="1" x14ac:dyDescent="0.3">
      <c r="I1" s="16" t="s">
        <v>11</v>
      </c>
    </row>
    <row r="2" spans="1:9" ht="20.25" x14ac:dyDescent="0.3">
      <c r="B2" s="26" t="s">
        <v>50</v>
      </c>
      <c r="C2" s="26"/>
      <c r="D2" s="26"/>
      <c r="E2" s="26"/>
      <c r="F2" s="26"/>
      <c r="G2" s="26"/>
      <c r="H2" s="26"/>
      <c r="I2" s="26"/>
    </row>
    <row r="3" spans="1:9" ht="39.75" customHeight="1" x14ac:dyDescent="0.3">
      <c r="E3" s="28" t="s">
        <v>12</v>
      </c>
      <c r="F3" s="28"/>
      <c r="G3" s="28"/>
      <c r="H3" s="28"/>
    </row>
    <row r="4" spans="1:9" ht="36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/>
      <c r="G4" s="27" t="s">
        <v>5</v>
      </c>
      <c r="H4" s="27"/>
      <c r="I4" s="27"/>
    </row>
    <row r="5" spans="1:9" ht="56.25" x14ac:dyDescent="0.25">
      <c r="A5" s="27"/>
      <c r="B5" s="27"/>
      <c r="C5" s="27"/>
      <c r="D5" s="27"/>
      <c r="E5" s="3" t="s">
        <v>6</v>
      </c>
      <c r="F5" s="14" t="s">
        <v>7</v>
      </c>
      <c r="G5" s="3" t="s">
        <v>8</v>
      </c>
      <c r="H5" s="14" t="s">
        <v>9</v>
      </c>
      <c r="I5" s="22" t="s">
        <v>10</v>
      </c>
    </row>
    <row r="6" spans="1:9" s="10" customFormat="1" ht="187.5" x14ac:dyDescent="0.3">
      <c r="A6" s="9">
        <v>1</v>
      </c>
      <c r="B6" s="12" t="str">
        <f t="shared" ref="B6:B17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25" t="s">
        <v>21</v>
      </c>
      <c r="D6" s="25" t="s">
        <v>18</v>
      </c>
      <c r="E6" s="8">
        <v>44886</v>
      </c>
      <c r="F6" s="25" t="s">
        <v>20</v>
      </c>
      <c r="G6" s="25" t="s">
        <v>15</v>
      </c>
      <c r="H6" s="13" t="s">
        <v>14</v>
      </c>
      <c r="I6" s="21" t="s">
        <v>22</v>
      </c>
    </row>
    <row r="7" spans="1:9" s="11" customFormat="1" ht="74.25" customHeight="1" x14ac:dyDescent="0.3">
      <c r="A7" s="7">
        <f>A6+1</f>
        <v>2</v>
      </c>
      <c r="B7" s="12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25" t="s">
        <v>23</v>
      </c>
      <c r="D7" s="25" t="s">
        <v>24</v>
      </c>
      <c r="E7" s="8">
        <v>44886</v>
      </c>
      <c r="F7" s="25" t="s">
        <v>17</v>
      </c>
      <c r="G7" s="25" t="s">
        <v>13</v>
      </c>
      <c r="H7" s="13" t="s">
        <v>14</v>
      </c>
      <c r="I7" s="21" t="s">
        <v>25</v>
      </c>
    </row>
    <row r="8" spans="1:9" ht="54.75" customHeight="1" x14ac:dyDescent="0.25">
      <c r="A8" s="4">
        <f>A7+1</f>
        <v>3</v>
      </c>
      <c r="B8" s="12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25" t="s">
        <v>26</v>
      </c>
      <c r="D8" s="25" t="s">
        <v>27</v>
      </c>
      <c r="E8" s="8">
        <v>44887</v>
      </c>
      <c r="F8" s="25" t="s">
        <v>51</v>
      </c>
      <c r="G8" s="25" t="s">
        <v>13</v>
      </c>
      <c r="H8" s="13" t="s">
        <v>14</v>
      </c>
      <c r="I8" s="20" t="s">
        <v>28</v>
      </c>
    </row>
    <row r="9" spans="1:9" ht="129" customHeight="1" x14ac:dyDescent="0.25">
      <c r="A9" s="7">
        <f t="shared" ref="A9:A17" si="1">A8+1</f>
        <v>4</v>
      </c>
      <c r="B9" s="12" t="str">
        <f t="shared" si="0"/>
        <v>ПО ГЭС, Октябрьский РЭС</v>
      </c>
      <c r="C9" s="25" t="s">
        <v>29</v>
      </c>
      <c r="D9" s="25" t="s">
        <v>30</v>
      </c>
      <c r="E9" s="8">
        <v>44887</v>
      </c>
      <c r="F9" s="25" t="s">
        <v>52</v>
      </c>
      <c r="G9" s="25" t="s">
        <v>13</v>
      </c>
      <c r="H9" s="13" t="s">
        <v>14</v>
      </c>
      <c r="I9" s="20" t="s">
        <v>31</v>
      </c>
    </row>
    <row r="10" spans="1:9" s="6" customFormat="1" ht="144.75" customHeight="1" x14ac:dyDescent="0.25">
      <c r="A10" s="5">
        <f t="shared" si="1"/>
        <v>5</v>
      </c>
      <c r="B10" s="12" t="str">
        <f t="shared" si="0"/>
        <v>ПО ГЭС, Железнодорожный РЭС</v>
      </c>
      <c r="C10" s="25" t="s">
        <v>32</v>
      </c>
      <c r="D10" s="25" t="s">
        <v>33</v>
      </c>
      <c r="E10" s="8">
        <v>44887</v>
      </c>
      <c r="F10" s="25" t="s">
        <v>53</v>
      </c>
      <c r="G10" s="25" t="s">
        <v>15</v>
      </c>
      <c r="H10" s="13" t="s">
        <v>14</v>
      </c>
      <c r="I10" s="20" t="s">
        <v>34</v>
      </c>
    </row>
    <row r="11" spans="1:9" ht="56.25" x14ac:dyDescent="0.25">
      <c r="A11" s="19">
        <f t="shared" si="1"/>
        <v>6</v>
      </c>
      <c r="B11" s="14" t="str">
        <f t="shared" si="0"/>
        <v>ПО ГЭС, Железнодорожный РЭС</v>
      </c>
      <c r="C11" s="25" t="s">
        <v>35</v>
      </c>
      <c r="D11" s="25" t="s">
        <v>16</v>
      </c>
      <c r="E11" s="8">
        <v>44887</v>
      </c>
      <c r="F11" s="25" t="s">
        <v>17</v>
      </c>
      <c r="G11" s="25" t="s">
        <v>15</v>
      </c>
      <c r="H11" s="13" t="s">
        <v>14</v>
      </c>
      <c r="I11" s="21" t="s">
        <v>36</v>
      </c>
    </row>
    <row r="12" spans="1:9" ht="37.5" x14ac:dyDescent="0.25">
      <c r="A12" s="24">
        <f t="shared" si="1"/>
        <v>7</v>
      </c>
      <c r="B12" s="18" t="str">
        <f t="shared" si="0"/>
        <v>ПО ГЭС, Октябрьский РЭС</v>
      </c>
      <c r="C12" s="25" t="s">
        <v>37</v>
      </c>
      <c r="D12" s="25" t="s">
        <v>24</v>
      </c>
      <c r="E12" s="8">
        <v>44887</v>
      </c>
      <c r="F12" s="25" t="s">
        <v>17</v>
      </c>
      <c r="G12" s="25" t="s">
        <v>13</v>
      </c>
      <c r="H12" s="13" t="s">
        <v>14</v>
      </c>
      <c r="I12" s="21" t="s">
        <v>38</v>
      </c>
    </row>
    <row r="13" spans="1:9" ht="56.25" x14ac:dyDescent="0.25">
      <c r="A13" s="24">
        <f t="shared" si="1"/>
        <v>8</v>
      </c>
      <c r="B13" s="18" t="str">
        <f t="shared" si="0"/>
        <v>ПО ГЭС, Железнодорожный РЭС</v>
      </c>
      <c r="C13" s="25" t="s">
        <v>39</v>
      </c>
      <c r="D13" s="25" t="s">
        <v>16</v>
      </c>
      <c r="E13" s="8">
        <v>44887</v>
      </c>
      <c r="F13" s="25" t="s">
        <v>17</v>
      </c>
      <c r="G13" s="25" t="s">
        <v>15</v>
      </c>
      <c r="H13" s="13" t="s">
        <v>14</v>
      </c>
      <c r="I13" s="20" t="s">
        <v>19</v>
      </c>
    </row>
    <row r="14" spans="1:9" s="23" customFormat="1" ht="96" customHeight="1" x14ac:dyDescent="0.3">
      <c r="A14" s="24">
        <f t="shared" si="1"/>
        <v>9</v>
      </c>
      <c r="B14" s="24" t="str">
        <f t="shared" si="0"/>
        <v>ПО ГЭС, Железнодорожный РЭС</v>
      </c>
      <c r="C14" s="25" t="s">
        <v>40</v>
      </c>
      <c r="D14" s="25" t="s">
        <v>41</v>
      </c>
      <c r="E14" s="8">
        <v>44888</v>
      </c>
      <c r="F14" s="25" t="s">
        <v>17</v>
      </c>
      <c r="G14" s="25" t="s">
        <v>15</v>
      </c>
      <c r="H14" s="13" t="s">
        <v>14</v>
      </c>
      <c r="I14" s="20" t="s">
        <v>42</v>
      </c>
    </row>
    <row r="15" spans="1:9" ht="56.25" x14ac:dyDescent="0.25">
      <c r="A15" s="24">
        <f t="shared" si="1"/>
        <v>10</v>
      </c>
      <c r="B15" s="24" t="str">
        <f t="shared" si="0"/>
        <v>ПО ГЭС, Железнодорожный РЭС</v>
      </c>
      <c r="C15" s="25" t="s">
        <v>43</v>
      </c>
      <c r="D15" s="25" t="s">
        <v>41</v>
      </c>
      <c r="E15" s="8">
        <v>44888</v>
      </c>
      <c r="F15" s="25" t="s">
        <v>54</v>
      </c>
      <c r="G15" s="25" t="s">
        <v>15</v>
      </c>
      <c r="H15" s="13" t="s">
        <v>14</v>
      </c>
      <c r="I15" s="20" t="s">
        <v>44</v>
      </c>
    </row>
    <row r="16" spans="1:9" ht="56.25" x14ac:dyDescent="0.25">
      <c r="A16" s="24">
        <f t="shared" si="1"/>
        <v>11</v>
      </c>
      <c r="B16" s="24" t="str">
        <f t="shared" si="0"/>
        <v>ПО ГЭС, Железнодорожный РЭС</v>
      </c>
      <c r="C16" s="25" t="s">
        <v>45</v>
      </c>
      <c r="D16" s="25" t="s">
        <v>46</v>
      </c>
      <c r="E16" s="8">
        <v>44889</v>
      </c>
      <c r="F16" s="25" t="s">
        <v>17</v>
      </c>
      <c r="G16" s="25" t="s">
        <v>15</v>
      </c>
      <c r="H16" s="13" t="s">
        <v>14</v>
      </c>
      <c r="I16" s="20" t="s">
        <v>47</v>
      </c>
    </row>
    <row r="17" spans="1:9" ht="75" x14ac:dyDescent="0.25">
      <c r="A17" s="24">
        <f t="shared" si="1"/>
        <v>12</v>
      </c>
      <c r="B17" s="24" t="str">
        <f t="shared" si="0"/>
        <v>ПО ГЭС, Железнодорожный РЭС</v>
      </c>
      <c r="C17" s="25" t="s">
        <v>48</v>
      </c>
      <c r="D17" s="25" t="s">
        <v>16</v>
      </c>
      <c r="E17" s="8">
        <v>44889</v>
      </c>
      <c r="F17" s="25" t="s">
        <v>54</v>
      </c>
      <c r="G17" s="25" t="s">
        <v>15</v>
      </c>
      <c r="H17" s="13" t="s">
        <v>14</v>
      </c>
      <c r="I17" s="20" t="s">
        <v>49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F8 F10">
    <cfRule type="timePeriod" dxfId="20" priority="7" timePeriod="yesterday">
      <formula>FLOOR(F8,1)=TODAY()-1</formula>
    </cfRule>
  </conditionalFormatting>
  <conditionalFormatting sqref="F13">
    <cfRule type="timePeriod" dxfId="19" priority="5" timePeriod="yesterday">
      <formula>FLOOR(F13,1)=TODAY()-1</formula>
    </cfRule>
  </conditionalFormatting>
  <conditionalFormatting sqref="F15">
    <cfRule type="timePeriod" dxfId="18" priority="3" timePeriod="yesterday">
      <formula>FLOOR(F15,1)=TODAY()-1</formula>
    </cfRule>
  </conditionalFormatting>
  <conditionalFormatting sqref="F9">
    <cfRule type="timePeriod" dxfId="17" priority="6" timePeriod="yesterday">
      <formula>FLOOR(F9,1)=TODAY()-1</formula>
    </cfRule>
  </conditionalFormatting>
  <conditionalFormatting sqref="F17">
    <cfRule type="timePeriod" dxfId="16" priority="4" timePeriod="yesterday">
      <formula>FLOOR(F17,1)=TODAY()-1</formula>
    </cfRule>
  </conditionalFormatting>
  <conditionalFormatting sqref="F16">
    <cfRule type="timePeriod" dxfId="15" priority="2" timePeriod="yesterday">
      <formula>FLOOR(F16,1)=TODAY()-1</formula>
    </cfRule>
  </conditionalFormatting>
  <conditionalFormatting sqref="C6:C1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2022-11-15T00:04:52Z</dcterms:modified>
</cp:coreProperties>
</file>