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B16" i="1"/>
  <c r="B11" i="1" l="1"/>
  <c r="B8" i="1"/>
  <c r="B12" i="1"/>
  <c r="B13" i="1"/>
  <c r="B14" i="1"/>
  <c r="B15" i="1"/>
  <c r="B6" i="1"/>
  <c r="A7" i="1" l="1"/>
  <c r="A8" i="1" s="1"/>
  <c r="A9" i="1" s="1"/>
  <c r="A10" i="1" s="1"/>
  <c r="B9" i="1" l="1"/>
  <c r="B10" i="1"/>
  <c r="B7" i="1" l="1"/>
</calcChain>
</file>

<file path=xl/sharedStrings.xml><?xml version="1.0" encoding="utf-8"?>
<sst xmlns="http://schemas.openxmlformats.org/spreadsheetml/2006/main" count="84" uniqueCount="58">
  <si>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</si>
  <si>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</si>
  <si>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</si>
  <si>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</si>
  <si>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</si>
  <si>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</si>
  <si>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</si>
  <si>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</si>
  <si>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</si>
  <si>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</si>
  <si>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</si>
  <si>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</si>
  <si>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Октябрьский, Железнодорожный районы г. Улан-Удэ</t>
  </si>
  <si>
    <t>для технического обслуживания</t>
  </si>
  <si>
    <t xml:space="preserve">ВЛ-0,4 кВ ф.3 ТП-705 </t>
  </si>
  <si>
    <t xml:space="preserve">- СНТ "Строитель". </t>
  </si>
  <si>
    <t xml:space="preserve"> 09-00 - 17-00 </t>
  </si>
  <si>
    <t xml:space="preserve"> 13-00 - 17-00 </t>
  </si>
  <si>
    <t>для подрезки крон деревьев</t>
  </si>
  <si>
    <t xml:space="preserve"> 09-00 - 19-00 </t>
  </si>
  <si>
    <t xml:space="preserve"> 10-00 - 17-00 </t>
  </si>
  <si>
    <t>Железнодорожный район</t>
  </si>
  <si>
    <t>Советский район</t>
  </si>
  <si>
    <t>Октябрьский район</t>
  </si>
  <si>
    <t>Информация о планируемых отключениях в сетях ПО ГЭС, ЦЭС в период с 29 ноября  по 03 декабря 2021 года</t>
  </si>
  <si>
    <t>для замены ТТ</t>
  </si>
  <si>
    <t>- 148 микрорайонов уч.127-276, ул. Ветеранская 4-79, ул. Отрадная (проезды 1-6) 1 -14, ул. Солидарности 1-22, ул. Костровая 14-18,  ул. Надежды 5-24, ул. Пихтовая 1-15, ул. Энтузиастов 7-29, ул. Алханайская 10-37, ул. Облепиховая 1-15, ул. Туманная 2–36, ул. Алханайская 23-37, ул.Тигровая 2-20, ул. Соболиная 2-41, ул. Прохладная 1-20, ул. Песчаная 13-53, ул. Зеркальная 3-35, ул. Вандышева 5-63, ул. Придорожная 1-13, ул. Автодорожная, ул. Весенняя 5-15.</t>
  </si>
  <si>
    <t>для замены вводов</t>
  </si>
  <si>
    <t xml:space="preserve">ВЛ-10 кВ ф.25 ПС Сосновая. </t>
  </si>
  <si>
    <t>для замены РТП-846</t>
  </si>
  <si>
    <t xml:space="preserve">АЗС ул. Жердева 10а, СТО ЖАССО, ООО Либерти, ООО СМИТ по ул. Сахьяновой 9 </t>
  </si>
  <si>
    <t xml:space="preserve">ВЛ-0,4 кВ ф.5 ТП-306 </t>
  </si>
  <si>
    <t>для безопасного ведения работ</t>
  </si>
  <si>
    <t>ул.Гоголя 25 - 64, Ермаковская 18 - 20, Маршака 25 - 46.</t>
  </si>
  <si>
    <t xml:space="preserve">РУ-0,4кВ ТП-290 </t>
  </si>
  <si>
    <t>для замены ПУ</t>
  </si>
  <si>
    <t>2-Дзержинская 1 - 40, Калужская 39 - 41, Уральская 1 - 39, Калужская 41 блок2.</t>
  </si>
  <si>
    <t>РУ-6кВ ТП-2055</t>
  </si>
  <si>
    <t xml:space="preserve">ул. Комарова 1 - 27, М.Расковой 4 - 14, пер. Невского 4 - 12, Детсад №73, ДНТ Пионер, Гарнаева 16 - 18, Моцарта 14 - 16, Комарова 3а, Комарова 3б, Моцарта 14 (ООО Белоречье), д/сада №36, Комарова 3а, Комарова 3б, Чайковского 24 - 28, Чайковского 10а, ОСОШ-2 </t>
  </si>
  <si>
    <t>РП-9 ВЛ-6кВ ф.14</t>
  </si>
  <si>
    <t>-ПНС 5.2, ИП Чекризова 3-я Транспортная, 35.</t>
  </si>
  <si>
    <t xml:space="preserve">ВЛ-0,4кВ ф.1 ТП-355 </t>
  </si>
  <si>
    <t>ул. Воровского 46, Гоголя 66-98, Нагорная 11 - 40, Пятницкого 31-33, Дальненагорная 22а, Гоголя 86а, Дальненагорная 22б.</t>
  </si>
  <si>
    <t xml:space="preserve">РП-6 ВЛ-6кВ ф.12 </t>
  </si>
  <si>
    <t xml:space="preserve">для монтажа провода </t>
  </si>
  <si>
    <t>-ИП Мустофаев, ИП Антонов ул. Гоголя 47А, База Контакт ул. Гоголя 47.</t>
  </si>
  <si>
    <t xml:space="preserve">РУ-0,4кВ ТП-162 </t>
  </si>
  <si>
    <t>ул. Чертенкова Диспетчерская Управления трамвая, Чертенкова 71 (ГАП-3), Коллективная 1 - 22, Гагарина 86 - 92,  Коллективная 10, Садовая 10, Чертенкова 90 - 102</t>
  </si>
  <si>
    <t xml:space="preserve">РУ-0,4кВ ТП-2024 </t>
  </si>
  <si>
    <t xml:space="preserve">ул. Заиграевская 1-5, Столичная 2, Гастелло 3-7, Церковь "Вифлием" Гастелло 9  </t>
  </si>
  <si>
    <t>29,30.11-01.12.2021</t>
  </si>
  <si>
    <t>29,30.11-01,02,03.12.2021</t>
  </si>
  <si>
    <t>ВЛ-10кв ф.22 ПС Моторостроительная</t>
  </si>
  <si>
    <t>02,03.12.2021</t>
  </si>
  <si>
    <t xml:space="preserve"> 09-00 - 14-00 </t>
  </si>
  <si>
    <t xml:space="preserve"> 10:00 - 17:00 </t>
  </si>
  <si>
    <t xml:space="preserve"> 12-00 - 17-00 </t>
  </si>
  <si>
    <t>г.Улан-Удэ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</si>
</sst>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7" zoomScale="75" zoomScaleNormal="75" zoomScaleSheetLayoutView="75" zoomScalePageLayoutView="75" workbookViewId="0">
      <selection activeCell="H6" sqref="H6:H16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5" t="s">
        <v>24</v>
      </c>
      <c r="C2" s="25"/>
      <c r="D2" s="25"/>
      <c r="E2" s="25"/>
      <c r="F2" s="25"/>
      <c r="G2" s="25"/>
      <c r="H2" s="25"/>
      <c r="I2" s="25"/>
    </row>
    <row r="3" spans="1:9" ht="39.75" customHeight="1" x14ac:dyDescent="0.25">
      <c r="E3" s="27" t="s">
        <v>12</v>
      </c>
      <c r="F3" s="27"/>
      <c r="G3" s="27"/>
      <c r="H3" s="27"/>
    </row>
    <row r="4" spans="1:9" ht="36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/>
      <c r="G4" s="26" t="s">
        <v>5</v>
      </c>
      <c r="H4" s="26"/>
      <c r="I4" s="26"/>
    </row>
    <row r="5" spans="1:9" ht="56.25" x14ac:dyDescent="0.25">
      <c r="A5" s="26"/>
      <c r="B5" s="26"/>
      <c r="C5" s="26"/>
      <c r="D5" s="26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5" customFormat="1" ht="131.25" x14ac:dyDescent="0.3">
      <c r="A6" s="14">
        <v>1</v>
      </c>
      <c r="B6" s="16" t="str">
        <f t="shared" ref="B6:B1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1" t="s">
        <v>52</v>
      </c>
      <c r="D6" s="21" t="s">
        <v>25</v>
      </c>
      <c r="E6" s="18">
        <v>44529</v>
      </c>
      <c r="F6" s="17" t="s">
        <v>17</v>
      </c>
      <c r="G6" s="22" t="s">
        <v>23</v>
      </c>
      <c r="H6" s="22" t="s">
        <v>57</v>
      </c>
      <c r="I6" s="20" t="s">
        <v>26</v>
      </c>
    </row>
    <row r="7" spans="1:9" ht="37.5" x14ac:dyDescent="0.25">
      <c r="A7" s="7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1" t="s">
        <v>14</v>
      </c>
      <c r="D7" s="17" t="s">
        <v>27</v>
      </c>
      <c r="E7" s="18" t="s">
        <v>51</v>
      </c>
      <c r="F7" s="17" t="s">
        <v>16</v>
      </c>
      <c r="G7" s="22" t="s">
        <v>23</v>
      </c>
      <c r="H7" s="23" t="s">
        <v>57</v>
      </c>
      <c r="I7" s="20" t="s">
        <v>15</v>
      </c>
    </row>
    <row r="8" spans="1:9" s="10" customFormat="1" ht="110.25" customHeight="1" x14ac:dyDescent="0.3">
      <c r="A8" s="12">
        <f t="shared" ref="A8:A16" si="1">A7+1</f>
        <v>3</v>
      </c>
      <c r="B8" s="16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5" t="s">
        <v>28</v>
      </c>
      <c r="D8" s="17" t="s">
        <v>29</v>
      </c>
      <c r="E8" s="18">
        <v>44529</v>
      </c>
      <c r="F8" s="17" t="s">
        <v>17</v>
      </c>
      <c r="G8" s="22" t="s">
        <v>23</v>
      </c>
      <c r="H8" s="23" t="s">
        <v>57</v>
      </c>
      <c r="I8" s="20" t="s">
        <v>30</v>
      </c>
    </row>
    <row r="9" spans="1:9" ht="37.5" x14ac:dyDescent="0.25">
      <c r="A9" s="12">
        <f t="shared" si="1"/>
        <v>4</v>
      </c>
      <c r="B9" s="11" t="str">
        <f t="shared" si="0"/>
        <v>ПО ГЭС, Советский РЭС</v>
      </c>
      <c r="C9" s="5" t="s">
        <v>31</v>
      </c>
      <c r="D9" s="17" t="s">
        <v>32</v>
      </c>
      <c r="E9" s="18" t="s">
        <v>50</v>
      </c>
      <c r="F9" s="17" t="s">
        <v>16</v>
      </c>
      <c r="G9" s="17" t="s">
        <v>22</v>
      </c>
      <c r="H9" s="23" t="s">
        <v>57</v>
      </c>
      <c r="I9" s="20" t="s">
        <v>33</v>
      </c>
    </row>
    <row r="10" spans="1:9" ht="56.25" x14ac:dyDescent="0.25">
      <c r="A10" s="13">
        <f t="shared" si="1"/>
        <v>5</v>
      </c>
      <c r="B10" s="11" t="str">
        <f t="shared" si="0"/>
        <v>ПО ГЭС, Железнодорожный РЭС</v>
      </c>
      <c r="C10" s="5" t="s">
        <v>34</v>
      </c>
      <c r="D10" s="17" t="s">
        <v>35</v>
      </c>
      <c r="E10" s="18">
        <v>44529</v>
      </c>
      <c r="F10" s="17" t="s">
        <v>54</v>
      </c>
      <c r="G10" s="17" t="s">
        <v>21</v>
      </c>
      <c r="H10" s="23" t="s">
        <v>57</v>
      </c>
      <c r="I10" s="20" t="s">
        <v>36</v>
      </c>
    </row>
    <row r="11" spans="1:9" ht="75" x14ac:dyDescent="0.25">
      <c r="A11" s="22">
        <f t="shared" si="1"/>
        <v>6</v>
      </c>
      <c r="B11" s="16" t="str">
        <f t="shared" si="0"/>
        <v>ПО ГЭС, Железнодорожный РЭС</v>
      </c>
      <c r="C11" s="5" t="s">
        <v>37</v>
      </c>
      <c r="D11" s="17" t="s">
        <v>13</v>
      </c>
      <c r="E11" s="18">
        <v>44530</v>
      </c>
      <c r="F11" s="17" t="s">
        <v>55</v>
      </c>
      <c r="G11" s="17" t="s">
        <v>21</v>
      </c>
      <c r="H11" s="23" t="s">
        <v>57</v>
      </c>
      <c r="I11" s="20" t="s">
        <v>38</v>
      </c>
    </row>
    <row r="12" spans="1:9" ht="56.25" x14ac:dyDescent="0.25">
      <c r="A12" s="22">
        <f t="shared" si="1"/>
        <v>7</v>
      </c>
      <c r="B12" s="16" t="str">
        <f t="shared" si="0"/>
        <v>ПО ГЭС, Железнодорожный РЭС</v>
      </c>
      <c r="C12" s="5" t="s">
        <v>39</v>
      </c>
      <c r="D12" s="17" t="s">
        <v>18</v>
      </c>
      <c r="E12" s="18">
        <v>44531</v>
      </c>
      <c r="F12" s="17" t="s">
        <v>16</v>
      </c>
      <c r="G12" s="17" t="s">
        <v>21</v>
      </c>
      <c r="H12" s="23" t="s">
        <v>57</v>
      </c>
      <c r="I12" s="20" t="s">
        <v>40</v>
      </c>
    </row>
    <row r="13" spans="1:9" ht="37.5" x14ac:dyDescent="0.25">
      <c r="A13" s="22">
        <f t="shared" si="1"/>
        <v>8</v>
      </c>
      <c r="B13" s="16" t="str">
        <f t="shared" si="0"/>
        <v>ПО ГЭС, Советский РЭС</v>
      </c>
      <c r="C13" s="22" t="s">
        <v>41</v>
      </c>
      <c r="D13" s="17" t="s">
        <v>32</v>
      </c>
      <c r="E13" s="18" t="s">
        <v>53</v>
      </c>
      <c r="F13" s="17" t="s">
        <v>19</v>
      </c>
      <c r="G13" s="17" t="s">
        <v>22</v>
      </c>
      <c r="H13" s="23" t="s">
        <v>57</v>
      </c>
      <c r="I13" s="20" t="s">
        <v>42</v>
      </c>
    </row>
    <row r="14" spans="1:9" ht="37.5" x14ac:dyDescent="0.25">
      <c r="A14" s="22">
        <f t="shared" si="1"/>
        <v>9</v>
      </c>
      <c r="B14" s="16" t="str">
        <f t="shared" si="0"/>
        <v>ПО ГЭС, Советский РЭС</v>
      </c>
      <c r="C14" s="22" t="s">
        <v>43</v>
      </c>
      <c r="D14" s="17" t="s">
        <v>44</v>
      </c>
      <c r="E14" s="18" t="s">
        <v>53</v>
      </c>
      <c r="F14" s="17" t="s">
        <v>19</v>
      </c>
      <c r="G14" s="17" t="s">
        <v>22</v>
      </c>
      <c r="H14" s="23" t="s">
        <v>57</v>
      </c>
      <c r="I14" s="8" t="s">
        <v>45</v>
      </c>
    </row>
    <row r="15" spans="1:9" ht="56.25" x14ac:dyDescent="0.25">
      <c r="A15" s="22">
        <f t="shared" si="1"/>
        <v>10</v>
      </c>
      <c r="B15" s="16" t="str">
        <f t="shared" si="0"/>
        <v>ПО ГЭС, Железнодорожный РЭС</v>
      </c>
      <c r="C15" s="5" t="s">
        <v>46</v>
      </c>
      <c r="D15" s="17" t="s">
        <v>13</v>
      </c>
      <c r="E15" s="18">
        <v>44532</v>
      </c>
      <c r="F15" s="17" t="s">
        <v>56</v>
      </c>
      <c r="G15" s="21" t="s">
        <v>21</v>
      </c>
      <c r="H15" s="23" t="s">
        <v>57</v>
      </c>
      <c r="I15" s="20" t="s">
        <v>47</v>
      </c>
    </row>
    <row r="16" spans="1:9" ht="56.25" x14ac:dyDescent="0.25">
      <c r="A16" s="22">
        <f t="shared" si="1"/>
        <v>11</v>
      </c>
      <c r="B16" s="22" t="str">
        <f t="shared" si="0"/>
        <v>ПО ГЭС, Железнодорожный РЭС</v>
      </c>
      <c r="C16" s="5" t="s">
        <v>48</v>
      </c>
      <c r="D16" s="21" t="s">
        <v>13</v>
      </c>
      <c r="E16" s="19">
        <v>44533</v>
      </c>
      <c r="F16" s="21" t="s">
        <v>20</v>
      </c>
      <c r="G16" s="21" t="s">
        <v>21</v>
      </c>
      <c r="H16" s="23" t="s">
        <v>57</v>
      </c>
      <c r="I16" s="24" t="s">
        <v>49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1" priority="1187"/>
  </conditionalFormatting>
  <conditionalFormatting sqref="C6">
    <cfRule type="duplicateValues" dxfId="30" priority="1191"/>
    <cfRule type="duplicateValues" dxfId="29" priority="1192"/>
  </conditionalFormatting>
  <conditionalFormatting sqref="C6">
    <cfRule type="duplicateValues" dxfId="28" priority="1195"/>
  </conditionalFormatting>
  <conditionalFormatting sqref="C6">
    <cfRule type="duplicateValues" dxfId="27" priority="1197"/>
    <cfRule type="duplicateValues" dxfId="26" priority="1198"/>
    <cfRule type="duplicateValues" dxfId="25" priority="1199"/>
    <cfRule type="duplicateValues" dxfId="24" priority="1200"/>
    <cfRule type="duplicateValues" dxfId="23" priority="1201"/>
  </conditionalFormatting>
  <conditionalFormatting sqref="I6">
    <cfRule type="duplicateValues" dxfId="22" priority="1207"/>
  </conditionalFormatting>
  <conditionalFormatting sqref="C6">
    <cfRule type="duplicateValues" dxfId="21" priority="1209"/>
    <cfRule type="duplicateValues" dxfId="20" priority="1210"/>
    <cfRule type="duplicateValues" dxfId="19" priority="1211"/>
  </conditionalFormatting>
  <conditionalFormatting sqref="C7 I7">
    <cfRule type="duplicateValues" dxfId="18" priority="1524"/>
  </conditionalFormatting>
  <conditionalFormatting sqref="C7">
    <cfRule type="duplicateValues" dxfId="17" priority="1526"/>
    <cfRule type="duplicateValues" dxfId="16" priority="1527"/>
  </conditionalFormatting>
  <conditionalFormatting sqref="C7">
    <cfRule type="duplicateValues" dxfId="15" priority="1528"/>
  </conditionalFormatting>
  <conditionalFormatting sqref="C7">
    <cfRule type="duplicateValues" dxfId="14" priority="1529"/>
    <cfRule type="duplicateValues" dxfId="13" priority="1530"/>
    <cfRule type="duplicateValues" dxfId="12" priority="1531"/>
    <cfRule type="duplicateValues" dxfId="11" priority="1532"/>
    <cfRule type="duplicateValues" dxfId="10" priority="1533"/>
  </conditionalFormatting>
  <conditionalFormatting sqref="I7">
    <cfRule type="duplicateValues" dxfId="9" priority="1534"/>
  </conditionalFormatting>
  <conditionalFormatting sqref="C7">
    <cfRule type="duplicateValues" dxfId="8" priority="1535"/>
    <cfRule type="duplicateValues" dxfId="7" priority="1536"/>
    <cfRule type="duplicateValues" dxfId="6" priority="1537"/>
  </conditionalFormatting>
  <conditionalFormatting sqref="C6:C7">
    <cfRule type="duplicateValues" dxfId="5" priority="1538"/>
  </conditionalFormatting>
  <conditionalFormatting sqref="C6:C7">
    <cfRule type="duplicateValues" dxfId="4" priority="1540"/>
    <cfRule type="duplicateValues" dxfId="3" priority="1541"/>
  </conditionalFormatting>
  <conditionalFormatting sqref="C6:C10">
    <cfRule type="duplicateValues" dxfId="2" priority="1556"/>
  </conditionalFormatting>
  <conditionalFormatting sqref="C6:C11">
    <cfRule type="duplicateValues" dxfId="1" priority="1588"/>
  </conditionalFormatting>
  <conditionalFormatting sqref="C6:C15">
    <cfRule type="duplicateValues" dxfId="0" priority="159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2021-11-23T00:11:49Z</dcterms:modified>
</cp:coreProperties>
</file>