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<sst xmlns="http://schemas.openxmlformats.org/spreadsheetml/2006/main" count="65" uniqueCount="65">
  <si>
    <t xml:space="preserve">Приложение №1</t>
  </si>
  <si>
    <t xml:space="preserve">Информация о планируемых отключениях в сетях ПО ГЭС, ЦЭС в период с 18 по 22 ноября 2024 года</t>
  </si>
  <si>
    <t xml:space="preserve">Советский, Октябрьский , Железнодорожный районы г. Улан-Удэ</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</si>
  <si>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</si>
  <si>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</si>
  <si>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</si>
  <si>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</si>
  <si>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</si>
  <si>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</si>
  <si>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</si>
  <si>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</si>
  <si>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</si>
  <si>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</si>
  <si>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</si>
  <si>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ВЛ-6 кВ ф.1 ПС Районная </t>
  </si>
  <si>
    <t xml:space="preserve">для демонтажа ПКУ</t>
  </si>
  <si>
    <t xml:space="preserve"> 10-00 - 16-00</t>
  </si>
  <si>
    <t xml:space="preserve">Октябрьский район</t>
  </si>
  <si>
    <t>г.Улан-Удэ</t>
  </si>
  <si>
    <t xml:space="preserve">ул. Денисова, 1-38, пер. Пищевой,1-45, ИП «Харахинов» по ул. Денисова 30, производственная компания «Гефест» по ул. Денисова 28, ОАО «Росичъ», ООО СП МГК РБМ, по ул. Денисова 13, ГУ комбинат «Прибой» Росрезерва по ул. Денисова 13, Абсолют База «Росичь» по ул. Денисова,13.                                                                                                                                     </t>
  </si>
  <si>
    <t xml:space="preserve">ВЛ-6кВ ф.62 ПС Машзавод </t>
  </si>
  <si>
    <t xml:space="preserve">для монтажа СИП</t>
  </si>
  <si>
    <t xml:space="preserve"> 09-00 - 16-00  </t>
  </si>
  <si>
    <t xml:space="preserve">Железнодорожный район</t>
  </si>
  <si>
    <t xml:space="preserve">Ул. Мунгонова 1-8, 22а, 28, 32, 40, 42 АЗС №6, с/т "Горки", ул. Буранная 1, 5б, ул. Ясеневая 5, 69, ул. Клеверная 1 - 27, ул. Испытателей 11А, ул. Северо-восточная 22, 32, 44, 47, 50, 51, 52, 56, 66, 93, 94, 95, 96, 98, ул. Миля 1-37, ул. Королева 2а, 7, 27, 33 А, 35, 41-75, ул. Исаева 3, 9, 5, 10, 12, ул. Сафронова 6, 8, ул. Чкалова 21, ул. Камова 8Б блок 2, блок 1, Ул. Авиаторов 1-55, ул. Буранная 60, ДНТ Молодежный.</t>
  </si>
  <si>
    <t xml:space="preserve">ВЛ-10кВ ф.8 ПС «БВС» </t>
  </si>
  <si>
    <t xml:space="preserve">для установки реклоузера</t>
  </si>
  <si>
    <t xml:space="preserve"> 10-00 - 18-00 </t>
  </si>
  <si>
    <t xml:space="preserve">Советский район</t>
  </si>
  <si>
    <t xml:space="preserve">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Школа №44 по ул. Новая,44, котельная школы №44, ул. Иволгинская,13б (магазин Терем).</t>
  </si>
  <si>
    <t xml:space="preserve">ВЛ-0,4кВ ф.1-4 от ТП-2132 </t>
  </si>
  <si>
    <t xml:space="preserve">для включения КЛ, ТО</t>
  </si>
  <si>
    <t xml:space="preserve">ул. Буранная, 1-61, ул. Ясеневая, 1-169, ул. Обзорная, 1-69, ул. Клеверная, 1-19, ул. Испытателей, 1-14.</t>
  </si>
  <si>
    <t xml:space="preserve">ТП-2045 РУ-6 кВ </t>
  </si>
  <si>
    <t xml:space="preserve">для замены силового трансформатора</t>
  </si>
  <si>
    <t xml:space="preserve"> 13-00 - 17-00  </t>
  </si>
  <si>
    <t xml:space="preserve">ул. Заиграевская,35, ул. Магистральная,3в (МАОУ СОШ№36), ул. Грибоедова, 36,38,20а,22а,20б,22б, ул. Магистральная, 40-44, ул. Магистральная,10-34. </t>
  </si>
  <si>
    <t xml:space="preserve">ВЛ-6кВ ф.6 РП-6 м/у ТП-358 и ТП-360 </t>
  </si>
  <si>
    <t xml:space="preserve">для подрезки крон деревьев</t>
  </si>
  <si>
    <t xml:space="preserve">Ул. Жанаева 5-22, Воровского 2-32, Детский сад №58 «Золушка», ул. Асеева 6-37, ул. Батальонная 1-21, ул. Удинская 1-28, ООО «Хлебушек» по ул. Удинская 28/1, котельная клуба им. Серова, КНС ул. Удинская 28, ИП Шарапова, ул. Лесопильная 1-17, ул. Оцимика 1-5. </t>
  </si>
  <si>
    <t xml:space="preserve">ВЛ-0,4 кВ ф.11 от ТП-243  </t>
  </si>
  <si>
    <t xml:space="preserve"> 10-00 - 14-00 </t>
  </si>
  <si>
    <t xml:space="preserve">ул. Печерская, 27-40, пер. Печерский, 1-5.</t>
  </si>
  <si>
    <t xml:space="preserve">ВЛ-10кВ ф.3 РП Верхняя Березовка от ТП-215 до СЯ-159 </t>
  </si>
  <si>
    <t xml:space="preserve">для текущего ремонта</t>
  </si>
  <si>
    <t xml:space="preserve"> 13-00 - 17-00</t>
  </si>
  <si>
    <t xml:space="preserve">ул. Артема 6 - 10 (чет), ул. Вильямса 2 - 14 , ул. Ярославская 9 - 19 (неч), Артема 15в, Д/С №13,ул. Артема 17, ул. Докучаева 2 - 4 , ул. Докучаева 7, ул. Докучаева 20 - 30 (чет), ангар по ул. Докучаева 0  (поисково-строительная служба МЧС РФ),ул. Вильямса 1 - 11 (неч),ул. Вильямса 16 - 30 (чет), Вильямса 40 - 42 (чет), ул. Чайкина 20 - 24 (чет), ул. Чайкина 25 - 49 ,ул. Чайкина 51 - 58 , ул. Ярославская 21 - 37 (неч), ул. Ярославская 21а,ул. Чайкина 232, ул. Лизы Чайкиной 50, профилакторий "Салют", Ресторан "Ресторанчо", ГУ МЧС России по РБ Пожарная часть№56, ДНТ "Зеленая роща", ДНТ "Актер", ДНТ "Ермак", ДНТ "Ясная поляна", ДНТ "Удачная", ул. Верхняя Березовка,12 (санаторий-профилакторий Солнечный),  ул. Верхняя Березовка, 2д (ГАУЗ Республиканская клиническая больница им. Н.А. Семашко), котельная ул. Верхняя Березовка, 2д, ул. Вильямса,32 (банкетный зал Арджуна), ул. Верхняя Березовка, 37 (центр отдыха Оранж хаус), ул. Верхняя Березовка лыжная база.</t>
  </si>
  <si>
    <t xml:space="preserve">ВЛ-6кВ Ф.15 ПС Мясокомбинат </t>
  </si>
  <si>
    <t xml:space="preserve">для замены траверсы</t>
  </si>
  <si>
    <t xml:space="preserve"> 10-00 - 16-00  </t>
  </si>
  <si>
    <t xml:space="preserve">ул. Крылова 1-17, ул. Пермская 2-47, ул. Тулаева 63-119, ул. Уфимская 1-19, ул. Лебедева 22 – 113, ул. Успенского 1 – 54, ул. Безымянная 1 – 15, ул. Талецкая 1-15, ул. Таёжная 54 – 112, Детприемник по Ул. 502 км 125, ул.  Ключевская 43 Сад «Энергетик», скважина №5 (Водоканал), СТ «Удинский», СНТ «Вишня-2», ООО "Авторынок" ул. Тулаева 112, ООО Хлебушек, ПГСК №252, ООО "ЛОТОС", ООО Промгражданстрой, АО Сельстроикомплект</t>
  </si>
  <si>
    <t xml:space="preserve">РУ-0,4кВ ТП-410 </t>
  </si>
  <si>
    <t xml:space="preserve">для монтажа рубильника</t>
  </si>
  <si>
    <t xml:space="preserve"> 10-00 - 17-00</t>
  </si>
  <si>
    <t xml:space="preserve">Пер. Кемеровский, 14-79, пер. Грачевский, 4-56, ул. Кемеровская, 13-52.</t>
  </si>
  <si>
    <t xml:space="preserve">Л-0,4кВ ф.13 от ТП-926 </t>
  </si>
  <si>
    <t xml:space="preserve">для отсоединения шлейфов</t>
  </si>
  <si>
    <t xml:space="preserve">п. Тулунжа, ул. Ноябрьская, 1-44, ул. Трудовая, 1-47, ул. Осенняя, 1-30.</t>
  </si>
  <si>
    <t xml:space="preserve">РУ-0,4 кВ от ТП-1638 </t>
  </si>
  <si>
    <t xml:space="preserve">для подключения дополнительного АВ</t>
  </si>
  <si>
    <t xml:space="preserve">п. Тулунжа, ул. Деловая, ул. Смоленская, ул. Охотская, ул. Правды.</t>
  </si>
  <si>
    <t xml:space="preserve">ВЛ-0,4кВ ф.1 ТП-2011 </t>
  </si>
  <si>
    <t xml:space="preserve">для перераспределения нагрузки</t>
  </si>
  <si>
    <t xml:space="preserve"> 09-00 - 17-00</t>
  </si>
  <si>
    <t xml:space="preserve">ул. М. Расковой 7-27, д/дом «Малышок»</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</si>
</sst>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8">
    <font>
      <sz val="11.000000"/>
      <color theme="1"/>
      <name val="Calibri"/>
      <scheme val="minor"/>
    </font>
    <font>
      <sz val="10.000000"/>
      <name val="Arial Cyr"/>
    </font>
    <font>
      <sz val="11.000000"/>
      <color theme="1"/>
      <name val="Times New Roman"/>
    </font>
    <font>
      <sz val="14.000000"/>
      <color theme="1"/>
      <name val="Times New Roman"/>
    </font>
    <font>
      <b/>
      <sz val="16.000000"/>
      <color theme="1"/>
      <name val="Times New Roman"/>
    </font>
    <font>
      <sz val="14.000000"/>
      <color theme="1"/>
      <name val="Calibri"/>
      <scheme val="minor"/>
    </font>
    <font>
      <sz val="14.000000"/>
      <name val="Times New Roman"/>
    </font>
    <font>
      <sz val="14.000000"/>
      <color indexed="64"/>
      <name val="Times New Roman"/>
    </font>
  </fonts>
  <fills count="3">
    <fill>
      <patternFill patternType="none"/>
    </fill>
    <fill>
      <patternFill patternType="gray125"/>
    </fill>
    <fill>
      <patternFill patternType="solid">
        <fgColor theme="0"/>
        <bgColor theme="0"/>
      </patternFill>
    </fill>
  </fills>
  <borders count="8">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none"/>
      <top style="thin">
        <color theme="1"/>
      </top>
      <bottom style="thin">
        <color theme="1"/>
      </bottom>
      <diagonal style="none"/>
    </border>
    <border>
      <left style="none"/>
      <right style="thin">
        <color auto="1"/>
      </right>
      <top style="thin">
        <color auto="1"/>
      </top>
      <bottom style="thin">
        <color auto="1"/>
      </bottom>
      <diagonal style="none"/>
    </border>
  </borders>
  <cellStyleXfs count="2">
    <xf fontId="0" fillId="0" borderId="0" numFmtId="0" applyNumberFormat="1" applyFont="1" applyFill="1" applyBorder="1"/>
    <xf fontId="1" fillId="0" borderId="0" numFmtId="0" applyNumberFormat="1" applyFont="1" applyFill="1" applyBorder="1"/>
  </cellStyleXfs>
  <cellXfs count="31">
    <xf fontId="0" fillId="0" borderId="0" numFmtId="0" xfId="0"/>
    <xf fontId="0" fillId="0" borderId="0" numFmtId="0" xfId="0"/>
    <xf fontId="2" fillId="0" borderId="0" numFmtId="0" xfId="0" applyFont="1"/>
    <xf fontId="3" fillId="0" borderId="0" numFmtId="0" xfId="0" applyFont="1" applyAlignment="1">
      <alignment horizontal="center" vertical="center"/>
    </xf>
    <xf fontId="3" fillId="0" borderId="0" numFmtId="0" xfId="0" applyFont="1"/>
    <xf fontId="3" fillId="0" borderId="0" numFmtId="0" xfId="0" applyFont="1" applyAlignment="1">
      <alignment wrapText="1"/>
    </xf>
    <xf fontId="3" fillId="2" borderId="0" numFmtId="0" xfId="0" applyFont="1" applyFill="1"/>
    <xf fontId="3" fillId="2" borderId="0" numFmtId="0" xfId="0" applyFont="1" applyFill="1" applyAlignment="1">
      <alignment vertical="top"/>
    </xf>
    <xf fontId="4" fillId="0" borderId="0" numFmtId="0" xfId="0" applyFont="1" applyAlignment="1">
      <alignment horizontal="center"/>
    </xf>
    <xf fontId="4" fillId="0" borderId="1" numFmtId="0" xfId="0" applyFont="1" applyBorder="1" applyAlignment="1">
      <alignment horizontal="center" vertical="center"/>
    </xf>
    <xf fontId="3" fillId="0" borderId="2" numFmtId="0" xfId="0" applyFont="1" applyBorder="1" applyAlignment="1">
      <alignment horizontal="center" vertical="center" wrapText="1"/>
    </xf>
    <xf fontId="3" fillId="2" borderId="2" numFmtId="0" xfId="0" applyFont="1" applyFill="1" applyBorder="1" applyAlignment="1">
      <alignment horizontal="center" vertical="center" wrapText="1"/>
    </xf>
    <xf fontId="5" fillId="0" borderId="0" numFmtId="0" xfId="0" applyFont="1"/>
    <xf fontId="6" fillId="0" borderId="2" numFmtId="0" xfId="0" applyFont="1" applyBorder="1" applyAlignment="1">
      <alignment horizontal="center" vertical="center" wrapText="1"/>
    </xf>
    <xf fontId="3" fillId="0" borderId="0" numFmtId="0" xfId="0" applyFont="1" applyAlignment="1">
      <alignment horizontal="center" vertical="center" wrapText="1"/>
    </xf>
    <xf fontId="3" fillId="0" borderId="0" numFmtId="160" xfId="0" applyNumberFormat="1" applyFont="1" applyAlignment="1">
      <alignment horizontal="center" vertical="center" wrapText="1"/>
    </xf>
    <xf fontId="7" fillId="0" borderId="0" numFmtId="0" xfId="0" applyFont="1" applyAlignment="1">
      <alignment horizontal="center" vertical="center" wrapText="1"/>
    </xf>
    <xf fontId="3" fillId="0" borderId="2" numFmtId="0" xfId="0" applyFont="1" applyBorder="1" applyAlignment="1">
      <alignment horizontal="left" vertical="center" wrapText="1"/>
    </xf>
    <xf fontId="3" fillId="0" borderId="2" numFmtId="160" xfId="0" applyNumberFormat="1" applyFont="1" applyBorder="1" applyAlignment="1">
      <alignment horizontal="center" vertical="center" wrapText="1"/>
    </xf>
    <xf fontId="7" fillId="0" borderId="2" numFmtId="0" xfId="0" applyFont="1" applyBorder="1" applyAlignment="1">
      <alignment horizontal="center" vertical="center" wrapText="1"/>
    </xf>
    <xf fontId="0" fillId="0" borderId="0" numFmtId="0" xfId="0" applyAlignment="1">
      <alignment wrapText="1"/>
    </xf>
    <xf fontId="7" fillId="0" borderId="3" numFmtId="0" xfId="0" applyFont="1" applyBorder="1" applyAlignment="1">
      <alignment horizontal="center" vertical="center"/>
    </xf>
    <xf fontId="7" fillId="0" borderId="3" numFmtId="0" xfId="0" applyFont="1" applyBorder="1" applyAlignment="1">
      <alignment horizontal="center" vertical="center" wrapText="1"/>
    </xf>
    <xf fontId="0" fillId="0" borderId="0" numFmtId="0" xfId="0" applyAlignment="1">
      <alignment horizontal="center" vertical="center" wrapText="1"/>
    </xf>
    <xf fontId="3" fillId="0" borderId="3" numFmtId="0" xfId="0" applyFont="1" applyBorder="1" applyAlignment="1">
      <alignment horizontal="center" vertical="center" wrapText="1"/>
    </xf>
    <xf fontId="3" fillId="0" borderId="3" numFmtId="160" xfId="0" applyNumberFormat="1" applyFont="1" applyBorder="1" applyAlignment="1">
      <alignment horizontal="center" vertical="center" wrapText="1"/>
    </xf>
    <xf fontId="6" fillId="0" borderId="4" numFmtId="0" xfId="0" applyFont="1" applyBorder="1" applyAlignment="1">
      <alignment horizontal="center" vertical="center" wrapText="1"/>
    </xf>
    <xf fontId="3" fillId="0" borderId="5" numFmtId="0" xfId="0" applyFont="1" applyBorder="1" applyAlignment="1">
      <alignment horizontal="center" vertical="center" wrapText="1"/>
    </xf>
    <xf fontId="3" fillId="0" borderId="5" numFmtId="160" xfId="0" applyNumberFormat="1" applyFont="1" applyBorder="1" applyAlignment="1">
      <alignment horizontal="center" vertical="center" wrapText="1"/>
    </xf>
    <xf fontId="3" fillId="0" borderId="6" numFmtId="0" xfId="0" applyFont="1" applyBorder="1" applyAlignment="1">
      <alignment horizontal="center" vertical="center" wrapText="1"/>
    </xf>
    <xf fontId="3" fillId="0" borderId="7" numFmtId="0" xfId="0" applyFont="1" applyBorder="1" applyAlignment="1">
      <alignment horizontal="left"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65" workbookViewId="0">
      <selection activeCell="A13" activeCellId="0" sqref="A13:A20"/>
    </sheetView>
  </sheetViews>
  <sheetFormatPr defaultRowHeight="14.25"/>
  <cols>
    <col customWidth="1" min="1" max="1" style="1" width="5.85546875"/>
    <col customWidth="1" min="2" max="2" style="2" width="32.28515625"/>
    <col customWidth="1" min="3" max="3" style="3" width="37.85546875"/>
    <col customWidth="1" min="4" max="4" style="3" width="31"/>
    <col customWidth="1" min="5" max="5" style="2" width="27.7109375"/>
    <col customWidth="1" min="6" max="6" style="4" width="21"/>
    <col customWidth="1" min="7" max="7" style="5" width="24.5703125"/>
    <col customWidth="1" min="8" max="8" style="4" width="26.28515625"/>
    <col customWidth="1" min="9" max="9" style="6" width="91.28515625"/>
    <col customWidth="1" min="10" max="10" style="1" width="16.7109375"/>
    <col min="11" max="16384" style="1" width="9.140625"/>
  </cols>
  <sheetData>
    <row r="1" ht="21" customHeight="1">
      <c r="I1" s="7" t="s">
        <v>0</v>
      </c>
    </row>
    <row r="2" ht="19.5">
      <c r="B2" s="8" t="s">
        <v>1</v>
      </c>
      <c r="C2" s="8"/>
      <c r="D2" s="8"/>
      <c r="E2" s="8"/>
      <c r="F2" s="8"/>
      <c r="G2" s="8"/>
      <c r="H2" s="8"/>
      <c r="I2" s="8"/>
    </row>
    <row r="3" ht="39.75" customHeight="1">
      <c r="E3" s="9" t="s">
        <v>2</v>
      </c>
      <c r="F3" s="9"/>
      <c r="G3" s="9"/>
      <c r="H3" s="9"/>
    </row>
    <row r="4" ht="36" customHeight="1">
      <c r="A4" s="10" t="s">
        <v>3</v>
      </c>
      <c r="B4" s="10" t="s">
        <v>4</v>
      </c>
      <c r="C4" s="10" t="s">
        <v>5</v>
      </c>
      <c r="D4" s="10" t="s">
        <v>6</v>
      </c>
      <c r="E4" s="10" t="s">
        <v>7</v>
      </c>
      <c r="F4" s="10"/>
      <c r="G4" s="10" t="s">
        <v>8</v>
      </c>
      <c r="H4" s="10"/>
      <c r="I4" s="10"/>
    </row>
    <row r="5" ht="51.75">
      <c r="A5" s="10"/>
      <c r="B5" s="10"/>
      <c r="C5" s="10"/>
      <c r="D5" s="10"/>
      <c r="E5" s="10" t="s">
        <v>9</v>
      </c>
      <c r="F5" s="10" t="s">
        <v>10</v>
      </c>
      <c r="G5" s="10" t="s">
        <v>11</v>
      </c>
      <c r="H5" s="10" t="s">
        <v>12</v>
      </c>
      <c r="I5" s="11" t="s">
        <v>13</v>
      </c>
    </row>
    <row r="6" s="12" customFormat="1" ht="81" customHeight="1">
      <c r="A6" s="10">
        <v>1</v>
      </c>
      <c r="B6" s="13" t="str">
        <f t="shared" ref="B6:B18" si="0">IF(G6="Октябрьский район","ПО ГЭС, Октябрьский РЭС",IF(G6="Советский район","ПО ГЭС, Советский РЭС",IF(G6="Железнодорожный район","ПО ГЭС, Железнодорожный РЭС")))</f>
        <v xml:space="preserve">ПО ГЭС, Октябрьский РЭС</v>
      </c>
      <c r="C6" s="14" t="s">
        <v>14</v>
      </c>
      <c r="D6" s="10" t="s">
        <v>15</v>
      </c>
      <c r="E6" s="15">
        <v>45614</v>
      </c>
      <c r="F6" s="10" t="s">
        <v>16</v>
      </c>
      <c r="G6" s="16" t="s">
        <v>17</v>
      </c>
      <c r="H6" s="10" t="s">
        <v>18</v>
      </c>
      <c r="I6" s="17" t="s">
        <v>19</v>
      </c>
    </row>
    <row r="7" ht="117" customHeight="1">
      <c r="A7" s="10">
        <f t="shared" ref="A7:A18" si="1">A6+1</f>
        <v>2</v>
      </c>
      <c r="B7" s="13" t="str">
        <f t="shared" si="0"/>
        <v xml:space="preserve">ПО ГЭС, Железнодорожный РЭС</v>
      </c>
      <c r="C7" s="10" t="s">
        <v>20</v>
      </c>
      <c r="D7" s="14" t="s">
        <v>21</v>
      </c>
      <c r="E7" s="18">
        <v>45614</v>
      </c>
      <c r="F7" s="14" t="s">
        <v>22</v>
      </c>
      <c r="G7" s="19" t="s">
        <v>23</v>
      </c>
      <c r="H7" s="10" t="s">
        <v>18</v>
      </c>
      <c r="I7" s="17" t="s">
        <v>24</v>
      </c>
    </row>
    <row r="8" s="20" customFormat="1" ht="94.5" customHeight="1">
      <c r="A8" s="10">
        <f t="shared" si="1"/>
        <v>3</v>
      </c>
      <c r="B8" s="13" t="str">
        <f t="shared" si="0"/>
        <v xml:space="preserve">ПО ГЭС, Советский РЭС</v>
      </c>
      <c r="C8" s="14" t="s">
        <v>25</v>
      </c>
      <c r="D8" s="10" t="s">
        <v>26</v>
      </c>
      <c r="E8" s="15">
        <v>45614</v>
      </c>
      <c r="F8" s="10" t="s">
        <v>27</v>
      </c>
      <c r="G8" s="21" t="s">
        <v>28</v>
      </c>
      <c r="H8" s="10" t="s">
        <v>18</v>
      </c>
      <c r="I8" s="17" t="s">
        <v>29</v>
      </c>
    </row>
    <row r="9" ht="56.25" customHeight="1">
      <c r="A9" s="10">
        <f t="shared" si="1"/>
        <v>4</v>
      </c>
      <c r="B9" s="13" t="str">
        <f t="shared" si="0"/>
        <v xml:space="preserve">ПО ГЭС, Железнодорожный РЭС</v>
      </c>
      <c r="C9" s="10" t="s">
        <v>30</v>
      </c>
      <c r="D9" s="14" t="s">
        <v>31</v>
      </c>
      <c r="E9" s="18">
        <v>45614</v>
      </c>
      <c r="F9" s="14" t="s">
        <v>22</v>
      </c>
      <c r="G9" s="19" t="s">
        <v>23</v>
      </c>
      <c r="H9" s="10" t="s">
        <v>18</v>
      </c>
      <c r="I9" s="17" t="s">
        <v>32</v>
      </c>
    </row>
    <row r="10" ht="51.75">
      <c r="A10" s="10">
        <f t="shared" si="1"/>
        <v>5</v>
      </c>
      <c r="B10" s="13" t="str">
        <f t="shared" si="0"/>
        <v xml:space="preserve">ПО ГЭС, Железнодорожный РЭС</v>
      </c>
      <c r="C10" s="14" t="s">
        <v>33</v>
      </c>
      <c r="D10" s="10" t="s">
        <v>34</v>
      </c>
      <c r="E10" s="15">
        <v>45615</v>
      </c>
      <c r="F10" s="10" t="s">
        <v>35</v>
      </c>
      <c r="G10" s="16" t="s">
        <v>23</v>
      </c>
      <c r="H10" s="10" t="s">
        <v>18</v>
      </c>
      <c r="I10" s="17" t="s">
        <v>36</v>
      </c>
    </row>
    <row r="11" ht="138">
      <c r="A11" s="10">
        <f t="shared" si="1"/>
        <v>6</v>
      </c>
      <c r="B11" s="13" t="str">
        <f t="shared" si="0"/>
        <v xml:space="preserve">ПО ГЭС, Советский РЭС</v>
      </c>
      <c r="C11" s="10" t="s">
        <v>37</v>
      </c>
      <c r="D11" s="14" t="s">
        <v>38</v>
      </c>
      <c r="E11" s="18">
        <v>45615</v>
      </c>
      <c r="F11" s="14" t="s">
        <v>35</v>
      </c>
      <c r="G11" s="22" t="s">
        <v>28</v>
      </c>
      <c r="H11" s="10" t="s">
        <v>18</v>
      </c>
      <c r="I11" s="17" t="s">
        <v>39</v>
      </c>
    </row>
    <row r="12" s="23" customFormat="1" ht="120.75">
      <c r="A12" s="10">
        <f t="shared" si="1"/>
        <v>7</v>
      </c>
      <c r="B12" s="13" t="str">
        <f t="shared" si="0"/>
        <v xml:space="preserve">ПО ГЭС, Советский РЭС</v>
      </c>
      <c r="C12" s="14" t="s">
        <v>40</v>
      </c>
      <c r="D12" s="10" t="s">
        <v>38</v>
      </c>
      <c r="E12" s="15">
        <v>45615</v>
      </c>
      <c r="F12" s="10" t="s">
        <v>41</v>
      </c>
      <c r="G12" s="21" t="s">
        <v>28</v>
      </c>
      <c r="H12" s="10" t="s">
        <v>18</v>
      </c>
      <c r="I12" s="17" t="s">
        <v>42</v>
      </c>
    </row>
    <row r="13" s="23" customFormat="1" ht="241.5">
      <c r="A13" s="10">
        <f t="shared" si="1"/>
        <v>8</v>
      </c>
      <c r="B13" s="13" t="str">
        <f t="shared" si="0"/>
        <v xml:space="preserve">ПО ГЭС, Железнодорожный РЭС</v>
      </c>
      <c r="C13" s="10" t="s">
        <v>43</v>
      </c>
      <c r="D13" s="14" t="s">
        <v>44</v>
      </c>
      <c r="E13" s="18">
        <v>45617</v>
      </c>
      <c r="F13" s="14" t="s">
        <v>45</v>
      </c>
      <c r="G13" s="19" t="s">
        <v>23</v>
      </c>
      <c r="H13" s="10" t="s">
        <v>18</v>
      </c>
      <c r="I13" s="17" t="s">
        <v>46</v>
      </c>
    </row>
    <row r="14" ht="103.5">
      <c r="A14" s="10">
        <f t="shared" si="1"/>
        <v>9</v>
      </c>
      <c r="B14" s="13" t="str">
        <f t="shared" si="0"/>
        <v xml:space="preserve">ПО ГЭС, Октябрьский РЭС</v>
      </c>
      <c r="C14" s="14" t="s">
        <v>47</v>
      </c>
      <c r="D14" s="10" t="s">
        <v>48</v>
      </c>
      <c r="E14" s="15">
        <v>45618</v>
      </c>
      <c r="F14" s="10" t="s">
        <v>49</v>
      </c>
      <c r="G14" s="16" t="s">
        <v>17</v>
      </c>
      <c r="H14" s="10" t="s">
        <v>18</v>
      </c>
      <c r="I14" s="17" t="s">
        <v>50</v>
      </c>
    </row>
    <row r="15" ht="17.25">
      <c r="A15" s="10">
        <f t="shared" si="1"/>
        <v>10</v>
      </c>
      <c r="B15" s="13" t="str">
        <f t="shared" si="0"/>
        <v xml:space="preserve">ПО ГЭС, Советский РЭС</v>
      </c>
      <c r="C15" s="10" t="s">
        <v>51</v>
      </c>
      <c r="D15" s="14" t="s">
        <v>52</v>
      </c>
      <c r="E15" s="18">
        <v>45618</v>
      </c>
      <c r="F15" s="14" t="s">
        <v>53</v>
      </c>
      <c r="G15" s="21" t="s">
        <v>28</v>
      </c>
      <c r="H15" s="10" t="s">
        <v>18</v>
      </c>
      <c r="I15" s="17" t="s">
        <v>54</v>
      </c>
    </row>
    <row r="16" ht="138">
      <c r="A16" s="10">
        <f t="shared" si="1"/>
        <v>11</v>
      </c>
      <c r="B16" s="13" t="str">
        <f t="shared" si="0"/>
        <v xml:space="preserve">ПО ГЭС, Советский РЭС</v>
      </c>
      <c r="C16" s="14" t="s">
        <v>55</v>
      </c>
      <c r="D16" s="10" t="s">
        <v>56</v>
      </c>
      <c r="E16" s="15">
        <v>45618</v>
      </c>
      <c r="F16" s="10" t="s">
        <v>53</v>
      </c>
      <c r="G16" s="21" t="s">
        <v>28</v>
      </c>
      <c r="H16" s="10" t="s">
        <v>18</v>
      </c>
      <c r="I16" s="17" t="s">
        <v>57</v>
      </c>
    </row>
    <row r="17" ht="34.5">
      <c r="A17" s="10">
        <f t="shared" si="1"/>
        <v>12</v>
      </c>
      <c r="B17" s="13" t="str">
        <f t="shared" si="0"/>
        <v xml:space="preserve">ПО ГЭС, Советский РЭС</v>
      </c>
      <c r="C17" s="24" t="s">
        <v>58</v>
      </c>
      <c r="D17" s="14" t="s">
        <v>59</v>
      </c>
      <c r="E17" s="25">
        <v>45618</v>
      </c>
      <c r="F17" s="14" t="s">
        <v>53</v>
      </c>
      <c r="G17" s="21" t="s">
        <v>28</v>
      </c>
      <c r="H17" s="10" t="s">
        <v>18</v>
      </c>
      <c r="I17" s="17" t="s">
        <v>60</v>
      </c>
    </row>
    <row r="18" ht="51.75">
      <c r="A18" s="10">
        <f t="shared" si="1"/>
        <v>13</v>
      </c>
      <c r="B18" s="26" t="str">
        <f t="shared" si="0"/>
        <v xml:space="preserve">ПО ГЭС, Железнодорожный РЭС</v>
      </c>
      <c r="C18" s="27" t="s">
        <v>61</v>
      </c>
      <c r="D18" s="27" t="s">
        <v>62</v>
      </c>
      <c r="E18" s="28">
        <v>45618</v>
      </c>
      <c r="F18" s="29" t="s">
        <v>63</v>
      </c>
      <c r="G18" s="19" t="s">
        <v>23</v>
      </c>
      <c r="H18" s="10" t="s">
        <v>18</v>
      </c>
      <c r="I18" s="30" t="s">
        <v>64</v>
      </c>
    </row>
    <row r="19" ht="17.25">
      <c r="A19"/>
      <c r="B19" s="2"/>
      <c r="C19" s="3"/>
      <c r="D19" s="3"/>
      <c r="E19" s="2"/>
      <c r="F19" s="4"/>
      <c r="G19" s="5"/>
      <c r="H19" s="4"/>
      <c r="I19" s="6"/>
    </row>
    <row r="20" ht="17.25">
      <c r="A20"/>
      <c r="B20" s="2"/>
      <c r="C20" s="3"/>
      <c r="D20" s="3"/>
      <c r="E20" s="2"/>
      <c r="F20" s="4"/>
      <c r="G20" s="5"/>
      <c r="H20" s="4"/>
      <c r="I20" s="6"/>
    </row>
  </sheetData>
  <mergeCells count="8">
    <mergeCell ref="B2:I2"/>
    <mergeCell ref="E3:H3"/>
    <mergeCell ref="A4:A5"/>
    <mergeCell ref="B4:B5"/>
    <mergeCell ref="C4:C5"/>
    <mergeCell ref="D4:D5"/>
    <mergeCell ref="E4:F4"/>
    <mergeCell ref="G4:I4"/>
  </mergeCells>
  <printOptions headings="0" gridLines="0"/>
  <pageMargins left="0.69999999999999996" right="0.25208333333333338"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618" id="{008800DD-001C-4EAB-9BD5-00B2000D00EB}">
            <x14:dxf>
              <font>
                <color rgb="FF9C0006"/>
              </font>
              <fill>
                <patternFill patternType="solid">
                  <fgColor rgb="FFFFC7CE"/>
                  <bgColor rgb="FFFFC7CE"/>
                </patternFill>
              </fill>
            </x14:dxf>
          </x14:cfRule>
          <xm:sqref>C6:C18</xm:sqref>
        </x14:conditionalFormatting>
        <x14:conditionalFormatting xmlns:xm="http://schemas.microsoft.com/office/excel/2006/main">
          <x14:cfRule type="duplicateValues" priority="614" id="{0076001E-00C8-4794-B98A-008300EE0030}">
            <x14:dxf>
              <font>
                <color rgb="FF9C0006"/>
              </font>
              <fill>
                <patternFill patternType="solid">
                  <fgColor rgb="FFFFC7CE"/>
                  <bgColor rgb="FFFFC7CE"/>
                </patternFill>
              </fill>
            </x14:dxf>
          </x14:cfRule>
          <xm:sqref>C6:C16</xm:sqref>
        </x14:conditionalFormatting>
        <x14:conditionalFormatting xmlns:xm="http://schemas.microsoft.com/office/excel/2006/main">
          <x14:cfRule type="duplicateValues" priority="613" id="{00220047-0053-447B-9861-0005005500CF}">
            <x14:dxf>
              <font>
                <color rgb="FF9C0006"/>
              </font>
              <fill>
                <patternFill patternType="solid">
                  <fgColor rgb="FFFFC7CE"/>
                  <bgColor rgb="FFFFC7CE"/>
                </patternFill>
              </fill>
            </x14:dxf>
          </x14:cfRule>
          <xm:sqref>C6:C18</xm:sqref>
        </x14:conditionalFormatting>
        <x14:conditionalFormatting xmlns:xm="http://schemas.microsoft.com/office/excel/2006/main">
          <x14:cfRule type="duplicateValues" priority="598" id="{003400F5-0008-4819-B2F1-00DA008C00DA}">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597" id="{00580018-0017-4DE1-BB96-00BA008100D6}">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516" id="{00BF0076-0014-4E75-9AEB-00F00045003F}">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440" id="{009F0029-0076-442E-BE57-00DB008E0003}">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437" id="{00AE001C-0019-4F98-B67E-006E00360002}">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36" id="{00AB0092-00BD-4BF3-A5CC-00B000BA0095}">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359" id="{00D6009F-0084-43B3-BEEE-003C00BC0004}">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255" id="{007300AD-0078-4501-9358-00C20082000E}">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67" id="{004B00F8-0003-4639-B1C1-008500740064}">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10" id="{002A0012-0075-4A6A-94A2-00DC00A2002E}">
            <x14:dxf>
              <font>
                <color rgb="FF9C0006"/>
              </font>
              <fill>
                <patternFill patternType="solid">
                  <fgColor rgb="FFFFC7CE"/>
                  <bgColor rgb="FFFFC7CE"/>
                </patternFill>
              </fill>
            </x14:dxf>
          </x14:cfRule>
          <xm:sqref>C12</xm:sqref>
        </x14:conditionalFormatting>
        <x14:conditionalFormatting xmlns:xm="http://schemas.microsoft.com/office/excel/2006/main">
          <x14:cfRule type="duplicateValues" priority="9" id="{00620060-0082-45D8-A0BA-00B1003C0085}">
            <x14:dxf>
              <font>
                <color rgb="FF9C0006"/>
              </font>
              <fill>
                <patternFill patternType="solid">
                  <fgColor rgb="FFFFC7CE"/>
                  <bgColor rgb="FFFFC7CE"/>
                </patternFill>
              </fill>
            </x14:dxf>
          </x14:cfRule>
          <xm:sqref>C12</xm:sqref>
        </x14:conditionalFormatting>
        <x14:conditionalFormatting xmlns:xm="http://schemas.microsoft.com/office/excel/2006/main">
          <x14:cfRule type="duplicateValues" priority="8" id="{0046009C-00C1-427D-B38D-0004001700F8}">
            <x14:dxf>
              <font>
                <color rgb="FF9C0006"/>
              </font>
              <fill>
                <patternFill patternType="solid">
                  <fgColor rgb="FFFFC7CE"/>
                  <bgColor rgb="FFFFC7CE"/>
                </patternFill>
              </fill>
            </x14:dxf>
          </x14:cfRule>
          <xm:sqref>C13</xm:sqref>
        </x14:conditionalFormatting>
        <x14:conditionalFormatting xmlns:xm="http://schemas.microsoft.com/office/excel/2006/main">
          <x14:cfRule type="duplicateValues" priority="7" id="{00B00051-002E-4484-81E0-0068002F0008}">
            <x14:dxf>
              <font>
                <color rgb="FF9C0006"/>
              </font>
              <fill>
                <patternFill patternType="solid">
                  <fgColor rgb="FFFFC7CE"/>
                  <bgColor rgb="FFFFC7CE"/>
                </patternFill>
              </fill>
            </x14:dxf>
          </x14:cfRule>
          <xm:sqref>C13</xm:sqref>
        </x14:conditionalFormatting>
        <x14:conditionalFormatting xmlns:xm="http://schemas.microsoft.com/office/excel/2006/main">
          <x14:cfRule type="duplicateValues" priority="1" id="{007D0062-00A9-4ECC-863D-0085002000AB}">
            <x14:dxf>
              <font>
                <color rgb="FF9C0006"/>
              </font>
              <fill>
                <patternFill patternType="solid">
                  <fgColor rgb="FFFFC7CE"/>
                  <bgColor rgb="FFFFC7CE"/>
                </patternFill>
              </fill>
            </x14:dxf>
          </x14:cfRule>
          <xm:sqref>C6:C18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1</cp:revision>
  <dcterms:created xsi:type="dcterms:W3CDTF">2006-09-16T00:00:00Z</dcterms:created>
  <dcterms:modified xsi:type="dcterms:W3CDTF">2024-11-12T06:40:53Z</dcterms:modified>
</cp:coreProperties>
</file>