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B15" i="1"/>
  <c r="B16" i="1"/>
  <c r="B13" i="1" l="1"/>
  <c r="B14" i="1"/>
  <c r="B11" i="1" l="1"/>
  <c r="B12" i="1"/>
  <c r="B10" i="1" l="1"/>
  <c r="B8" i="1" l="1"/>
  <c r="B9" i="1"/>
  <c r="A7" i="1" l="1"/>
  <c r="A8" i="1" s="1"/>
  <c r="A9" i="1" s="1"/>
  <c r="A10" i="1" s="1"/>
  <c r="B7" i="1" l="1"/>
  <c r="B6" i="1" l="1"/>
</calcChain>
</file>

<file path=xl/sharedStrings.xml><?xml version="1.0" encoding="utf-8"?>
<sst xmlns="http://schemas.openxmlformats.org/spreadsheetml/2006/main" count="89" uniqueCount="63">
  <si>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</si>
  <si>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</si>
  <si>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</si>
  <si>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</si>
  <si>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</si>
  <si>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</si>
  <si>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</si>
  <si>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</si>
  <si>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</si>
  <si>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</si>
  <si>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</si>
  <si>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</si>
  <si>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</si>
  <si>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Октябрьский район</t>
  </si>
  <si>
    <t>г.Улан-Удэ</t>
  </si>
  <si>
    <t>Советский район</t>
  </si>
  <si>
    <t>Железнодорожный район</t>
  </si>
  <si>
    <t>для замены провода и перевода абонентов</t>
  </si>
  <si>
    <t xml:space="preserve">  09-00 - 17-00 </t>
  </si>
  <si>
    <t xml:space="preserve">  08-00 - 17-00 </t>
  </si>
  <si>
    <t>замена опор, провода</t>
  </si>
  <si>
    <t>ул. Лесозаводская 1-40,28а, ул. Складская 2 - 11, ул. Степная 3-7, ул. Таёжная 26, ул. Тулаева 33-49,31а,35а, Скважина № 8(МУП Водоканал).</t>
  </si>
  <si>
    <t>для БВР</t>
  </si>
  <si>
    <t>ул. Лебедева 5-9,3а,3б,5а,7а,9а,11а,11б,13а, ул. Ключевская 21, 43е.</t>
  </si>
  <si>
    <t>для замены РПС</t>
  </si>
  <si>
    <t>ул. Школьная 1-29, Амбулатория, ст. Дивизионная 2-й участок.</t>
  </si>
  <si>
    <t>для замены опор и провода</t>
  </si>
  <si>
    <t xml:space="preserve">ул. Кемеровская 21-120. </t>
  </si>
  <si>
    <t>для работ ПО ЦЭС</t>
  </si>
  <si>
    <t>СНТ «Зенит», ул. Каменная, 1-78, ул. Гарнизонная, 12а (Детский сад №104 Зорька)</t>
  </si>
  <si>
    <t>для монтажа ДГЗ</t>
  </si>
  <si>
    <t xml:space="preserve"> ул.Сахьянова ИП «Урбаева» ТД "Ольхон".</t>
  </si>
  <si>
    <t>для допуска СМО</t>
  </si>
  <si>
    <t>п. Матросова, ул. Авиационная 8-119, ул. Верхнеудинская 2-13, ул. Озерная 97-304, ул. Озерная 136 блок 2,3, ул. Озерная 303 блок 1,2, ул. Сперанского 2-105, ул.  Верхнеудинская 4-70, ул. Сперанского 2-132, ул. Таганская 5-7.</t>
  </si>
  <si>
    <t>для замены ВН-251</t>
  </si>
  <si>
    <t xml:space="preserve">ул. Монтажная, ул. Берёзовая, ул. Сиреневая, ул. Славы, ул. Составная, ул. Бронная, ГВП Скважина№2 (МУП "Водоканал"), ул. Стекольная 21-56, склады по ул. Новгородская. </t>
  </si>
  <si>
    <t>ул. Амагаева 65-88, ул. Бородинский проезд 8, ул. Жуковского 52-56, ул. Кузнецова 9-13, ул. Медведниковская 24-35), ул. Черняховского 1-42, ул. Чертенкова 44-76, ул. Ю-Коммунара 21, ул. 8-го Марта 2-6, ул. Щорса 83-130.</t>
  </si>
  <si>
    <t>для работ ООО Варистр</t>
  </si>
  <si>
    <t>ул. Кабанская,13б/1, 13б/2, ул. Строителей,17б (ГБУЗ Городская поликлинника№1), ул. Строителей,42                        (Корея-авто).</t>
  </si>
  <si>
    <t>ул. Батальонная 5-7, ул. Воровского 3-4, ул. Лесопильная 9-17, ул. Удинская 1-11, ул. Батальонная 3 блок /2.</t>
  </si>
  <si>
    <t xml:space="preserve">ВЛ-0,4 кВ ф.4 ТП-583 </t>
  </si>
  <si>
    <t xml:space="preserve">РУ-10кВ ТП-664 </t>
  </si>
  <si>
    <t xml:space="preserve">РУ-0,4кВ ТП-914 </t>
  </si>
  <si>
    <t xml:space="preserve">ВЛ-0,4кВ ф.2 ТП-366 </t>
  </si>
  <si>
    <t xml:space="preserve">ПС Левобережная ЗРУ-6кВ 2 С.Ш.  </t>
  </si>
  <si>
    <t xml:space="preserve">ВЛ-10кВ ф.9 РП-30 </t>
  </si>
  <si>
    <t xml:space="preserve">РУ-6кВ ТП-253 </t>
  </si>
  <si>
    <t xml:space="preserve">ВЛ-6 кВ ф. 5 ПС Западная </t>
  </si>
  <si>
    <t>РУ-10 кВ ТП-1541 ( Варистр).</t>
  </si>
  <si>
    <t xml:space="preserve">ВЛ-0,4кВ ф.1 ТП-338 </t>
  </si>
  <si>
    <t>Информация о планируемых отключениях в сетях ПО ГЭС, ЦЭС в период с 05  по 09  июня 2023 года</t>
  </si>
  <si>
    <t>05-09.06.2023</t>
  </si>
  <si>
    <t xml:space="preserve">  08-00 - 18-00 </t>
  </si>
  <si>
    <t xml:space="preserve">  05-00 - 17-00 </t>
  </si>
  <si>
    <t xml:space="preserve"> 09-00 - 17-00 </t>
  </si>
  <si>
    <t xml:space="preserve">  09-00 - 12-00 </t>
  </si>
  <si>
    <t>ВЛ-35 кВ ПС 35 Дивизионная</t>
  </si>
  <si>
    <t>ПО ЦЭС, Городской РЭС</t>
  </si>
  <si>
    <t>ТП-490 БВС-2</t>
  </si>
  <si>
    <t>Демонтаж голого провода</t>
  </si>
  <si>
    <t xml:space="preserve">11:00-18:00 </t>
  </si>
  <si>
    <t>ДНТ Современник</t>
  </si>
  <si>
    <t xml:space="preserve">Ул. Рогозинского, Казачья, Кипрейная, Боготырская, Боярская, Императорская, Нижняя Тулунжинская,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</si>
</sst>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4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A13" zoomScale="65" zoomScaleNormal="65" zoomScaleSheetLayoutView="75" zoomScalePageLayoutView="75" workbookViewId="0">
      <selection activeCell="I17" sqref="I17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22" customWidth="1"/>
    <col min="4" max="4" width="31" style="23" customWidth="1"/>
    <col min="5" max="5" width="27.7109375" style="1" customWidth="1"/>
    <col min="6" max="6" width="21" style="8" customWidth="1"/>
    <col min="7" max="7" width="24.5703125" style="1" customWidth="1"/>
    <col min="8" max="8" width="26.28515625" style="8" customWidth="1"/>
    <col min="9" max="9" width="91.28515625" style="10" customWidth="1"/>
    <col min="10" max="10" width="16.7109375" style="2" customWidth="1"/>
    <col min="11" max="16384" width="9.140625" style="2"/>
  </cols>
  <sheetData>
    <row r="1" spans="1:9" ht="67.5" customHeight="1" x14ac:dyDescent="0.3">
      <c r="I1" s="9" t="s">
        <v>11</v>
      </c>
    </row>
    <row r="2" spans="1:9" ht="20.25" x14ac:dyDescent="0.3">
      <c r="B2" s="26" t="s">
        <v>50</v>
      </c>
      <c r="C2" s="26"/>
      <c r="D2" s="26"/>
      <c r="E2" s="26"/>
      <c r="F2" s="26"/>
      <c r="G2" s="26"/>
      <c r="H2" s="26"/>
      <c r="I2" s="26"/>
    </row>
    <row r="3" spans="1:9" ht="39.75" customHeight="1" x14ac:dyDescent="0.3">
      <c r="E3" s="28" t="s">
        <v>12</v>
      </c>
      <c r="F3" s="28"/>
      <c r="G3" s="28"/>
      <c r="H3" s="28"/>
    </row>
    <row r="4" spans="1:9" ht="36" customHeight="1" x14ac:dyDescent="0.25">
      <c r="A4" s="27" t="s">
        <v>0</v>
      </c>
      <c r="B4" s="27" t="s">
        <v>1</v>
      </c>
      <c r="C4" s="27" t="s">
        <v>2</v>
      </c>
      <c r="D4" s="27" t="s">
        <v>3</v>
      </c>
      <c r="E4" s="27" t="s">
        <v>4</v>
      </c>
      <c r="F4" s="27"/>
      <c r="G4" s="27" t="s">
        <v>5</v>
      </c>
      <c r="H4" s="27"/>
      <c r="I4" s="27"/>
    </row>
    <row r="5" spans="1:9" ht="56.25" x14ac:dyDescent="0.25">
      <c r="A5" s="27"/>
      <c r="B5" s="27"/>
      <c r="C5" s="27"/>
      <c r="D5" s="27"/>
      <c r="E5" s="3" t="s">
        <v>6</v>
      </c>
      <c r="F5" s="7" t="s">
        <v>7</v>
      </c>
      <c r="G5" s="3" t="s">
        <v>8</v>
      </c>
      <c r="H5" s="7" t="s">
        <v>9</v>
      </c>
      <c r="I5" s="11" t="s">
        <v>10</v>
      </c>
    </row>
    <row r="6" spans="1:9" s="5" customFormat="1" ht="37.5" x14ac:dyDescent="0.3">
      <c r="A6" s="4">
        <v>1</v>
      </c>
      <c r="B6" s="14" t="str">
        <f t="shared" ref="B6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Октябрьский РЭС</v>
      </c>
      <c r="C6" s="25" t="s">
        <v>40</v>
      </c>
      <c r="D6" s="25" t="s">
        <v>20</v>
      </c>
      <c r="E6" s="15" t="s">
        <v>51</v>
      </c>
      <c r="F6" s="21" t="s">
        <v>18</v>
      </c>
      <c r="G6" s="21" t="s">
        <v>13</v>
      </c>
      <c r="H6" s="16" t="s">
        <v>14</v>
      </c>
      <c r="I6" s="13" t="s">
        <v>21</v>
      </c>
    </row>
    <row r="7" spans="1:9" s="6" customFormat="1" ht="74.25" customHeight="1" x14ac:dyDescent="0.3">
      <c r="A7" s="14">
        <f>A6+1</f>
        <v>2</v>
      </c>
      <c r="B7" s="14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Октябрьский РЭС</v>
      </c>
      <c r="C7" s="25" t="s">
        <v>41</v>
      </c>
      <c r="D7" s="25" t="s">
        <v>22</v>
      </c>
      <c r="E7" s="15">
        <v>45082</v>
      </c>
      <c r="F7" s="21" t="s">
        <v>52</v>
      </c>
      <c r="G7" s="21" t="s">
        <v>13</v>
      </c>
      <c r="H7" s="16" t="s">
        <v>14</v>
      </c>
      <c r="I7" s="13" t="s">
        <v>23</v>
      </c>
    </row>
    <row r="8" spans="1:9" s="12" customFormat="1" ht="37.5" x14ac:dyDescent="0.3">
      <c r="A8" s="14">
        <f t="shared" ref="A8:A16" si="1">A7+1</f>
        <v>3</v>
      </c>
      <c r="B8" s="14" t="str">
        <f t="shared" ref="B8:B16" si="2"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Советский РЭС</v>
      </c>
      <c r="C8" s="25" t="s">
        <v>42</v>
      </c>
      <c r="D8" s="25" t="s">
        <v>24</v>
      </c>
      <c r="E8" s="15">
        <v>45082</v>
      </c>
      <c r="F8" s="21" t="s">
        <v>19</v>
      </c>
      <c r="G8" s="21" t="s">
        <v>15</v>
      </c>
      <c r="H8" s="16" t="s">
        <v>14</v>
      </c>
      <c r="I8" s="13" t="s">
        <v>25</v>
      </c>
    </row>
    <row r="9" spans="1:9" s="12" customFormat="1" ht="74.25" customHeight="1" x14ac:dyDescent="0.3">
      <c r="A9" s="14">
        <f t="shared" si="1"/>
        <v>4</v>
      </c>
      <c r="B9" s="14" t="str">
        <f t="shared" si="2"/>
        <v>ПО ГЭС, Советский РЭС</v>
      </c>
      <c r="C9" s="21" t="s">
        <v>43</v>
      </c>
      <c r="D9" s="21" t="s">
        <v>26</v>
      </c>
      <c r="E9" s="15" t="s">
        <v>51</v>
      </c>
      <c r="F9" s="21" t="s">
        <v>18</v>
      </c>
      <c r="G9" s="21" t="s">
        <v>15</v>
      </c>
      <c r="H9" s="16" t="s">
        <v>14</v>
      </c>
      <c r="I9" s="13" t="s">
        <v>27</v>
      </c>
    </row>
    <row r="10" spans="1:9" s="12" customFormat="1" ht="101.25" customHeight="1" x14ac:dyDescent="0.3">
      <c r="A10" s="18">
        <f t="shared" si="1"/>
        <v>5</v>
      </c>
      <c r="B10" s="14" t="str">
        <f t="shared" si="2"/>
        <v>ПО ГЭС, Советский РЭС</v>
      </c>
      <c r="C10" s="21" t="s">
        <v>56</v>
      </c>
      <c r="D10" s="21" t="s">
        <v>28</v>
      </c>
      <c r="E10" s="15">
        <v>45082</v>
      </c>
      <c r="F10" s="21" t="s">
        <v>19</v>
      </c>
      <c r="G10" s="21" t="s">
        <v>15</v>
      </c>
      <c r="H10" s="16" t="s">
        <v>14</v>
      </c>
      <c r="I10" s="13" t="s">
        <v>29</v>
      </c>
    </row>
    <row r="11" spans="1:9" s="17" customFormat="1" ht="37.5" x14ac:dyDescent="0.3">
      <c r="A11" s="21">
        <f t="shared" si="1"/>
        <v>6</v>
      </c>
      <c r="B11" s="4" t="str">
        <f t="shared" si="2"/>
        <v>ПО ГЭС, Октябрьский РЭС</v>
      </c>
      <c r="C11" s="21" t="s">
        <v>44</v>
      </c>
      <c r="D11" s="21" t="s">
        <v>30</v>
      </c>
      <c r="E11" s="15">
        <v>45083</v>
      </c>
      <c r="F11" s="21" t="s">
        <v>53</v>
      </c>
      <c r="G11" s="21" t="s">
        <v>13</v>
      </c>
      <c r="H11" s="16" t="s">
        <v>14</v>
      </c>
      <c r="I11" s="13" t="s">
        <v>31</v>
      </c>
    </row>
    <row r="12" spans="1:9" s="19" customFormat="1" ht="75" x14ac:dyDescent="0.3">
      <c r="A12" s="21">
        <f t="shared" si="1"/>
        <v>7</v>
      </c>
      <c r="B12" s="4" t="str">
        <f t="shared" si="2"/>
        <v>ПО ГЭС, Железнодорожный РЭС</v>
      </c>
      <c r="C12" s="21" t="s">
        <v>45</v>
      </c>
      <c r="D12" s="21" t="s">
        <v>32</v>
      </c>
      <c r="E12" s="15">
        <v>45083</v>
      </c>
      <c r="F12" s="21" t="s">
        <v>54</v>
      </c>
      <c r="G12" s="24" t="s">
        <v>16</v>
      </c>
      <c r="H12" s="16" t="s">
        <v>14</v>
      </c>
      <c r="I12" s="13" t="s">
        <v>33</v>
      </c>
    </row>
    <row r="13" spans="1:9" s="20" customFormat="1" ht="56.25" x14ac:dyDescent="0.25">
      <c r="A13" s="21">
        <f t="shared" si="1"/>
        <v>8</v>
      </c>
      <c r="B13" s="4" t="str">
        <f t="shared" si="2"/>
        <v>ПО ГЭС, Советский РЭС</v>
      </c>
      <c r="C13" s="21" t="s">
        <v>46</v>
      </c>
      <c r="D13" s="21" t="s">
        <v>34</v>
      </c>
      <c r="E13" s="15">
        <v>45083</v>
      </c>
      <c r="F13" s="21" t="s">
        <v>18</v>
      </c>
      <c r="G13" s="21" t="s">
        <v>15</v>
      </c>
      <c r="H13" s="16" t="s">
        <v>14</v>
      </c>
      <c r="I13" s="13" t="s">
        <v>35</v>
      </c>
    </row>
    <row r="14" spans="1:9" ht="75" x14ac:dyDescent="0.25">
      <c r="A14" s="21">
        <f t="shared" si="1"/>
        <v>9</v>
      </c>
      <c r="B14" s="4" t="str">
        <f t="shared" si="2"/>
        <v>ПО ГЭС, Железнодорожный РЭС</v>
      </c>
      <c r="C14" s="21" t="s">
        <v>47</v>
      </c>
      <c r="D14" s="21" t="s">
        <v>32</v>
      </c>
      <c r="E14" s="15">
        <v>45084</v>
      </c>
      <c r="F14" s="21" t="s">
        <v>18</v>
      </c>
      <c r="G14" s="21" t="s">
        <v>16</v>
      </c>
      <c r="H14" s="16" t="s">
        <v>14</v>
      </c>
      <c r="I14" s="13" t="s">
        <v>36</v>
      </c>
    </row>
    <row r="15" spans="1:9" ht="37.5" x14ac:dyDescent="0.3">
      <c r="A15" s="21">
        <f t="shared" si="1"/>
        <v>10</v>
      </c>
      <c r="B15" s="4" t="str">
        <f t="shared" si="2"/>
        <v>ПО ГЭС, Советский РЭС</v>
      </c>
      <c r="C15" s="25" t="s">
        <v>48</v>
      </c>
      <c r="D15" s="25" t="s">
        <v>37</v>
      </c>
      <c r="E15" s="15">
        <v>45086</v>
      </c>
      <c r="F15" s="21" t="s">
        <v>55</v>
      </c>
      <c r="G15" s="21" t="s">
        <v>15</v>
      </c>
      <c r="H15" s="16" t="s">
        <v>14</v>
      </c>
      <c r="I15" s="13" t="s">
        <v>38</v>
      </c>
    </row>
    <row r="16" spans="1:9" ht="37.5" x14ac:dyDescent="0.25">
      <c r="A16" s="21">
        <f t="shared" si="1"/>
        <v>11</v>
      </c>
      <c r="B16" s="4" t="str">
        <f t="shared" si="2"/>
        <v>ПО ГЭС, Советский РЭС</v>
      </c>
      <c r="C16" s="21" t="s">
        <v>49</v>
      </c>
      <c r="D16" s="21" t="s">
        <v>17</v>
      </c>
      <c r="E16" s="15">
        <v>45086</v>
      </c>
      <c r="F16" s="21" t="s">
        <v>18</v>
      </c>
      <c r="G16" s="21" t="s">
        <v>15</v>
      </c>
      <c r="H16" s="16" t="s">
        <v>14</v>
      </c>
      <c r="I16" s="13" t="s">
        <v>39</v>
      </c>
    </row>
    <row r="17" spans="1:9" s="32" customFormat="1" ht="37.5" x14ac:dyDescent="0.25">
      <c r="A17" s="29">
        <v>3</v>
      </c>
      <c r="B17" s="4" t="s">
        <v>57</v>
      </c>
      <c r="C17" s="4" t="s">
        <v>58</v>
      </c>
      <c r="D17" s="30" t="s">
        <v>59</v>
      </c>
      <c r="E17" s="31">
        <v>45083</v>
      </c>
      <c r="F17" s="30" t="s">
        <v>60</v>
      </c>
      <c r="G17" s="24" t="s">
        <v>15</v>
      </c>
      <c r="H17" s="30" t="s">
        <v>61</v>
      </c>
      <c r="I17" s="33" t="s">
        <v>62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5" priority="23"/>
  </conditionalFormatting>
  <conditionalFormatting sqref="C6:C9">
    <cfRule type="duplicateValues" dxfId="4" priority="61"/>
  </conditionalFormatting>
  <conditionalFormatting sqref="C6:C10">
    <cfRule type="duplicateValues" dxfId="3" priority="86"/>
  </conditionalFormatting>
  <conditionalFormatting sqref="C6:C12">
    <cfRule type="duplicateValues" dxfId="2" priority="145"/>
  </conditionalFormatting>
  <conditionalFormatting sqref="C6:C14">
    <cfRule type="duplicateValues" dxfId="1" priority="149"/>
  </conditionalFormatting>
  <conditionalFormatting sqref="C6:C16">
    <cfRule type="duplicateValues" dxfId="0" priority="15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2023-05-30T02:34:30Z</dcterms:modified>
</cp:coreProperties>
</file>