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A11" i="1" l="1"/>
  <c r="A12" i="1" s="1"/>
  <c r="A13" i="1" s="1"/>
  <c r="A14" i="1" s="1"/>
  <c r="A15" i="1" s="1"/>
  <c r="A16" i="1" s="1"/>
  <c r="A17" i="1" s="1"/>
  <c r="B15" i="1" l="1"/>
  <c r="B16" i="1"/>
  <c r="B17" i="1"/>
  <c r="B11" i="1" l="1"/>
  <c r="B12" i="1"/>
  <c r="B13" i="1"/>
  <c r="B14" i="1"/>
  <c r="A7" i="1" l="1"/>
  <c r="B8" i="1" l="1"/>
  <c r="B7" i="1"/>
  <c r="B10" i="1" l="1"/>
  <c r="B9" i="1"/>
  <c r="B6" i="1"/>
  <c r="A8" i="1"/>
  <c r="A9" i="1" s="1"/>
  <c r="A10" i="1" s="1"/>
</calcChain>
</file>

<file path=xl/sharedStrings.xml><?xml version="1.0" encoding="utf-8"?>
<sst xmlns="http://schemas.openxmlformats.org/spreadsheetml/2006/main" count="96" uniqueCount="66">
  <si>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</si>
  <si>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</si>
  <si>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</si>
  <si>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</si>
  <si>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</si>
  <si>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</si>
  <si>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</si>
  <si>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</si>
  <si>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</si>
  <si>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</si>
  <si>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</si>
  <si>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</si>
  <si>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</si>
  <si>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для замены опор</t>
  </si>
  <si>
    <t xml:space="preserve"> 09-00 - 17-00</t>
  </si>
  <si>
    <t>Октябрьский район</t>
  </si>
  <si>
    <t>г.Улан-Удэ</t>
  </si>
  <si>
    <t>Железнодорожный район</t>
  </si>
  <si>
    <t>Советский район</t>
  </si>
  <si>
    <t xml:space="preserve"> 08-00 - 17-00</t>
  </si>
  <si>
    <t>для монтажа ОЗЗ</t>
  </si>
  <si>
    <t>для текущего обслуживания</t>
  </si>
  <si>
    <t xml:space="preserve">РП-36 ф.3 </t>
  </si>
  <si>
    <t>ДНТ Стрелец.</t>
  </si>
  <si>
    <t xml:space="preserve">ВЛ-0,4 кВ ф.8 ТП-957 </t>
  </si>
  <si>
    <t>для перевода вводов и демонтажа провода</t>
  </si>
  <si>
    <t>ул. Дружбы 7 - 20, ул. Подстанционная 10, 30, 32, СНТ "Заречный".</t>
  </si>
  <si>
    <t>ВЛ-10 кВ ф.18 РП-21</t>
  </si>
  <si>
    <t>для перевода провода на новые опоры</t>
  </si>
  <si>
    <t>ул. Звенигородская 1-51,101, ул. Дальневосточная 116-150, 150а, ул. Северная      48-154, ул. Барнаульская 107-168, ул. К. Цеткин 100-144, Р. Люксембург 72-123,      ул. Манская 1-25, ул. Груздева 113, ул. Боевая 12-16, ул. Полковая 3-12,                       ул. Полковая проезд 1, 2, пер. Барнаульский 1-65, Центр защиты леса, Котельная Центр защиты леса, Котельная  по ул. Северная 92 , ООО Роксан, МРОШ "Тэнгэри", ООО Пульс Радио, ОАО МТС, ДНТ «Два кита».</t>
  </si>
  <si>
    <t xml:space="preserve">ВЛ-6кВ ф.60 ПС Машзавод </t>
  </si>
  <si>
    <t>для установки РТП-2085 и замены тр-ра</t>
  </si>
  <si>
    <t xml:space="preserve">СНТ "Пионер-2", ул. Гарнаева 8 - 18, Комарова 1 – 7, Моцарта 12 - 16,                         ул.  Чайковского 10 - 28. </t>
  </si>
  <si>
    <t xml:space="preserve">РУ-10кВ ТП-941 </t>
  </si>
  <si>
    <t>ул. Кабанская 8 ТЦ «Титан».</t>
  </si>
  <si>
    <t xml:space="preserve">ВЛ-10 кВ ф.3 РП ВБ </t>
  </si>
  <si>
    <t>для установка РЛНД</t>
  </si>
  <si>
    <t>гостиничный комплекс Серебряный ручей по п. Верхняя Березовка 3д , ул. Парк Отель , центр отдыха " Оранж Хаус" по п. Верхняя Березовка 37, банкетный зал " Арджун" по ул. Вильямса, 32, Базы отдыха, профилактории п. В. Березовка, Дачи писателей 2-36, скважина «МУП Водоканал», сотовые вышки «МТС», « Теле-2», «Мегафон», Метеопост ООО "Бурятрегионавтодор", МЧС России (пожарная часть), ГБУ "ЦИТ".</t>
  </si>
  <si>
    <t xml:space="preserve">ВЛ-10кВ ф.4 РП-ЦВМ </t>
  </si>
  <si>
    <t>для сборки шлейфов</t>
  </si>
  <si>
    <t>ДНТ "Лесное", МРО Духовный центр "Боо мургэл".</t>
  </si>
  <si>
    <t xml:space="preserve">РУ-6кВ ф.10 РП-9 </t>
  </si>
  <si>
    <t>для проф. Контроля</t>
  </si>
  <si>
    <t>ул. Трактовая 1П, ООО "Альмаир".</t>
  </si>
  <si>
    <t xml:space="preserve">ВЛ-10кВ ф.5 РП ВБ </t>
  </si>
  <si>
    <t>для установки тяг на СЯ-147</t>
  </si>
  <si>
    <t>Этнографический музей по п. Верхняя Березовка, 17Б, п. Верхняя Березовка 1Д,1Е,6Б, ул. Баянханская 5 - 7,  Кафе Нютаг, ул. Музейная 1-279, СНТ Тимирязева.</t>
  </si>
  <si>
    <t>РУ-6кВ ТП-2033</t>
  </si>
  <si>
    <t>для замены силового тр-ра</t>
  </si>
  <si>
    <t>ДНТ "Молодежный", ул. Яшина.</t>
  </si>
  <si>
    <t>для проверки РЗА (выполняет работы ЦЭС)</t>
  </si>
  <si>
    <t>Ул. Таёжный поселок 1-56, ул. Таёжная 2-38, ул. Агатовая 1- 5, ДНТ Таежный, ул. Аквамариновая 12, ул. Родонитовая 21, ул. Малахитовая 11-56, ул. Яхонтовая 6, ул. Ангарская 13-20, ул. Сапфировая 33-52, ул. Алмазная 6-29, ул. Ононская 31 а, ул. Родонитовая 21, ул. Молодежная, 1-43, ул. Патриотов, 1-46, ул. Лесная, 1-76, ул. Лесная, 11а "Светлый" Центр реабилитации для детей с ограниченными возможностями.</t>
  </si>
  <si>
    <t xml:space="preserve">ВЛ-0,4 кВ ф.2 от ТП-643 </t>
  </si>
  <si>
    <t>ул. Псковский пер. 14 - 64,21а,29а,31а,32а.</t>
  </si>
  <si>
    <t>Информация о планируемых отключениях в сетях ПО ГЭС, ЦЭС в период с 24  по 28 октября 2022 года</t>
  </si>
  <si>
    <t>24-28.10.2022</t>
  </si>
  <si>
    <t>25,26.10.2022</t>
  </si>
  <si>
    <t>27,28.10.2022</t>
  </si>
  <si>
    <t xml:space="preserve"> 09-00 - 18-00</t>
  </si>
  <si>
    <t xml:space="preserve">ПС Таёжная 2 с.ш.-10 кВ ф.2,4 </t>
  </si>
  <si>
    <t>ПО ЦЭС, Городской РЭС</t>
  </si>
  <si>
    <t>ВЛ 0,4 кВ  от ТП-375 Т-3 демонтаж провода СИП, при совместном подвесе.</t>
  </si>
  <si>
    <t>демонтаж провода</t>
  </si>
  <si>
    <t>10:00-18:00</t>
  </si>
  <si>
    <t xml:space="preserve">Полностью </t>
  </si>
  <si>
    <t>п. Светлый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</si>
</sst>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3" zoomScale="65" zoomScaleNormal="65" zoomScaleSheetLayoutView="75" zoomScalePageLayoutView="75" workbookViewId="0">
      <selection activeCell="E19" sqref="E19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15" customWidth="1"/>
    <col min="5" max="5" width="27.7109375" style="1" customWidth="1"/>
    <col min="6" max="6" width="21" style="15" customWidth="1"/>
    <col min="7" max="7" width="24.5703125" style="1" customWidth="1"/>
    <col min="8" max="8" width="26.28515625" style="15" customWidth="1"/>
    <col min="9" max="9" width="91.28515625" style="18" customWidth="1"/>
    <col min="10" max="10" width="16.7109375" style="2" customWidth="1"/>
    <col min="11" max="16384" width="9.140625" style="2"/>
  </cols>
  <sheetData>
    <row r="1" spans="1:9" ht="67.5" customHeight="1" x14ac:dyDescent="0.3">
      <c r="I1" s="17" t="s">
        <v>11</v>
      </c>
    </row>
    <row r="2" spans="1:9" ht="20.25" x14ac:dyDescent="0.3">
      <c r="B2" s="24" t="s">
        <v>54</v>
      </c>
      <c r="C2" s="24"/>
      <c r="D2" s="24"/>
      <c r="E2" s="24"/>
      <c r="F2" s="24"/>
      <c r="G2" s="24"/>
      <c r="H2" s="24"/>
      <c r="I2" s="24"/>
    </row>
    <row r="3" spans="1:9" ht="39.75" customHeight="1" x14ac:dyDescent="0.3">
      <c r="E3" s="26" t="s">
        <v>12</v>
      </c>
      <c r="F3" s="26"/>
      <c r="G3" s="26"/>
      <c r="H3" s="26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3" t="s">
        <v>6</v>
      </c>
      <c r="F5" s="14" t="s">
        <v>7</v>
      </c>
      <c r="G5" s="3" t="s">
        <v>8</v>
      </c>
      <c r="H5" s="14" t="s">
        <v>9</v>
      </c>
      <c r="I5" s="16" t="s">
        <v>10</v>
      </c>
    </row>
    <row r="6" spans="1:9" s="10" customFormat="1" ht="37.5" x14ac:dyDescent="0.3">
      <c r="A6" s="9">
        <v>1</v>
      </c>
      <c r="B6" s="12" t="str">
        <f t="shared" ref="B6:B1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2" t="s">
        <v>22</v>
      </c>
      <c r="D6" s="22" t="s">
        <v>20</v>
      </c>
      <c r="E6" s="8">
        <v>44858</v>
      </c>
      <c r="F6" s="13" t="s">
        <v>19</v>
      </c>
      <c r="G6" s="22" t="s">
        <v>15</v>
      </c>
      <c r="H6" s="13" t="s">
        <v>16</v>
      </c>
      <c r="I6" s="21" t="s">
        <v>23</v>
      </c>
    </row>
    <row r="7" spans="1:9" s="11" customFormat="1" ht="74.25" customHeight="1" x14ac:dyDescent="0.3">
      <c r="A7" s="7">
        <f>A6+1</f>
        <v>2</v>
      </c>
      <c r="B7" s="12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2" t="s">
        <v>24</v>
      </c>
      <c r="D7" s="22" t="s">
        <v>25</v>
      </c>
      <c r="E7" s="8" t="s">
        <v>55</v>
      </c>
      <c r="F7" s="13" t="s">
        <v>14</v>
      </c>
      <c r="G7" s="13" t="s">
        <v>18</v>
      </c>
      <c r="H7" s="13" t="s">
        <v>16</v>
      </c>
      <c r="I7" s="21" t="s">
        <v>26</v>
      </c>
    </row>
    <row r="8" spans="1:9" ht="54.75" customHeight="1" x14ac:dyDescent="0.25">
      <c r="A8" s="4">
        <f>A7+1</f>
        <v>3</v>
      </c>
      <c r="B8" s="12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2" t="s">
        <v>27</v>
      </c>
      <c r="D8" s="22" t="s">
        <v>28</v>
      </c>
      <c r="E8" s="8">
        <v>44858</v>
      </c>
      <c r="F8" s="13" t="s">
        <v>14</v>
      </c>
      <c r="G8" s="22" t="s">
        <v>15</v>
      </c>
      <c r="H8" s="13" t="s">
        <v>16</v>
      </c>
      <c r="I8" s="21" t="s">
        <v>29</v>
      </c>
    </row>
    <row r="9" spans="1:9" ht="129" customHeight="1" x14ac:dyDescent="0.25">
      <c r="A9" s="7">
        <f t="shared" ref="A9:A18" si="1">A8+1</f>
        <v>4</v>
      </c>
      <c r="B9" s="12" t="str">
        <f t="shared" si="0"/>
        <v>ПО ГЭС, Железнодорожный РЭС</v>
      </c>
      <c r="C9" s="22" t="s">
        <v>30</v>
      </c>
      <c r="D9" s="22" t="s">
        <v>31</v>
      </c>
      <c r="E9" s="8">
        <v>44858</v>
      </c>
      <c r="F9" s="13" t="s">
        <v>14</v>
      </c>
      <c r="G9" s="13" t="s">
        <v>17</v>
      </c>
      <c r="H9" s="13" t="s">
        <v>16</v>
      </c>
      <c r="I9" s="21" t="s">
        <v>32</v>
      </c>
    </row>
    <row r="10" spans="1:9" s="6" customFormat="1" ht="144.75" customHeight="1" x14ac:dyDescent="0.25">
      <c r="A10" s="5">
        <f t="shared" si="1"/>
        <v>5</v>
      </c>
      <c r="B10" s="12" t="str">
        <f t="shared" si="0"/>
        <v>ПО ГЭС, Советский РЭС</v>
      </c>
      <c r="C10" s="22" t="s">
        <v>33</v>
      </c>
      <c r="D10" s="22" t="s">
        <v>21</v>
      </c>
      <c r="E10" s="8">
        <v>44858</v>
      </c>
      <c r="F10" s="13" t="s">
        <v>14</v>
      </c>
      <c r="G10" s="13" t="s">
        <v>18</v>
      </c>
      <c r="H10" s="13" t="s">
        <v>16</v>
      </c>
      <c r="I10" s="21" t="s">
        <v>34</v>
      </c>
    </row>
    <row r="11" spans="1:9" ht="112.5" x14ac:dyDescent="0.25">
      <c r="A11" s="22">
        <f t="shared" si="1"/>
        <v>6</v>
      </c>
      <c r="B11" s="14" t="str">
        <f t="shared" si="0"/>
        <v>ПО ГЭС, Железнодорожный РЭС</v>
      </c>
      <c r="C11" s="22" t="s">
        <v>35</v>
      </c>
      <c r="D11" s="22" t="s">
        <v>36</v>
      </c>
      <c r="E11" s="8" t="s">
        <v>56</v>
      </c>
      <c r="F11" s="13" t="s">
        <v>58</v>
      </c>
      <c r="G11" s="13" t="s">
        <v>17</v>
      </c>
      <c r="H11" s="13" t="s">
        <v>16</v>
      </c>
      <c r="I11" s="21" t="s">
        <v>37</v>
      </c>
    </row>
    <row r="12" spans="1:9" ht="56.25" x14ac:dyDescent="0.25">
      <c r="A12" s="22">
        <f t="shared" si="1"/>
        <v>7</v>
      </c>
      <c r="B12" s="14" t="str">
        <f t="shared" si="0"/>
        <v>ПО ГЭС, Железнодорожный РЭС</v>
      </c>
      <c r="C12" s="22" t="s">
        <v>38</v>
      </c>
      <c r="D12" s="22" t="s">
        <v>39</v>
      </c>
      <c r="E12" s="8">
        <v>44860</v>
      </c>
      <c r="F12" s="13" t="s">
        <v>14</v>
      </c>
      <c r="G12" s="13" t="s">
        <v>17</v>
      </c>
      <c r="H12" s="13" t="s">
        <v>16</v>
      </c>
      <c r="I12" s="21" t="s">
        <v>40</v>
      </c>
    </row>
    <row r="13" spans="1:9" ht="56.25" x14ac:dyDescent="0.25">
      <c r="A13" s="22">
        <f t="shared" si="1"/>
        <v>8</v>
      </c>
      <c r="B13" s="14" t="str">
        <f t="shared" si="0"/>
        <v>ПО ГЭС, Железнодорожный РЭС</v>
      </c>
      <c r="C13" s="22" t="s">
        <v>41</v>
      </c>
      <c r="D13" s="22" t="s">
        <v>42</v>
      </c>
      <c r="E13" s="8">
        <v>44860</v>
      </c>
      <c r="F13" s="13" t="s">
        <v>19</v>
      </c>
      <c r="G13" s="13" t="s">
        <v>17</v>
      </c>
      <c r="H13" s="13" t="s">
        <v>16</v>
      </c>
      <c r="I13" s="21" t="s">
        <v>43</v>
      </c>
    </row>
    <row r="14" spans="1:9" ht="56.25" x14ac:dyDescent="0.25">
      <c r="A14" s="22">
        <f t="shared" si="1"/>
        <v>9</v>
      </c>
      <c r="B14" s="14" t="str">
        <f t="shared" si="0"/>
        <v>ПО ГЭС, Железнодорожный РЭС</v>
      </c>
      <c r="C14" s="22" t="s">
        <v>44</v>
      </c>
      <c r="D14" s="22" t="s">
        <v>45</v>
      </c>
      <c r="E14" s="8">
        <v>44860</v>
      </c>
      <c r="F14" s="13" t="s">
        <v>14</v>
      </c>
      <c r="G14" s="13" t="s">
        <v>17</v>
      </c>
      <c r="H14" s="13" t="s">
        <v>16</v>
      </c>
      <c r="I14" s="21" t="s">
        <v>46</v>
      </c>
    </row>
    <row r="15" spans="1:9" s="20" customFormat="1" ht="56.25" x14ac:dyDescent="0.25">
      <c r="A15" s="22">
        <f t="shared" si="1"/>
        <v>10</v>
      </c>
      <c r="B15" s="19" t="str">
        <f t="shared" si="0"/>
        <v>ПО ГЭС, Железнодорожный РЭС</v>
      </c>
      <c r="C15" s="22" t="s">
        <v>47</v>
      </c>
      <c r="D15" s="22" t="s">
        <v>48</v>
      </c>
      <c r="E15" s="8">
        <v>44860</v>
      </c>
      <c r="F15" s="13" t="s">
        <v>14</v>
      </c>
      <c r="G15" s="13" t="s">
        <v>17</v>
      </c>
      <c r="H15" s="13" t="s">
        <v>16</v>
      </c>
      <c r="I15" s="21" t="s">
        <v>49</v>
      </c>
    </row>
    <row r="16" spans="1:9" s="20" customFormat="1" ht="114.75" customHeight="1" x14ac:dyDescent="0.25">
      <c r="A16" s="22">
        <f t="shared" si="1"/>
        <v>11</v>
      </c>
      <c r="B16" s="19" t="str">
        <f t="shared" si="0"/>
        <v>ПО ГЭС, Октябрьский РЭС</v>
      </c>
      <c r="C16" s="22" t="s">
        <v>59</v>
      </c>
      <c r="D16" s="22" t="s">
        <v>50</v>
      </c>
      <c r="E16" s="8">
        <v>44861</v>
      </c>
      <c r="F16" s="13" t="s">
        <v>14</v>
      </c>
      <c r="G16" s="22" t="s">
        <v>15</v>
      </c>
      <c r="H16" s="13" t="s">
        <v>16</v>
      </c>
      <c r="I16" s="21" t="s">
        <v>51</v>
      </c>
    </row>
    <row r="17" spans="1:9" ht="37.5" x14ac:dyDescent="0.25">
      <c r="A17" s="22">
        <f t="shared" si="1"/>
        <v>12</v>
      </c>
      <c r="B17" s="19" t="str">
        <f t="shared" si="0"/>
        <v>ПО ГЭС, Октябрьский РЭС</v>
      </c>
      <c r="C17" s="22" t="s">
        <v>52</v>
      </c>
      <c r="D17" s="22" t="s">
        <v>13</v>
      </c>
      <c r="E17" s="8" t="s">
        <v>57</v>
      </c>
      <c r="F17" s="13" t="s">
        <v>14</v>
      </c>
      <c r="G17" s="22" t="s">
        <v>15</v>
      </c>
      <c r="H17" s="13" t="s">
        <v>16</v>
      </c>
      <c r="I17" s="21" t="s">
        <v>53</v>
      </c>
    </row>
    <row r="18" spans="1:9" s="27" customFormat="1" ht="56.25" x14ac:dyDescent="0.3">
      <c r="A18" s="23">
        <f t="shared" si="1"/>
        <v>13</v>
      </c>
      <c r="B18" s="23" t="s">
        <v>60</v>
      </c>
      <c r="C18" s="13" t="s">
        <v>61</v>
      </c>
      <c r="D18" s="23" t="s">
        <v>62</v>
      </c>
      <c r="E18" s="8">
        <v>44858</v>
      </c>
      <c r="F18" s="23" t="s">
        <v>63</v>
      </c>
      <c r="G18" s="23" t="s">
        <v>15</v>
      </c>
      <c r="H18" s="23" t="s">
        <v>65</v>
      </c>
      <c r="I18" s="28" t="s">
        <v>64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F6">
    <cfRule type="timePeriod" dxfId="12" priority="19" timePeriod="yesterday">
      <formula>FLOOR(F6,1)=TODAY()-1</formula>
    </cfRule>
  </conditionalFormatting>
  <conditionalFormatting sqref="F7">
    <cfRule type="timePeriod" dxfId="11" priority="18" timePeriod="yesterday">
      <formula>FLOOR(F7,1)=TODAY()-1</formula>
    </cfRule>
  </conditionalFormatting>
  <conditionalFormatting sqref="F8">
    <cfRule type="timePeriod" dxfId="10" priority="17" timePeriod="yesterday">
      <formula>FLOOR(F8,1)=TODAY()-1</formula>
    </cfRule>
  </conditionalFormatting>
  <conditionalFormatting sqref="F9">
    <cfRule type="timePeriod" dxfId="9" priority="16" timePeriod="yesterday">
      <formula>FLOOR(F9,1)=TODAY()-1</formula>
    </cfRule>
  </conditionalFormatting>
  <conditionalFormatting sqref="F10">
    <cfRule type="timePeriod" dxfId="8" priority="15" timePeriod="yesterday">
      <formula>FLOOR(F10,1)=TODAY()-1</formula>
    </cfRule>
  </conditionalFormatting>
  <conditionalFormatting sqref="F11">
    <cfRule type="timePeriod" dxfId="7" priority="13" timePeriod="yesterday">
      <formula>FLOOR(F11,1)=TODAY()-1</formula>
    </cfRule>
  </conditionalFormatting>
  <conditionalFormatting sqref="F13">
    <cfRule type="timePeriod" dxfId="6" priority="10" timePeriod="yesterday">
      <formula>FLOOR(F13,1)=TODAY()-1</formula>
    </cfRule>
  </conditionalFormatting>
  <conditionalFormatting sqref="F14">
    <cfRule type="timePeriod" dxfId="5" priority="9" timePeriod="yesterday">
      <formula>FLOOR(F14,1)=TODAY()-1</formula>
    </cfRule>
  </conditionalFormatting>
  <conditionalFormatting sqref="F15">
    <cfRule type="timePeriod" dxfId="4" priority="8" timePeriod="yesterday">
      <formula>FLOOR(F15,1)=TODAY()-1</formula>
    </cfRule>
  </conditionalFormatting>
  <conditionalFormatting sqref="F12">
    <cfRule type="timePeriod" dxfId="3" priority="5" timePeriod="yesterday">
      <formula>FLOOR(F12,1)=TODAY()-1</formula>
    </cfRule>
  </conditionalFormatting>
  <conditionalFormatting sqref="F16">
    <cfRule type="timePeriod" dxfId="2" priority="4" timePeriod="yesterday">
      <formula>FLOOR(F16,1)=TODAY()-1</formula>
    </cfRule>
  </conditionalFormatting>
  <conditionalFormatting sqref="F17">
    <cfRule type="timePeriod" dxfId="1" priority="3" timePeriod="yesterday">
      <formula>FLOOR(F17,1)=TODAY()-1</formula>
    </cfRule>
  </conditionalFormatting>
  <conditionalFormatting sqref="C6:C17">
    <cfRule type="duplicateValues" dxfId="0" priority="25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2022-10-18T03:09:47Z</dcterms:modified>
</cp:coreProperties>
</file>