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A17" i="1" s="1"/>
  <c r="A18" i="1" s="1"/>
  <c r="A19" i="1" s="1"/>
  <c r="A20" i="1" s="1"/>
  <c r="A21" i="1" s="1"/>
  <c r="A22" i="1" s="1"/>
  <c r="B14" i="1"/>
  <c r="B15" i="1"/>
  <c r="B16" i="1"/>
  <c r="B17" i="1"/>
  <c r="B18" i="1"/>
  <c r="B19" i="1"/>
  <c r="B20" i="1"/>
  <c r="B21" i="1"/>
  <c r="B22" i="1"/>
  <c r="B13" i="1" l="1"/>
  <c r="B12" i="1" l="1"/>
  <c r="B11" i="1" l="1"/>
  <c r="A7" i="1" l="1"/>
  <c r="B8" i="1" l="1"/>
  <c r="B7" i="1"/>
  <c r="B10" i="1" l="1"/>
  <c r="B9" i="1"/>
  <c r="B6" i="1"/>
  <c r="A8" i="1"/>
  <c r="A9" i="1" s="1"/>
  <c r="A10" i="1" s="1"/>
  <c r="A11" i="1" s="1"/>
  <c r="A12" i="1" s="1"/>
  <c r="A13" i="1" s="1"/>
</calcChain>
</file>

<file path=xl/sharedStrings.xml><?xml version="1.0" encoding="utf-8"?>
<sst xmlns="http://schemas.openxmlformats.org/spreadsheetml/2006/main" count="119" uniqueCount="54">
  <si>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</si>
  <si>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</si>
  <si>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</si>
  <si>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</si>
  <si>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</si>
  <si>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</si>
  <si>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</si>
  <si>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</si>
  <si>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</si>
  <si>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</si>
  <si>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</si>
  <si>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</si>
  <si>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</si>
  <si>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</si>
  <si>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</si>
  <si>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</si>
  <si>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</si>
  <si>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</si>
  <si>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ВЛ-0,4 кВ ф.2 ТП-1004</t>
  </si>
  <si>
    <t>для замены опор</t>
  </si>
  <si>
    <t xml:space="preserve"> 09-00 - 17-00 </t>
  </si>
  <si>
    <t>замена вводов</t>
  </si>
  <si>
    <t>Ул. Шукшина 3 - 15, 62.</t>
  </si>
  <si>
    <t xml:space="preserve"> 09-00 - 18-00</t>
  </si>
  <si>
    <t xml:space="preserve"> ул. Бетховена 24 - 45, ул. Глинки 2 - 16, ул. Комарова 10, ул. Невского 1 - 3, ул.  Нестерова 20, 21- 43, ул. Чайковского 70, 73, ул. Глинки 4 блок 2.</t>
  </si>
  <si>
    <t>для сборки шлейфов на ТП-1637</t>
  </si>
  <si>
    <t>ул. Светлая, ул. Тулунжинская, пер. Тулунжинская, ул. Ледовая.</t>
  </si>
  <si>
    <t xml:space="preserve"> ул. Дружбы 7 - 20, ул. Подстанционная 10-32.</t>
  </si>
  <si>
    <t>ул. Баргузинская, 28 - 66, ул. Олимпийский пер., 1-8.</t>
  </si>
  <si>
    <t>для технического обслуживания</t>
  </si>
  <si>
    <t>ул. Ипподром, 1, 2-6, 2А,2Б,5А, СНТ "Долина" ул. Ипподромная, "Норбо" культурно-спортивный клуб по ул. Ипподром, 5</t>
  </si>
  <si>
    <t>для монтажа СИП-0,4кВ</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</si>
  <si>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(МОУ Средняя общеобразовательная школа)котельная ТГК-14, Амбулатория  по ул. Талалихина 34  (Амбулатория Городская поликлиника №1),  ул. Мелиораторов 9-26, ул. Вертолетная 6-42,ул.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t>
  </si>
  <si>
    <t>для монтажа спусков заземлении</t>
  </si>
  <si>
    <t xml:space="preserve"> п. Забайкальский СНТ" Энергостроитель", СНТ" Учитель".</t>
  </si>
  <si>
    <t>ул. Волжская 7, ул. Пермская 2-77, ул. Уфимская 1 - 61, ул. Крылова 1 - 120, H25 ул. Тулаева 72 - 92, ул. Ключевская 146, ООО"Хлебушек"</t>
  </si>
  <si>
    <t>для поверки РЗА</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</si>
  <si>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Дружбы,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</si>
  <si>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Информация о планируемых отключениях в сетях ПО ГЭС, ЦЭС в период с 13  по 17 июня 2022 года</t>
  </si>
  <si>
    <t>14,15.06.2022</t>
  </si>
  <si>
    <t xml:space="preserve">ВЛ-0,4 кВ ф.2,13 ТП-2058 </t>
  </si>
  <si>
    <t xml:space="preserve">ВЛ-10 кВ ф.4 от ПС БВС(ТП-1553) </t>
  </si>
  <si>
    <t xml:space="preserve">ВЛ-0,4 кВ ф.8 ТП-957 </t>
  </si>
  <si>
    <t xml:space="preserve">ВЛ-0,4 кВ ф.1 ТП-372 </t>
  </si>
  <si>
    <t xml:space="preserve">РУ-0,4 кВ от ТП-279 </t>
  </si>
  <si>
    <t xml:space="preserve">ВЛ-0,4кВ ф.1 от ТП-731 </t>
  </si>
  <si>
    <t>для установки опор</t>
  </si>
  <si>
    <t>ул. Залесная 96-130, пер. Саратовский 38-44.</t>
  </si>
  <si>
    <t>ул. Дружбы 7 - 20, ул. Подстанционная 10-32.</t>
  </si>
  <si>
    <t xml:space="preserve">ВЛ-10 кВ от ф.5 ПС Николаевский </t>
  </si>
  <si>
    <t xml:space="preserve">ВЛ-6кВ Ф.7 от РП-18 </t>
  </si>
  <si>
    <t xml:space="preserve"> 9-00 - 17-00 </t>
  </si>
  <si>
    <t>ВЛ-10кВ ф.8 ПС БВС</t>
  </si>
  <si>
    <t xml:space="preserve">ф.5 ПС АРЗ  ВЛ-10кВ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</si>
</sst>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i/>
      <sz val="11"/>
      <color rgb="FF7F7F7F"/>
      <name val="Calibri"/>
      <family val="2"/>
      <charset val="204"/>
      <scheme val="minor"/>
    </font>
    <font>
      <sz val="14"/>
      <color rgb="FF000000"/>
      <name val="Times New Roman"/>
      <family val="1"/>
      <charset val="204"/>
    </font>
    <font>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8" fillId="0" borderId="1" xfId="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0" borderId="1" xfId="0" applyFont="1" applyBorder="1" applyAlignment="1">
      <alignment horizontal="left" vertical="center"/>
    </xf>
  </cellXfs>
  <cellStyles count="2">
    <cellStyle name="Обычный" xfId="0" builtinId="0"/>
    <cellStyle name="Пояснение" xfId="1" builtinId="5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65" zoomScaleNormal="65" zoomScaleSheetLayoutView="75" zoomScalePageLayoutView="75" workbookViewId="0">
      <selection activeCell="F7" sqref="F7"/>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4" t="s">
        <v>38</v>
      </c>
      <c r="C2" s="24"/>
      <c r="D2" s="24"/>
      <c r="E2" s="24"/>
      <c r="F2" s="24"/>
      <c r="G2" s="24"/>
      <c r="H2" s="24"/>
      <c r="I2" s="24"/>
    </row>
    <row r="3" spans="1:9" ht="39.75" customHeight="1" x14ac:dyDescent="0.25">
      <c r="E3" s="26" t="s">
        <v>15</v>
      </c>
      <c r="F3" s="26"/>
      <c r="G3" s="26"/>
      <c r="H3" s="26"/>
    </row>
    <row r="4" spans="1:9" ht="36" customHeight="1" x14ac:dyDescent="0.25">
      <c r="A4" s="25" t="s">
        <v>0</v>
      </c>
      <c r="B4" s="25" t="s">
        <v>1</v>
      </c>
      <c r="C4" s="25" t="s">
        <v>2</v>
      </c>
      <c r="D4" s="25" t="s">
        <v>3</v>
      </c>
      <c r="E4" s="25" t="s">
        <v>4</v>
      </c>
      <c r="F4" s="25"/>
      <c r="G4" s="25" t="s">
        <v>5</v>
      </c>
      <c r="H4" s="25"/>
      <c r="I4" s="25"/>
    </row>
    <row r="5" spans="1:9" ht="56.25" x14ac:dyDescent="0.25">
      <c r="A5" s="25"/>
      <c r="B5" s="25"/>
      <c r="C5" s="25"/>
      <c r="D5" s="25"/>
      <c r="E5" s="6" t="s">
        <v>6</v>
      </c>
      <c r="F5" s="6" t="s">
        <v>7</v>
      </c>
      <c r="G5" s="6" t="s">
        <v>8</v>
      </c>
      <c r="H5" s="6" t="s">
        <v>9</v>
      </c>
      <c r="I5" s="5" t="s">
        <v>10</v>
      </c>
    </row>
    <row r="6" spans="1:9" s="17" customFormat="1" ht="37.5" x14ac:dyDescent="0.3">
      <c r="A6" s="16">
        <v>1</v>
      </c>
      <c r="B6" s="14" t="str">
        <f t="shared" ref="B6:B22"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5" t="s">
        <v>18</v>
      </c>
      <c r="D6" s="5" t="s">
        <v>21</v>
      </c>
      <c r="E6" s="15" t="s">
        <v>39</v>
      </c>
      <c r="F6" s="5" t="s">
        <v>20</v>
      </c>
      <c r="G6" s="5" t="s">
        <v>13</v>
      </c>
      <c r="H6" s="5" t="s">
        <v>17</v>
      </c>
      <c r="I6" s="13" t="s">
        <v>22</v>
      </c>
    </row>
    <row r="7" spans="1:9" s="18" customFormat="1" ht="74.2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5" t="s">
        <v>40</v>
      </c>
      <c r="D7" s="5" t="s">
        <v>19</v>
      </c>
      <c r="E7" s="15">
        <v>44726</v>
      </c>
      <c r="F7" s="5" t="s">
        <v>16</v>
      </c>
      <c r="G7" s="5" t="s">
        <v>14</v>
      </c>
      <c r="H7" s="5" t="s">
        <v>17</v>
      </c>
      <c r="I7" s="13" t="s">
        <v>24</v>
      </c>
    </row>
    <row r="8" spans="1:9" ht="54.75" customHeight="1" x14ac:dyDescent="0.25">
      <c r="A8" s="7">
        <f>A7+1</f>
        <v>3</v>
      </c>
      <c r="B8" s="9" t="str">
        <f>IF(G8="Октябрьский район","ПО ГЭС, Октябрьский РЭС",IF(G8="Советский район","ПО ГЭС, Советский РЭС",IF(G8="Железнодорожный район","ПО ГЭС, Железнодорожный РЭС")))</f>
        <v>ПО ГЭС, Советский РЭС</v>
      </c>
      <c r="C8" s="5" t="s">
        <v>41</v>
      </c>
      <c r="D8" s="5" t="s">
        <v>25</v>
      </c>
      <c r="E8" s="15">
        <v>44726</v>
      </c>
      <c r="F8" s="5" t="s">
        <v>16</v>
      </c>
      <c r="G8" s="5" t="s">
        <v>12</v>
      </c>
      <c r="H8" s="5" t="s">
        <v>17</v>
      </c>
      <c r="I8" s="13" t="s">
        <v>26</v>
      </c>
    </row>
    <row r="9" spans="1:9" ht="129" customHeight="1" x14ac:dyDescent="0.25">
      <c r="A9" s="14">
        <f t="shared" ref="A9:A22" si="1">A8+1</f>
        <v>4</v>
      </c>
      <c r="B9" s="8" t="str">
        <f t="shared" si="0"/>
        <v>ПО ГЭС, Советский РЭС</v>
      </c>
      <c r="C9" s="5" t="s">
        <v>42</v>
      </c>
      <c r="D9" s="5" t="s">
        <v>21</v>
      </c>
      <c r="E9" s="15" t="s">
        <v>39</v>
      </c>
      <c r="F9" s="5" t="s">
        <v>16</v>
      </c>
      <c r="G9" s="5" t="s">
        <v>12</v>
      </c>
      <c r="H9" s="5" t="s">
        <v>17</v>
      </c>
      <c r="I9" s="13" t="s">
        <v>27</v>
      </c>
    </row>
    <row r="10" spans="1:9" s="10" customFormat="1" ht="93" customHeight="1" x14ac:dyDescent="0.25">
      <c r="A10" s="9">
        <f t="shared" si="1"/>
        <v>5</v>
      </c>
      <c r="B10" s="9" t="str">
        <f t="shared" si="0"/>
        <v>ПО ГЭС, Советский РЭС</v>
      </c>
      <c r="C10" s="5" t="s">
        <v>43</v>
      </c>
      <c r="D10" s="5" t="s">
        <v>21</v>
      </c>
      <c r="E10" s="15">
        <v>44726</v>
      </c>
      <c r="F10" s="5" t="s">
        <v>16</v>
      </c>
      <c r="G10" s="5" t="s">
        <v>12</v>
      </c>
      <c r="H10" s="5" t="s">
        <v>17</v>
      </c>
      <c r="I10" s="13" t="s">
        <v>28</v>
      </c>
    </row>
    <row r="11" spans="1:9" ht="55.5" customHeight="1" x14ac:dyDescent="0.25">
      <c r="A11" s="19">
        <f t="shared" si="1"/>
        <v>6</v>
      </c>
      <c r="B11" s="11" t="str">
        <f t="shared" si="0"/>
        <v>ПО ГЭС, Железнодорожный РЭС</v>
      </c>
      <c r="C11" s="5" t="s">
        <v>44</v>
      </c>
      <c r="D11" s="5" t="s">
        <v>29</v>
      </c>
      <c r="E11" s="15">
        <v>44726</v>
      </c>
      <c r="F11" s="5" t="s">
        <v>16</v>
      </c>
      <c r="G11" s="5" t="s">
        <v>14</v>
      </c>
      <c r="H11" s="5" t="s">
        <v>17</v>
      </c>
      <c r="I11" s="13" t="s">
        <v>30</v>
      </c>
    </row>
    <row r="12" spans="1:9" ht="37.5" x14ac:dyDescent="0.25">
      <c r="A12" s="19">
        <f t="shared" si="1"/>
        <v>7</v>
      </c>
      <c r="B12" s="12" t="str">
        <f t="shared" si="0"/>
        <v>ПО ГЭС, Октябрьский РЭС</v>
      </c>
      <c r="C12" s="5" t="s">
        <v>45</v>
      </c>
      <c r="D12" s="5" t="s">
        <v>46</v>
      </c>
      <c r="E12" s="15" t="s">
        <v>39</v>
      </c>
      <c r="F12" s="5" t="s">
        <v>51</v>
      </c>
      <c r="G12" s="5" t="s">
        <v>13</v>
      </c>
      <c r="H12" s="5" t="s">
        <v>17</v>
      </c>
      <c r="I12" s="13" t="s">
        <v>47</v>
      </c>
    </row>
    <row r="13" spans="1:9" ht="88.5" customHeight="1" x14ac:dyDescent="0.25">
      <c r="A13" s="21">
        <f t="shared" si="1"/>
        <v>8</v>
      </c>
      <c r="B13" s="23" t="str">
        <f>IF(G13="Октябрьский район","ПО ГЭС, Октябрьский РЭС",IF(G13="Советский район","ПО ГЭС, Советский РЭС",IF(G13="Железнодорожный район","ПО ГЭС, Железнодорожный РЭС")))</f>
        <v>ПО ГЭС, Советский РЭС</v>
      </c>
      <c r="C13" s="5" t="s">
        <v>53</v>
      </c>
      <c r="D13" s="5" t="s">
        <v>31</v>
      </c>
      <c r="E13" s="15">
        <v>44726</v>
      </c>
      <c r="F13" s="5" t="s">
        <v>16</v>
      </c>
      <c r="G13" s="5" t="s">
        <v>12</v>
      </c>
      <c r="H13" s="5" t="s">
        <v>17</v>
      </c>
      <c r="I13" s="13" t="s">
        <v>32</v>
      </c>
    </row>
    <row r="14" spans="1:9" ht="37.5" x14ac:dyDescent="0.25">
      <c r="A14" s="22">
        <f t="shared" si="1"/>
        <v>9</v>
      </c>
      <c r="B14" s="22" t="str">
        <f t="shared" si="0"/>
        <v>ПО ГЭС, Советский РЭС</v>
      </c>
      <c r="C14" s="5" t="s">
        <v>42</v>
      </c>
      <c r="D14" s="5" t="s">
        <v>21</v>
      </c>
      <c r="E14" s="15">
        <v>44728</v>
      </c>
      <c r="F14" s="5" t="s">
        <v>16</v>
      </c>
      <c r="G14" s="5" t="s">
        <v>12</v>
      </c>
      <c r="H14" s="5" t="s">
        <v>17</v>
      </c>
      <c r="I14" s="13" t="s">
        <v>48</v>
      </c>
    </row>
    <row r="15" spans="1:9" ht="37.5" x14ac:dyDescent="0.25">
      <c r="A15" s="22">
        <f t="shared" si="1"/>
        <v>10</v>
      </c>
      <c r="B15" s="22" t="str">
        <f t="shared" si="0"/>
        <v>ПО ГЭС, Советский РЭС</v>
      </c>
      <c r="C15" s="5" t="s">
        <v>43</v>
      </c>
      <c r="D15" s="5" t="s">
        <v>21</v>
      </c>
      <c r="E15" s="15">
        <v>44728</v>
      </c>
      <c r="F15" s="5" t="s">
        <v>16</v>
      </c>
      <c r="G15" s="5" t="s">
        <v>12</v>
      </c>
      <c r="H15" s="5" t="s">
        <v>17</v>
      </c>
      <c r="I15" s="13" t="s">
        <v>28</v>
      </c>
    </row>
    <row r="16" spans="1:9" ht="37.5" x14ac:dyDescent="0.25">
      <c r="A16" s="22">
        <f t="shared" si="1"/>
        <v>11</v>
      </c>
      <c r="B16" s="22" t="str">
        <f t="shared" si="0"/>
        <v>ПО ГЭС, Октябрьский РЭС</v>
      </c>
      <c r="C16" s="5" t="s">
        <v>45</v>
      </c>
      <c r="D16" s="5" t="s">
        <v>46</v>
      </c>
      <c r="E16" s="15">
        <v>44728</v>
      </c>
      <c r="F16" s="5" t="s">
        <v>51</v>
      </c>
      <c r="G16" s="5" t="s">
        <v>13</v>
      </c>
      <c r="H16" s="5" t="s">
        <v>17</v>
      </c>
      <c r="I16" s="13" t="s">
        <v>47</v>
      </c>
    </row>
    <row r="17" spans="1:9" ht="37.5" x14ac:dyDescent="0.25">
      <c r="A17" s="22">
        <f t="shared" si="1"/>
        <v>12</v>
      </c>
      <c r="B17" s="22" t="str">
        <f t="shared" si="0"/>
        <v>ПО ГЭС, Октябрьский РЭС</v>
      </c>
      <c r="C17" s="5" t="s">
        <v>49</v>
      </c>
      <c r="D17" s="5" t="s">
        <v>33</v>
      </c>
      <c r="E17" s="15">
        <v>44728</v>
      </c>
      <c r="F17" s="5" t="s">
        <v>23</v>
      </c>
      <c r="G17" s="5" t="s">
        <v>13</v>
      </c>
      <c r="H17" s="5" t="s">
        <v>17</v>
      </c>
      <c r="I17" s="27" t="s">
        <v>34</v>
      </c>
    </row>
    <row r="18" spans="1:9" ht="37.5" x14ac:dyDescent="0.25">
      <c r="A18" s="22">
        <f t="shared" si="1"/>
        <v>13</v>
      </c>
      <c r="B18" s="22" t="str">
        <f t="shared" si="0"/>
        <v>ПО ГЭС, Советский РЭС</v>
      </c>
      <c r="C18" s="5" t="s">
        <v>42</v>
      </c>
      <c r="D18" s="5" t="s">
        <v>21</v>
      </c>
      <c r="E18" s="15">
        <v>44729</v>
      </c>
      <c r="F18" s="5" t="s">
        <v>16</v>
      </c>
      <c r="G18" s="5" t="s">
        <v>12</v>
      </c>
      <c r="H18" s="5" t="s">
        <v>17</v>
      </c>
      <c r="I18" s="13" t="s">
        <v>48</v>
      </c>
    </row>
    <row r="19" spans="1:9" ht="37.5" x14ac:dyDescent="0.25">
      <c r="A19" s="22">
        <f t="shared" si="1"/>
        <v>14</v>
      </c>
      <c r="B19" s="22" t="str">
        <f t="shared" si="0"/>
        <v>ПО ГЭС, Советский РЭС</v>
      </c>
      <c r="C19" s="5" t="s">
        <v>43</v>
      </c>
      <c r="D19" s="5" t="s">
        <v>21</v>
      </c>
      <c r="E19" s="15">
        <v>44729</v>
      </c>
      <c r="F19" s="5" t="s">
        <v>16</v>
      </c>
      <c r="G19" s="5" t="s">
        <v>12</v>
      </c>
      <c r="H19" s="5" t="s">
        <v>17</v>
      </c>
      <c r="I19" s="13" t="s">
        <v>28</v>
      </c>
    </row>
    <row r="20" spans="1:9" ht="37.5" x14ac:dyDescent="0.25">
      <c r="A20" s="22">
        <f t="shared" si="1"/>
        <v>15</v>
      </c>
      <c r="B20" s="22" t="str">
        <f t="shared" si="0"/>
        <v>ПО ГЭС, Октябрьский РЭС</v>
      </c>
      <c r="C20" s="5" t="s">
        <v>50</v>
      </c>
      <c r="D20" s="5" t="s">
        <v>19</v>
      </c>
      <c r="E20" s="15">
        <v>44729</v>
      </c>
      <c r="F20" s="5" t="s">
        <v>16</v>
      </c>
      <c r="G20" s="5" t="s">
        <v>13</v>
      </c>
      <c r="H20" s="5" t="s">
        <v>17</v>
      </c>
      <c r="I20" s="20" t="s">
        <v>35</v>
      </c>
    </row>
    <row r="21" spans="1:9" ht="37.5" x14ac:dyDescent="0.25">
      <c r="A21" s="22">
        <f t="shared" si="1"/>
        <v>16</v>
      </c>
      <c r="B21" s="22" t="str">
        <f t="shared" si="0"/>
        <v>ПО ГЭС, Октябрьский РЭС</v>
      </c>
      <c r="C21" s="5" t="s">
        <v>45</v>
      </c>
      <c r="D21" s="5" t="s">
        <v>46</v>
      </c>
      <c r="E21" s="15">
        <v>44729</v>
      </c>
      <c r="F21" s="5" t="s">
        <v>51</v>
      </c>
      <c r="G21" s="5" t="s">
        <v>13</v>
      </c>
      <c r="H21" s="5" t="s">
        <v>17</v>
      </c>
      <c r="I21" s="13" t="s">
        <v>47</v>
      </c>
    </row>
    <row r="22" spans="1:9" ht="150" x14ac:dyDescent="0.25">
      <c r="A22" s="22">
        <f t="shared" si="1"/>
        <v>17</v>
      </c>
      <c r="B22" s="22" t="str">
        <f t="shared" si="0"/>
        <v>ПО ГЭС, Советский РЭС</v>
      </c>
      <c r="C22" s="5" t="s">
        <v>52</v>
      </c>
      <c r="D22" s="5" t="s">
        <v>36</v>
      </c>
      <c r="E22" s="15">
        <v>44729</v>
      </c>
      <c r="F22" s="5" t="s">
        <v>16</v>
      </c>
      <c r="G22" s="5" t="s">
        <v>12</v>
      </c>
      <c r="H22" s="5" t="s">
        <v>17</v>
      </c>
      <c r="I22" s="20" t="s">
        <v>37</v>
      </c>
    </row>
  </sheetData>
  <mergeCells count="8">
    <mergeCell ref="B2:I2"/>
    <mergeCell ref="G4:I4"/>
    <mergeCell ref="A4:A5"/>
    <mergeCell ref="B4:B5"/>
    <mergeCell ref="C4:C5"/>
    <mergeCell ref="D4:D5"/>
    <mergeCell ref="E4:F4"/>
    <mergeCell ref="E3:H3"/>
  </mergeCells>
  <conditionalFormatting sqref="I6">
    <cfRule type="duplicateValues" dxfId="12" priority="1232"/>
  </conditionalFormatting>
  <conditionalFormatting sqref="I6 C6:C13">
    <cfRule type="duplicateValues" dxfId="11" priority="2016"/>
  </conditionalFormatting>
  <conditionalFormatting sqref="C6:C13">
    <cfRule type="duplicateValues" dxfId="10" priority="2018"/>
    <cfRule type="duplicateValues" dxfId="9" priority="2019"/>
    <cfRule type="duplicateValues" dxfId="8" priority="2020"/>
  </conditionalFormatting>
  <conditionalFormatting sqref="C6:C13">
    <cfRule type="duplicateValues" dxfId="7" priority="2021"/>
  </conditionalFormatting>
  <conditionalFormatting sqref="C6:C13">
    <cfRule type="duplicateValues" dxfId="6" priority="2022"/>
    <cfRule type="duplicateValues" dxfId="5" priority="2023"/>
    <cfRule type="duplicateValues" dxfId="4" priority="2024"/>
    <cfRule type="duplicateValues" dxfId="3" priority="2025"/>
    <cfRule type="duplicateValues" dxfId="2" priority="2026"/>
  </conditionalFormatting>
  <conditionalFormatting sqref="C6:C13">
    <cfRule type="duplicateValues" dxfId="1" priority="2027"/>
    <cfRule type="duplicateValues" dxfId="0" priority="202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2022-06-07T01:51:45Z</dcterms:modified>
</cp:coreProperties>
</file>