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11220"/>
  </bookViews>
  <sheets>
    <sheet name="Лист1" sheetId="1" r:id="rId1"/>
    <sheet name="Лист2" sheetId="2" r:id="rId2"/>
    <sheet name="Лист3" sheetId="3" r:id="rId3"/>
  </sheets>
  <calcPr calcId="162913"/>
</workbook>
</file>

<file path=xl/calcChain.xml><?xml version="1.0" encoding="utf-8"?>
<calcChain xmlns="http://schemas.openxmlformats.org/spreadsheetml/2006/main">
  <c r="A15" i="1" l="1"/>
  <c r="A10" i="1"/>
  <c r="A11" i="1"/>
  <c r="A12" i="1" s="1"/>
  <c r="A13" i="1" s="1"/>
  <c r="A14" i="1" s="1"/>
  <c r="A7" i="1" l="1"/>
  <c r="A8" i="1" s="1"/>
  <c r="A9" i="1" s="1"/>
</calcChain>
</file>

<file path=xl/sharedStrings.xml><?xml version="1.0" encoding="utf-8"?>
<sst xmlns="http://schemas.openxmlformats.org/spreadsheetml/2006/main" count="86" uniqueCount="59">
  <si>
    <t>№ п/п</t>
  </si>
  <si>
    <t>ПО, РЭС</t>
  </si>
  <si>
    <t>Оборудование, выводимое в ремонт</t>
  </si>
  <si>
    <t>Вид ремонта</t>
  </si>
  <si>
    <t>Период ремонта (ограничения потребителей)</t>
  </si>
  <si>
    <t>Ограничиваемые потребители</t>
  </si>
  <si>
    <t>Дата</t>
  </si>
  <si>
    <t>Время начала – время окончания</t>
  </si>
  <si>
    <t>Район, муниципальное образование</t>
  </si>
  <si>
    <t>Населённый пункт</t>
  </si>
  <si>
    <t>Улицы, дома, которые будут отключены</t>
  </si>
  <si>
    <t>Приложение №1</t>
  </si>
  <si>
    <t>ПО ЮЭС, Гусиноозерский РЭС</t>
  </si>
  <si>
    <t>Селенгинский район</t>
  </si>
  <si>
    <t>г.Гусиноозерск</t>
  </si>
  <si>
    <t>Информация о планируемых отключениях в сетях ПО ЮЭС по Селенгинскому району в период с 14 по 18 марта 2022 года</t>
  </si>
  <si>
    <t>ВЛ-0,4кВ .ф.2 от ТП-222</t>
  </si>
  <si>
    <t>неплановая (для ремонта уличного освещения)</t>
  </si>
  <si>
    <t>13-00 до 16-00</t>
  </si>
  <si>
    <t xml:space="preserve">пер.Школьный,д.2,4,6, ул.Комсомольская,д.4,6,9,10,11,13,14,16; 
СОШ №1, ул Карла-Маркса 14,16
</t>
  </si>
  <si>
    <t>ВЛ-10 кВ С-5 Селендума от ПС-220 кВ Селендума</t>
  </si>
  <si>
    <t>плановая ( для переустройства захода на ТП)</t>
  </si>
  <si>
    <t>10-00 до 18-00</t>
  </si>
  <si>
    <t>с.Селендума</t>
  </si>
  <si>
    <t>ул. Советская, Фрунзе, Ленина, Трактовая, Профсоюзная, Школьная, Нагорная, Горная</t>
  </si>
  <si>
    <t>ВЛ-10 кВ ф. ЩО-2 Ардасан от ПС 35 кВ Щучье Озеро</t>
  </si>
  <si>
    <t>плановая ( для замены опор)</t>
  </si>
  <si>
    <t>с. Ягодное, Ардасан.</t>
  </si>
  <si>
    <t>с.Ягодное пер. Центральный, ул. Центральная, Лесная, Новая, с.Ардасан ул. Верховая, Береговая, Новая, Центральная, л/о: Сибиряк, БНЦ, Любимый, Смена; КФХ; база Ангир, Атлантика, гурт Озерный.</t>
  </si>
  <si>
    <t>ВЛ-10 кВ ф. Арбузово от ПС-110 кВ Завод</t>
  </si>
  <si>
    <t>г. Гусиноозерск</t>
  </si>
  <si>
    <t xml:space="preserve">пос. Мирный, 9 микрорайон, 7 микрорайон, ул.Мира, Измайловская, Цыплова, пер. Измайловский, ул. Шоссейная, Глинная, Тухумская, Песчанная, Сиреневая, Афганская, Хаянская, техникум, </t>
  </si>
  <si>
    <t>КРУН-10 кВ на ПС 35 кВ "Ноехон"</t>
  </si>
  <si>
    <t>неплановая (для устранения дефекта)</t>
  </si>
  <si>
    <t>08-00 до 20-00</t>
  </si>
  <si>
    <t>у. Ноехон, Залан, Тухум</t>
  </si>
  <si>
    <t>ул. Базарова, ул. Школьная, Коммунистическая, Солнечная, Советская, Новая, Ленина, Комсомольская, Октябрьская, детский сад, школа. ул. Восточная, Западная, Колхозная, Горького, Д. Базарова, Б.Дабы, пер. Восточный, местность Подлесок, стоянка Барун Булаг, Булаг,  Саготы, Чандан, Бахы Даба, АЗС. ул. Ульянова, Тухумская, стоянка Кули, Цайдам, Мынгей.</t>
  </si>
  <si>
    <t>ВЛ-10 кВ ф. С-9 Цайдам от  ПС-220 кВ Селендума</t>
  </si>
  <si>
    <t>с. Селендума, у.Ехэ-Цаган, у.Цайдам, у. Шанан</t>
  </si>
  <si>
    <t>Селендума: ул. Полевая, Юбилейная, ООО Яган, Зун-Тамча, у. Шана: ул. Кооперативная, Ленина, Калинина, ЧП Чарчан АЗС, у. Цайдам ул. Набережная, Школьная, Солнечная, Южная., местность Курья, местность Баянгол, местность Тухум, местность Ташагай, местность Черный камень, местность Холой, у. Ехэ-Цаган ул. Октябрьская, Ленина, Ранжурова, Буянтуева</t>
  </si>
  <si>
    <t>1 СШ-10 кВ на ПС 35 кВ "Харгана"</t>
  </si>
  <si>
    <t>неплановая ( для устранения дефекта)</t>
  </si>
  <si>
    <t>с. Харгана</t>
  </si>
  <si>
    <t>ул. Юбилейная, Новая, Эрдынеева, Спортивная, Баян-Бэлик, местность Мундугур, с Средний Убукун: ул. Елены Волковой, Шанхай, ул Эрдынеева, К/Х Урожай, Свинарник.</t>
  </si>
  <si>
    <t>ТПх-1-7</t>
  </si>
  <si>
    <t>плановая ( для устранения дефекта)</t>
  </si>
  <si>
    <t>с. Средний Убукун</t>
  </si>
  <si>
    <t>с. Средний Убукун: ул. Елены Волоковой</t>
  </si>
  <si>
    <t>ТПж-2-2</t>
  </si>
  <si>
    <t>с. Жаргаланта</t>
  </si>
  <si>
    <t>ул.Халзанова, Шарапова, Ленина, Железнодорожная</t>
  </si>
  <si>
    <t>14-15.03.2022</t>
  </si>
  <si>
    <t>ВЛ 35 кВ СТ-321</t>
  </si>
  <si>
    <t>Ремонт провода в пролете № 100-122</t>
  </si>
  <si>
    <t>Селенгинский район , Джидинский район</t>
  </si>
  <si>
    <t>полностью</t>
  </si>
  <si>
    <t>17-18.03.2022</t>
  </si>
  <si>
    <t>На время переключений (30 мин.)
с 05-00 до 10-00
с 17-00 до 22-00</t>
  </si>
  <si>
    <t>с. Инзагатуй, с.  Ичетуй, с. Ташир</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</si>
</sst>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theme="1"/>
      <name val="Calibri"/>
      <family val="2"/>
      <scheme val="minor"/>
    </font>
    <font>
      <sz val="14"/>
      <color theme="1"/>
      <name val="Times New Roman"/>
      <family val="1"/>
      <charset val="204"/>
    </font>
    <font>
      <sz val="11"/>
      <color theme="1"/>
      <name val="Times New Roman"/>
      <family val="1"/>
      <charset val="204"/>
    </font>
    <font>
      <b/>
      <sz val="16"/>
      <color theme="1"/>
      <name val="Times New Roman"/>
      <family val="1"/>
      <charset val="204"/>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s>
  <cellStyleXfs count="1">
    <xf numFmtId="0" fontId="0" fillId="0" borderId="0"/>
  </cellStyleXfs>
  <cellXfs count="17">
    <xf numFmtId="0" fontId="0" fillId="0" borderId="0" xfId="0"/>
    <xf numFmtId="0" fontId="2" fillId="0" borderId="0" xfId="0" applyFont="1"/>
    <xf numFmtId="0" fontId="2" fillId="0" borderId="0" xfId="0" applyFont="1" applyAlignment="1">
      <alignment horizontal="center" vertical="top"/>
    </xf>
    <xf numFmtId="0" fontId="1" fillId="0" borderId="2" xfId="0" applyFont="1" applyBorder="1" applyAlignment="1">
      <alignment horizontal="center" vertical="center" wrapText="1"/>
    </xf>
    <xf numFmtId="0" fontId="1" fillId="0" borderId="1" xfId="0" applyFont="1" applyBorder="1" applyAlignment="1">
      <alignment horizontal="center" vertical="center" wrapText="1"/>
    </xf>
    <xf numFmtId="0" fontId="1" fillId="2"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Fill="1" applyBorder="1" applyAlignment="1">
      <alignment horizontal="center" vertical="center" wrapText="1"/>
    </xf>
    <xf numFmtId="0" fontId="1" fillId="0" borderId="3" xfId="0" applyFont="1" applyFill="1" applyBorder="1" applyAlignment="1">
      <alignment horizontal="center" vertical="center"/>
    </xf>
    <xf numFmtId="14" fontId="1" fillId="0" borderId="1" xfId="0" applyNumberFormat="1" applyFont="1" applyFill="1" applyBorder="1" applyAlignment="1">
      <alignment horizontal="center" vertical="center" wrapText="1"/>
    </xf>
    <xf numFmtId="0" fontId="1" fillId="0" borderId="4" xfId="0" applyFont="1" applyFill="1" applyBorder="1" applyAlignment="1">
      <alignment horizontal="left" vertical="center" wrapText="1"/>
    </xf>
    <xf numFmtId="0" fontId="1" fillId="0" borderId="1" xfId="0" applyFont="1" applyBorder="1" applyAlignment="1">
      <alignment horizontal="center" vertical="center" wrapText="1"/>
    </xf>
    <xf numFmtId="0" fontId="3" fillId="0" borderId="0" xfId="0" applyFont="1" applyAlignment="1">
      <alignment horizontal="center"/>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14" fontId="1" fillId="0" borderId="1" xfId="0" applyNumberFormat="1" applyFont="1" applyBorder="1" applyAlignment="1">
      <alignment horizontal="center" vertical="center"/>
    </xf>
    <xf numFmtId="0" fontId="1" fillId="0" borderId="1" xfId="0" applyFont="1" applyBorder="1" applyAlignment="1">
      <alignment horizontal="left" vertical="center"/>
    </xf>
  </cellXfs>
  <cellStyles count="1">
    <cellStyle name="Обычный" xfId="0" builtinId="0"/>
  </cellStyles>
  <dxfs count="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tabSelected="1" showWhiteSpace="0" view="pageLayout" zoomScale="70" zoomScaleSheetLayoutView="75" zoomScalePageLayoutView="70" workbookViewId="0">
      <selection activeCell="G20" sqref="G20"/>
    </sheetView>
  </sheetViews>
  <sheetFormatPr defaultRowHeight="15" x14ac:dyDescent="0.25"/>
  <cols>
    <col min="1" max="1" width="5.85546875" customWidth="1"/>
    <col min="2" max="2" width="27" style="1" customWidth="1"/>
    <col min="3" max="3" width="26.42578125" style="1" customWidth="1"/>
    <col min="4" max="4" width="23.5703125" style="1" customWidth="1"/>
    <col min="5" max="5" width="19.42578125" style="1" customWidth="1"/>
    <col min="6" max="6" width="22.140625" style="1" customWidth="1"/>
    <col min="7" max="7" width="21.42578125" style="1" customWidth="1"/>
    <col min="8" max="8" width="38.7109375" style="1" customWidth="1"/>
    <col min="9" max="9" width="91.28515625" style="1" customWidth="1"/>
    <col min="10" max="10" width="16.7109375" customWidth="1"/>
  </cols>
  <sheetData>
    <row r="1" spans="1:9" ht="67.5" customHeight="1" x14ac:dyDescent="0.25">
      <c r="I1" s="2" t="s">
        <v>11</v>
      </c>
    </row>
    <row r="2" spans="1:9" ht="20.25" x14ac:dyDescent="0.3">
      <c r="B2" s="12" t="s">
        <v>15</v>
      </c>
      <c r="C2" s="12"/>
      <c r="D2" s="12"/>
      <c r="E2" s="12"/>
      <c r="F2" s="12"/>
      <c r="G2" s="12"/>
      <c r="H2" s="12"/>
      <c r="I2" s="12"/>
    </row>
    <row r="4" spans="1:9" ht="36" customHeight="1" x14ac:dyDescent="0.25">
      <c r="A4" s="13" t="s">
        <v>0</v>
      </c>
      <c r="B4" s="13" t="s">
        <v>1</v>
      </c>
      <c r="C4" s="13" t="s">
        <v>2</v>
      </c>
      <c r="D4" s="13" t="s">
        <v>3</v>
      </c>
      <c r="E4" s="13" t="s">
        <v>4</v>
      </c>
      <c r="F4" s="13"/>
      <c r="G4" s="13" t="s">
        <v>5</v>
      </c>
      <c r="H4" s="13"/>
      <c r="I4" s="13"/>
    </row>
    <row r="5" spans="1:9" ht="56.25" x14ac:dyDescent="0.25">
      <c r="A5" s="14"/>
      <c r="B5" s="14"/>
      <c r="C5" s="14"/>
      <c r="D5" s="14"/>
      <c r="E5" s="3" t="s">
        <v>6</v>
      </c>
      <c r="F5" s="3" t="s">
        <v>7</v>
      </c>
      <c r="G5" s="3" t="s">
        <v>8</v>
      </c>
      <c r="H5" s="3" t="s">
        <v>9</v>
      </c>
      <c r="I5" s="4" t="s">
        <v>10</v>
      </c>
    </row>
    <row r="6" spans="1:9" ht="56.25" x14ac:dyDescent="0.25">
      <c r="A6" s="6">
        <v>1</v>
      </c>
      <c r="B6" s="5" t="s">
        <v>12</v>
      </c>
      <c r="C6" s="7" t="s">
        <v>16</v>
      </c>
      <c r="D6" s="7" t="s">
        <v>17</v>
      </c>
      <c r="E6" s="9">
        <v>44634</v>
      </c>
      <c r="F6" s="7" t="s">
        <v>18</v>
      </c>
      <c r="G6" s="7" t="s">
        <v>13</v>
      </c>
      <c r="H6" s="8" t="s">
        <v>14</v>
      </c>
      <c r="I6" s="10" t="s">
        <v>19</v>
      </c>
    </row>
    <row r="7" spans="1:9" ht="56.25" x14ac:dyDescent="0.25">
      <c r="A7" s="11">
        <f>A6+1</f>
        <v>2</v>
      </c>
      <c r="B7" s="5" t="s">
        <v>12</v>
      </c>
      <c r="C7" s="7" t="s">
        <v>20</v>
      </c>
      <c r="D7" s="7" t="s">
        <v>21</v>
      </c>
      <c r="E7" s="9">
        <v>44634</v>
      </c>
      <c r="F7" s="7" t="s">
        <v>22</v>
      </c>
      <c r="G7" s="7" t="s">
        <v>13</v>
      </c>
      <c r="H7" s="8" t="s">
        <v>23</v>
      </c>
      <c r="I7" s="10" t="s">
        <v>24</v>
      </c>
    </row>
    <row r="8" spans="1:9" ht="56.25" x14ac:dyDescent="0.25">
      <c r="A8" s="11">
        <f t="shared" ref="A8:A15" si="0">A7+1</f>
        <v>3</v>
      </c>
      <c r="B8" s="5" t="s">
        <v>12</v>
      </c>
      <c r="C8" s="7" t="s">
        <v>25</v>
      </c>
      <c r="D8" s="7" t="s">
        <v>26</v>
      </c>
      <c r="E8" s="9" t="s">
        <v>51</v>
      </c>
      <c r="F8" s="7" t="s">
        <v>22</v>
      </c>
      <c r="G8" s="7" t="s">
        <v>13</v>
      </c>
      <c r="H8" s="8" t="s">
        <v>27</v>
      </c>
      <c r="I8" s="10" t="s">
        <v>28</v>
      </c>
    </row>
    <row r="9" spans="1:9" ht="56.25" x14ac:dyDescent="0.25">
      <c r="A9" s="11">
        <f t="shared" si="0"/>
        <v>4</v>
      </c>
      <c r="B9" s="5" t="s">
        <v>12</v>
      </c>
      <c r="C9" s="7" t="s">
        <v>29</v>
      </c>
      <c r="D9" s="7" t="s">
        <v>26</v>
      </c>
      <c r="E9" s="9" t="s">
        <v>51</v>
      </c>
      <c r="F9" s="7" t="s">
        <v>22</v>
      </c>
      <c r="G9" s="7" t="s">
        <v>13</v>
      </c>
      <c r="H9" s="8" t="s">
        <v>30</v>
      </c>
      <c r="I9" s="10" t="s">
        <v>31</v>
      </c>
    </row>
    <row r="10" spans="1:9" ht="112.5" x14ac:dyDescent="0.25">
      <c r="A10" s="11">
        <f t="shared" si="0"/>
        <v>5</v>
      </c>
      <c r="B10" s="5" t="s">
        <v>12</v>
      </c>
      <c r="C10" s="7" t="s">
        <v>32</v>
      </c>
      <c r="D10" s="7" t="s">
        <v>33</v>
      </c>
      <c r="E10" s="9">
        <v>44635</v>
      </c>
      <c r="F10" s="7" t="s">
        <v>34</v>
      </c>
      <c r="G10" s="7" t="s">
        <v>13</v>
      </c>
      <c r="H10" s="8" t="s">
        <v>35</v>
      </c>
      <c r="I10" s="10" t="s">
        <v>36</v>
      </c>
    </row>
    <row r="11" spans="1:9" ht="112.5" x14ac:dyDescent="0.25">
      <c r="A11" s="11">
        <f t="shared" si="0"/>
        <v>6</v>
      </c>
      <c r="B11" s="5" t="s">
        <v>12</v>
      </c>
      <c r="C11" s="7" t="s">
        <v>37</v>
      </c>
      <c r="D11" s="7" t="s">
        <v>26</v>
      </c>
      <c r="E11" s="9">
        <v>44635</v>
      </c>
      <c r="F11" s="7" t="s">
        <v>22</v>
      </c>
      <c r="G11" s="7" t="s">
        <v>13</v>
      </c>
      <c r="H11" s="8" t="s">
        <v>38</v>
      </c>
      <c r="I11" s="10" t="s">
        <v>39</v>
      </c>
    </row>
    <row r="12" spans="1:9" ht="56.25" x14ac:dyDescent="0.25">
      <c r="A12" s="11">
        <f t="shared" si="0"/>
        <v>7</v>
      </c>
      <c r="B12" s="5" t="s">
        <v>12</v>
      </c>
      <c r="C12" s="7" t="s">
        <v>40</v>
      </c>
      <c r="D12" s="7" t="s">
        <v>41</v>
      </c>
      <c r="E12" s="9">
        <v>44637</v>
      </c>
      <c r="F12" s="7" t="s">
        <v>34</v>
      </c>
      <c r="G12" s="7" t="s">
        <v>13</v>
      </c>
      <c r="H12" s="8" t="s">
        <v>42</v>
      </c>
      <c r="I12" s="10" t="s">
        <v>43</v>
      </c>
    </row>
    <row r="13" spans="1:9" ht="56.25" x14ac:dyDescent="0.25">
      <c r="A13" s="11">
        <f t="shared" si="0"/>
        <v>8</v>
      </c>
      <c r="B13" s="5" t="s">
        <v>12</v>
      </c>
      <c r="C13" s="7" t="s">
        <v>44</v>
      </c>
      <c r="D13" s="7" t="s">
        <v>45</v>
      </c>
      <c r="E13" s="9">
        <v>44638</v>
      </c>
      <c r="F13" s="7" t="s">
        <v>22</v>
      </c>
      <c r="G13" s="7" t="s">
        <v>13</v>
      </c>
      <c r="H13" s="8" t="s">
        <v>46</v>
      </c>
      <c r="I13" s="10" t="s">
        <v>47</v>
      </c>
    </row>
    <row r="14" spans="1:9" ht="56.25" x14ac:dyDescent="0.25">
      <c r="A14" s="11">
        <f t="shared" si="0"/>
        <v>9</v>
      </c>
      <c r="B14" s="5" t="s">
        <v>12</v>
      </c>
      <c r="C14" s="7" t="s">
        <v>48</v>
      </c>
      <c r="D14" s="7" t="s">
        <v>45</v>
      </c>
      <c r="E14" s="9">
        <v>44638</v>
      </c>
      <c r="F14" s="7" t="s">
        <v>22</v>
      </c>
      <c r="G14" s="7" t="s">
        <v>13</v>
      </c>
      <c r="H14" s="8" t="s">
        <v>49</v>
      </c>
      <c r="I14" s="10" t="s">
        <v>50</v>
      </c>
    </row>
    <row r="15" spans="1:9" ht="93.75" x14ac:dyDescent="0.25">
      <c r="A15" s="11">
        <f t="shared" si="0"/>
        <v>10</v>
      </c>
      <c r="B15" s="5" t="s">
        <v>12</v>
      </c>
      <c r="C15" s="7" t="s">
        <v>52</v>
      </c>
      <c r="D15" s="7" t="s">
        <v>53</v>
      </c>
      <c r="E15" s="15" t="s">
        <v>56</v>
      </c>
      <c r="F15" s="11" t="s">
        <v>57</v>
      </c>
      <c r="G15" s="11" t="s">
        <v>54</v>
      </c>
      <c r="H15" s="11" t="s">
        <v>58</v>
      </c>
      <c r="I15" s="16" t="s">
        <v>55</v>
      </c>
    </row>
  </sheetData>
  <mergeCells count="7">
    <mergeCell ref="B2:I2"/>
    <mergeCell ref="G4:I4"/>
    <mergeCell ref="A4:A5"/>
    <mergeCell ref="B4:B5"/>
    <mergeCell ref="C4:C5"/>
    <mergeCell ref="D4:D5"/>
    <mergeCell ref="E4:F4"/>
  </mergeCells>
  <conditionalFormatting sqref="I6">
    <cfRule type="duplicateValues" dxfId="5" priority="6"/>
  </conditionalFormatting>
  <conditionalFormatting sqref="C6">
    <cfRule type="duplicateValues" dxfId="4" priority="7"/>
  </conditionalFormatting>
  <conditionalFormatting sqref="I7:I14">
    <cfRule type="duplicateValues" dxfId="3" priority="8"/>
  </conditionalFormatting>
  <conditionalFormatting sqref="C7:C14">
    <cfRule type="duplicateValues" dxfId="2" priority="10"/>
  </conditionalFormatting>
  <conditionalFormatting sqref="C15">
    <cfRule type="duplicateValues" dxfId="0" priority="2"/>
  </conditionalFormatting>
  <pageMargins left="0.10312499999999999" right="0.25208333333333333" top="0.75" bottom="0.75" header="0.3" footer="0.3"/>
  <pageSetup paperSize="9" scale="3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Лист2</vt:lpstr>
      <vt:lpstr>Лист3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2022-03-09T08:28:57Z</dcterms:modified>
</cp:coreProperties>
</file>