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2" i="1" l="1"/>
  <c r="A23" i="1" s="1"/>
  <c r="A21" i="1" l="1"/>
  <c r="B14" i="1"/>
  <c r="B15" i="1"/>
  <c r="B16" i="1"/>
  <c r="B17" i="1"/>
  <c r="B18" i="1"/>
  <c r="B19" i="1"/>
  <c r="B20" i="1"/>
  <c r="B21" i="1"/>
  <c r="B12" i="1" l="1"/>
  <c r="B13" i="1"/>
  <c r="B11" i="1" l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<sst xmlns="http://schemas.openxmlformats.org/spreadsheetml/2006/main" count="131" uniqueCount="79">
  <si>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</si>
  <si>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</si>
  <si>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</si>
  <si>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</si>
  <si>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</si>
  <si>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</si>
  <si>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</si>
  <si>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</si>
  <si>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</si>
  <si>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</si>
  <si>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</si>
  <si>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</si>
  <si>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</si>
  <si>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опор</t>
  </si>
  <si>
    <t xml:space="preserve">ВЛ-0,4 кВ  ТП-2103 </t>
  </si>
  <si>
    <t>СНТ "Пионер-2" ул. Смородиновая.</t>
  </si>
  <si>
    <t xml:space="preserve">ВЛ-0,4 кВ  ТП-2085 </t>
  </si>
  <si>
    <t xml:space="preserve"> 09-00 - 17-00</t>
  </si>
  <si>
    <t>Октябрьский район</t>
  </si>
  <si>
    <t>г.Улан-Удэ</t>
  </si>
  <si>
    <t>Железнодорожный район</t>
  </si>
  <si>
    <t>Советский район</t>
  </si>
  <si>
    <t xml:space="preserve"> 08-00 - 17-00</t>
  </si>
  <si>
    <t>для сборки шлейфов</t>
  </si>
  <si>
    <t>Ул. Циолковского, ул. Нарвская, ул. Тагильская, ул.  Майская, ул. Кутузова, ул. Кедровый проезд, ул. Гайдара, ул. Водопадная, ул. Шахтовая, ул. Тельмана, ул. Чертенкова 127-149, ул. Самбуева, ул. Заовражная.</t>
  </si>
  <si>
    <t>ВЛ-0,4 кВ ТП-2044 ф.4</t>
  </si>
  <si>
    <t>для замены вводов</t>
  </si>
  <si>
    <t xml:space="preserve">ул. Бетховена 18 - 20, ул. Гарнаева 3 - 17, ул. Заводской проулок 4 - 6, ул. Чайковского 9 - 39, ул. Бетховена 8а, Гарнаева 7а, ул. Бетховена 8 </t>
  </si>
  <si>
    <t>ВЛ-0,4 кВ ТП-1018 ф.1</t>
  </si>
  <si>
    <t>для текущего ремонта</t>
  </si>
  <si>
    <t>мкр. Тепличный 2-4 квартал</t>
  </si>
  <si>
    <t xml:space="preserve">РП-26 яч.№14                                           (ТП- 1208, 1072, 1218,1219,1350) </t>
  </si>
  <si>
    <t>для монтажа ОЗЗ</t>
  </si>
  <si>
    <t>106-й квартал, вышка МТС, ул. Золотые пески 1, 2, 3, 4, 5, 6</t>
  </si>
  <si>
    <t>РУ-6 кВ  ТП-283</t>
  </si>
  <si>
    <t>для ремонта ВН</t>
  </si>
  <si>
    <t>ул. Хахалова 3, 3а, 5, ул. Московская 4, ул. Революции 1905 года 3, 12</t>
  </si>
  <si>
    <t xml:space="preserve">ВЛ-0,4 кВ ф.1,2 от ТП-152 </t>
  </si>
  <si>
    <t>для БВР на ВЛ-10 кВ ф.10 от РП-22</t>
  </si>
  <si>
    <t>ул. Амагаева 5 - 41, ул. Амагаева 1а, ул. Амагаева 8а, ул. Щорса 44А, ул. Лысогорская 39.</t>
  </si>
  <si>
    <t xml:space="preserve">ВЛ-10 кВ Ф. 1 ПС Гурульба                     (ТП-998,990,324,464,465) </t>
  </si>
  <si>
    <t>для замены изоляторов (Иволгинского РЭС)</t>
  </si>
  <si>
    <t>Ул. Еловая, ул. Кокуйская, ул. Торейская, ул. Папанина, ул. Стартовая, ул. Аэрофлотская</t>
  </si>
  <si>
    <t xml:space="preserve">РУ-10 кВ от ТП-420 </t>
  </si>
  <si>
    <t>для текущего обслуживания</t>
  </si>
  <si>
    <t xml:space="preserve">СНТ 20 лет Победы. </t>
  </si>
  <si>
    <t xml:space="preserve">ВЛ-0,4 кВ ф.3 от ТП-89 </t>
  </si>
  <si>
    <t>для подрезки крон деревьев</t>
  </si>
  <si>
    <t>ул. Моховая 2 - 4 (чет), Шаляпина 1 - 3 (неч), Шаляпина 7, Шаляпина 10а.</t>
  </si>
  <si>
    <t>ВЛ-10 кВ ф.3 РП В-Б от ТП-234 до ТП-218(219,28, 2535,2518,204,2537,2528,220,297,2554,2629, 2525,80, 292, 2556) с 09-00 до 1</t>
  </si>
  <si>
    <t>для установки РЛНД</t>
  </si>
  <si>
    <t xml:space="preserve">гостиничный комплекс Серебряный ручей по п. Верхняя Берёзовка 3д , ул. Парк Отель , центр отдыха " Оранж хаус" по п. Верхняя Берёзовка 37, банкетный зал " Арджун" по ул. Вильмса, 32, Базы отдыха, профилактории п. В. Березовка, Дачи писателей 2-36, сважина «МУП Водоканал», сотовые вышки «МТС», « Теле-2», «Мегафон», Метеопост ООО "Бурятрегионавтодор"                                                                                                     </t>
  </si>
  <si>
    <t xml:space="preserve">РП-27 яч№13 (ТП-1249,1090,1346) </t>
  </si>
  <si>
    <t>для проф. контроля</t>
  </si>
  <si>
    <t>ул. Бабушкина, 189а/1 ООО "Бурят-Лада", ул. Бабушкина, 190 Ветеринарная клиника "Хатико", ул. Бабушкина, 183 ИП Ничаева, ул. Бабушкина, 189 ИП Гуля-Яновский "За Рулем".</t>
  </si>
  <si>
    <t xml:space="preserve">ВЛ-10кВ ф.11 РП-16                                 (ТП-207, 2524, 2507, 2510, 2501, 2511, 2534, 265, 259, 2595, 12, 2564, 2585, 206, 2545, 2602, 2632, 2636, 2635, 2646, 2509) </t>
  </si>
  <si>
    <t>Рошстрой по ул. Ботанической 37А, Байкал-Вент по ул. пр. Автомобилистов 1, ОАО Бурят. Авто. Сервис, Шиномонтаж (ООО ВОГ -2000), ООО Автомир, маг. Автомир, АЗС №12 ул. пр. Автомобилистов 21А, типография Ново Принт,  РошСтрой  ул. Ботаническая 38, ПАП-3, Мебель от Зыкова ул. Ботаническая 38, пром. База ЭНХЭ Строй, ООО Колибри, база ХАЗО МВД, отель Аракс пр. Автомобилистов 7В, РА  Барон ул. Ботаническая 38</t>
  </si>
  <si>
    <t>ВЛ-10кВ ф.4 РП-ЦВМ (ТП-2619, 2638</t>
  </si>
  <si>
    <t>ДНТ "Лесное", МРО Духовный центр "Боо мургэл".</t>
  </si>
  <si>
    <t xml:space="preserve">РУ-10 кВ от ТП-368 </t>
  </si>
  <si>
    <t xml:space="preserve">СНТ Профсоюзник. </t>
  </si>
  <si>
    <t>Информация о планируемых отключениях в сетях ПО ГЭС, ЦЭС в период с 10  по 14 октября 2022 года</t>
  </si>
  <si>
    <t xml:space="preserve"> 11-00 - 13-00</t>
  </si>
  <si>
    <t>10,11,13,14.10.2022</t>
  </si>
  <si>
    <t>10,13,14.10.2022</t>
  </si>
  <si>
    <t>13,14.10.2022</t>
  </si>
  <si>
    <t xml:space="preserve"> 13-00 - 17-00</t>
  </si>
  <si>
    <t xml:space="preserve"> 09-00 - 19-00</t>
  </si>
  <si>
    <t xml:space="preserve"> 10-00 - 17-00</t>
  </si>
  <si>
    <t>ВЛ-6 кВ ф.7 ПС Западная                  (ТП-191,112,40,192,229)</t>
  </si>
  <si>
    <t>ПО ЦЭС, Городской РЭС</t>
  </si>
  <si>
    <t>ВЛ 0,4 кВ  от ТП-3 АРЗ-22          "Судостроитель", ТП-4 АРЗ-22 " Судостроитель"</t>
  </si>
  <si>
    <t>Замена опор</t>
  </si>
  <si>
    <t>13.10.22</t>
  </si>
  <si>
    <t>10:00-18:00</t>
  </si>
  <si>
    <t>СНТ Судостроитель</t>
  </si>
  <si>
    <t>Пер. Ленина, клуб</t>
  </si>
  <si>
    <t>14.10.22</t>
  </si>
  <si>
    <t>улицы 1,2,3,4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</si>
</sst>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9" zoomScale="65" zoomScaleNormal="65" zoomScaleSheetLayoutView="75" zoomScalePageLayoutView="75" workbookViewId="0">
      <selection activeCell="A21" sqref="A21:A23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20" customWidth="1"/>
    <col min="5" max="5" width="27.7109375" style="1" customWidth="1"/>
    <col min="6" max="6" width="21" style="20" customWidth="1"/>
    <col min="7" max="7" width="24.5703125" style="1" customWidth="1"/>
    <col min="8" max="8" width="26.28515625" style="20" customWidth="1"/>
    <col min="9" max="9" width="91.28515625" style="25" customWidth="1"/>
    <col min="10" max="10" width="16.7109375" style="2" customWidth="1"/>
    <col min="11" max="16384" width="9.140625" style="2"/>
  </cols>
  <sheetData>
    <row r="1" spans="1:9" ht="67.5" customHeight="1" x14ac:dyDescent="0.3">
      <c r="I1" s="24" t="s">
        <v>11</v>
      </c>
    </row>
    <row r="2" spans="1:9" ht="20.25" x14ac:dyDescent="0.3">
      <c r="B2" s="26" t="s">
        <v>61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17" t="s">
        <v>7</v>
      </c>
      <c r="G5" s="3" t="s">
        <v>8</v>
      </c>
      <c r="H5" s="17" t="s">
        <v>9</v>
      </c>
      <c r="I5" s="21" t="s">
        <v>10</v>
      </c>
    </row>
    <row r="6" spans="1:9" s="10" customFormat="1" ht="75" x14ac:dyDescent="0.3">
      <c r="A6" s="9">
        <v>1</v>
      </c>
      <c r="B6" s="12" t="str">
        <f t="shared" ref="B6:B21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7" t="s">
        <v>69</v>
      </c>
      <c r="D6" s="17" t="s">
        <v>23</v>
      </c>
      <c r="E6" s="8">
        <v>44844</v>
      </c>
      <c r="F6" s="13" t="s">
        <v>62</v>
      </c>
      <c r="G6" s="17" t="s">
        <v>20</v>
      </c>
      <c r="H6" s="13" t="s">
        <v>19</v>
      </c>
      <c r="I6" s="22" t="s">
        <v>24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6" t="s">
        <v>14</v>
      </c>
      <c r="D7" s="17" t="s">
        <v>13</v>
      </c>
      <c r="E7" s="8" t="s">
        <v>63</v>
      </c>
      <c r="F7" s="13" t="s">
        <v>17</v>
      </c>
      <c r="G7" s="17" t="s">
        <v>20</v>
      </c>
      <c r="H7" s="13" t="s">
        <v>19</v>
      </c>
      <c r="I7" s="22" t="s">
        <v>15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3" t="s">
        <v>16</v>
      </c>
      <c r="D8" s="17" t="s">
        <v>13</v>
      </c>
      <c r="E8" s="8" t="s">
        <v>63</v>
      </c>
      <c r="F8" s="13" t="s">
        <v>17</v>
      </c>
      <c r="G8" s="17" t="s">
        <v>20</v>
      </c>
      <c r="H8" s="13" t="s">
        <v>19</v>
      </c>
      <c r="I8" s="22" t="s">
        <v>15</v>
      </c>
    </row>
    <row r="9" spans="1:9" ht="129" customHeight="1" x14ac:dyDescent="0.25">
      <c r="A9" s="7">
        <f t="shared" ref="A9:A23" si="1">A8+1</f>
        <v>4</v>
      </c>
      <c r="B9" s="12" t="str">
        <f t="shared" si="0"/>
        <v>ПО ГЭС, Железнодорожный РЭС</v>
      </c>
      <c r="C9" s="16" t="s">
        <v>25</v>
      </c>
      <c r="D9" s="17" t="s">
        <v>26</v>
      </c>
      <c r="E9" s="8" t="s">
        <v>64</v>
      </c>
      <c r="F9" s="13" t="s">
        <v>17</v>
      </c>
      <c r="G9" s="17" t="s">
        <v>20</v>
      </c>
      <c r="H9" s="13" t="s">
        <v>19</v>
      </c>
      <c r="I9" s="22" t="s">
        <v>27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Октябрьский РЭС</v>
      </c>
      <c r="C10" s="16" t="s">
        <v>28</v>
      </c>
      <c r="D10" s="17" t="s">
        <v>29</v>
      </c>
      <c r="E10" s="8" t="s">
        <v>63</v>
      </c>
      <c r="F10" s="13" t="s">
        <v>17</v>
      </c>
      <c r="G10" s="17" t="s">
        <v>18</v>
      </c>
      <c r="H10" s="13" t="s">
        <v>19</v>
      </c>
      <c r="I10" s="23" t="s">
        <v>30</v>
      </c>
    </row>
    <row r="11" spans="1:9" ht="56.25" x14ac:dyDescent="0.25">
      <c r="A11" s="15">
        <f t="shared" si="1"/>
        <v>6</v>
      </c>
      <c r="B11" s="14" t="str">
        <f t="shared" si="0"/>
        <v>ПО ГЭС, Октябрьский РЭС</v>
      </c>
      <c r="C11" s="17" t="s">
        <v>31</v>
      </c>
      <c r="D11" s="17" t="s">
        <v>32</v>
      </c>
      <c r="E11" s="8">
        <v>44844</v>
      </c>
      <c r="F11" s="13" t="s">
        <v>22</v>
      </c>
      <c r="G11" s="17" t="s">
        <v>18</v>
      </c>
      <c r="H11" s="13" t="s">
        <v>19</v>
      </c>
      <c r="I11" s="23" t="s">
        <v>33</v>
      </c>
    </row>
    <row r="12" spans="1:9" ht="56.25" x14ac:dyDescent="0.25">
      <c r="A12" s="15">
        <f t="shared" si="1"/>
        <v>7</v>
      </c>
      <c r="B12" s="15" t="str">
        <f t="shared" si="0"/>
        <v>ПО ГЭС, Железнодорожный РЭС</v>
      </c>
      <c r="C12" s="16" t="s">
        <v>34</v>
      </c>
      <c r="D12" s="17" t="s">
        <v>35</v>
      </c>
      <c r="E12" s="8">
        <v>44844</v>
      </c>
      <c r="F12" s="13" t="s">
        <v>66</v>
      </c>
      <c r="G12" s="17" t="s">
        <v>20</v>
      </c>
      <c r="H12" s="13" t="s">
        <v>19</v>
      </c>
      <c r="I12" s="23" t="s">
        <v>36</v>
      </c>
    </row>
    <row r="13" spans="1:9" ht="56.25" x14ac:dyDescent="0.25">
      <c r="A13" s="15">
        <f t="shared" si="1"/>
        <v>8</v>
      </c>
      <c r="B13" s="15" t="str">
        <f t="shared" si="0"/>
        <v>ПО ГЭС, Железнодорожный РЭС</v>
      </c>
      <c r="C13" s="16" t="s">
        <v>37</v>
      </c>
      <c r="D13" s="17" t="s">
        <v>38</v>
      </c>
      <c r="E13" s="8">
        <v>44845</v>
      </c>
      <c r="F13" s="13" t="s">
        <v>17</v>
      </c>
      <c r="G13" s="17" t="s">
        <v>20</v>
      </c>
      <c r="H13" s="13" t="s">
        <v>19</v>
      </c>
      <c r="I13" s="22" t="s">
        <v>39</v>
      </c>
    </row>
    <row r="14" spans="1:9" ht="37.5" x14ac:dyDescent="0.25">
      <c r="A14" s="17">
        <f t="shared" si="1"/>
        <v>9</v>
      </c>
      <c r="B14" s="17" t="str">
        <f t="shared" si="0"/>
        <v>ПО ГЭС, Советский РЭС</v>
      </c>
      <c r="C14" s="17" t="s">
        <v>40</v>
      </c>
      <c r="D14" s="17" t="s">
        <v>41</v>
      </c>
      <c r="E14" s="8">
        <v>44847</v>
      </c>
      <c r="F14" s="13" t="s">
        <v>67</v>
      </c>
      <c r="G14" s="13" t="s">
        <v>21</v>
      </c>
      <c r="H14" s="13" t="s">
        <v>19</v>
      </c>
      <c r="I14" s="22" t="s">
        <v>42</v>
      </c>
    </row>
    <row r="15" spans="1:9" ht="37.5" x14ac:dyDescent="0.25">
      <c r="A15" s="17">
        <f t="shared" si="1"/>
        <v>10</v>
      </c>
      <c r="B15" s="17" t="str">
        <f t="shared" si="0"/>
        <v>ПО ГЭС, Советский РЭС</v>
      </c>
      <c r="C15" s="16" t="s">
        <v>43</v>
      </c>
      <c r="D15" s="17" t="s">
        <v>44</v>
      </c>
      <c r="E15" s="8">
        <v>44847</v>
      </c>
      <c r="F15" s="13" t="s">
        <v>17</v>
      </c>
      <c r="G15" s="13" t="s">
        <v>21</v>
      </c>
      <c r="H15" s="13" t="s">
        <v>19</v>
      </c>
      <c r="I15" s="22" t="s">
        <v>45</v>
      </c>
    </row>
    <row r="16" spans="1:9" ht="37.5" x14ac:dyDescent="0.25">
      <c r="A16" s="17">
        <f t="shared" si="1"/>
        <v>11</v>
      </c>
      <c r="B16" s="17" t="str">
        <f t="shared" si="0"/>
        <v>ПО ГЭС, Советский РЭС</v>
      </c>
      <c r="C16" s="16" t="s">
        <v>46</v>
      </c>
      <c r="D16" s="17" t="s">
        <v>47</v>
      </c>
      <c r="E16" s="8">
        <v>44847</v>
      </c>
      <c r="F16" s="13" t="s">
        <v>17</v>
      </c>
      <c r="G16" s="13" t="s">
        <v>21</v>
      </c>
      <c r="H16" s="13" t="s">
        <v>19</v>
      </c>
      <c r="I16" s="22" t="s">
        <v>48</v>
      </c>
    </row>
    <row r="17" spans="1:9" ht="112.5" x14ac:dyDescent="0.25">
      <c r="A17" s="17">
        <f t="shared" si="1"/>
        <v>12</v>
      </c>
      <c r="B17" s="17" t="str">
        <f t="shared" si="0"/>
        <v>ПО ГЭС, Железнодорожный РЭС</v>
      </c>
      <c r="C17" s="17" t="s">
        <v>49</v>
      </c>
      <c r="D17" s="17" t="s">
        <v>50</v>
      </c>
      <c r="E17" s="8" t="s">
        <v>65</v>
      </c>
      <c r="F17" s="13" t="s">
        <v>68</v>
      </c>
      <c r="G17" s="17" t="s">
        <v>20</v>
      </c>
      <c r="H17" s="13" t="s">
        <v>19</v>
      </c>
      <c r="I17" s="22" t="s">
        <v>51</v>
      </c>
    </row>
    <row r="18" spans="1:9" ht="56.25" x14ac:dyDescent="0.25">
      <c r="A18" s="17">
        <f t="shared" si="1"/>
        <v>13</v>
      </c>
      <c r="B18" s="17" t="str">
        <f t="shared" si="0"/>
        <v>ПО ГЭС, Октябрьский РЭС</v>
      </c>
      <c r="C18" s="19" t="s">
        <v>52</v>
      </c>
      <c r="D18" s="17" t="s">
        <v>53</v>
      </c>
      <c r="E18" s="8">
        <v>44847</v>
      </c>
      <c r="F18" s="13" t="s">
        <v>22</v>
      </c>
      <c r="G18" s="17" t="s">
        <v>18</v>
      </c>
      <c r="H18" s="13" t="s">
        <v>19</v>
      </c>
      <c r="I18" s="22" t="s">
        <v>54</v>
      </c>
    </row>
    <row r="19" spans="1:9" ht="131.25" x14ac:dyDescent="0.25">
      <c r="A19" s="17">
        <f t="shared" si="1"/>
        <v>14</v>
      </c>
      <c r="B19" s="17" t="str">
        <f t="shared" si="0"/>
        <v>ПО ГЭС, Железнодорожный РЭС</v>
      </c>
      <c r="C19" s="13" t="s">
        <v>55</v>
      </c>
      <c r="D19" s="17" t="s">
        <v>23</v>
      </c>
      <c r="E19" s="8">
        <v>44848</v>
      </c>
      <c r="F19" s="13" t="s">
        <v>66</v>
      </c>
      <c r="G19" s="17" t="s">
        <v>20</v>
      </c>
      <c r="H19" s="13" t="s">
        <v>19</v>
      </c>
      <c r="I19" s="22" t="s">
        <v>56</v>
      </c>
    </row>
    <row r="20" spans="1:9" ht="56.25" x14ac:dyDescent="0.25">
      <c r="A20" s="17">
        <f t="shared" si="1"/>
        <v>15</v>
      </c>
      <c r="B20" s="17" t="str">
        <f t="shared" si="0"/>
        <v>ПО ГЭС, Железнодорожный РЭС</v>
      </c>
      <c r="C20" s="16" t="s">
        <v>57</v>
      </c>
      <c r="D20" s="17" t="s">
        <v>50</v>
      </c>
      <c r="E20" s="8">
        <v>44848</v>
      </c>
      <c r="F20" s="13" t="s">
        <v>68</v>
      </c>
      <c r="G20" s="17" t="s">
        <v>20</v>
      </c>
      <c r="H20" s="13" t="s">
        <v>19</v>
      </c>
      <c r="I20" s="22" t="s">
        <v>58</v>
      </c>
    </row>
    <row r="21" spans="1:9" ht="37.5" x14ac:dyDescent="0.25">
      <c r="A21" s="17">
        <f t="shared" si="1"/>
        <v>16</v>
      </c>
      <c r="B21" s="17" t="str">
        <f t="shared" si="0"/>
        <v>ПО ГЭС, Советский РЭС</v>
      </c>
      <c r="C21" s="17" t="s">
        <v>59</v>
      </c>
      <c r="D21" s="17" t="s">
        <v>44</v>
      </c>
      <c r="E21" s="8">
        <v>44848</v>
      </c>
      <c r="F21" s="13" t="s">
        <v>17</v>
      </c>
      <c r="G21" s="13" t="s">
        <v>21</v>
      </c>
      <c r="H21" s="13" t="s">
        <v>19</v>
      </c>
      <c r="I21" s="22" t="s">
        <v>60</v>
      </c>
    </row>
    <row r="22" spans="1:9" s="29" customFormat="1" ht="56.25" x14ac:dyDescent="0.25">
      <c r="A22" s="18">
        <f t="shared" si="1"/>
        <v>17</v>
      </c>
      <c r="B22" s="18" t="s">
        <v>70</v>
      </c>
      <c r="C22" s="13" t="s">
        <v>71</v>
      </c>
      <c r="D22" s="18" t="s">
        <v>72</v>
      </c>
      <c r="E22" s="8" t="s">
        <v>73</v>
      </c>
      <c r="F22" s="18" t="s">
        <v>74</v>
      </c>
      <c r="G22" s="18" t="s">
        <v>21</v>
      </c>
      <c r="H22" s="18" t="s">
        <v>75</v>
      </c>
      <c r="I22" s="30" t="s">
        <v>76</v>
      </c>
    </row>
    <row r="23" spans="1:9" s="29" customFormat="1" ht="60" customHeight="1" x14ac:dyDescent="0.25">
      <c r="A23" s="18">
        <f t="shared" si="1"/>
        <v>18</v>
      </c>
      <c r="B23" s="18" t="s">
        <v>70</v>
      </c>
      <c r="C23" s="13" t="s">
        <v>71</v>
      </c>
      <c r="D23" s="18" t="s">
        <v>72</v>
      </c>
      <c r="E23" s="8" t="s">
        <v>77</v>
      </c>
      <c r="F23" s="18" t="s">
        <v>74</v>
      </c>
      <c r="G23" s="18" t="s">
        <v>21</v>
      </c>
      <c r="H23" s="18" t="s">
        <v>75</v>
      </c>
      <c r="I23" s="30" t="s">
        <v>78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7">
    <cfRule type="timePeriod" dxfId="16" priority="29" timePeriod="yesterday">
      <formula>FLOOR(F7,1)=TODAY()-1</formula>
    </cfRule>
  </conditionalFormatting>
  <conditionalFormatting sqref="F8">
    <cfRule type="timePeriod" dxfId="15" priority="28" timePeriod="yesterday">
      <formula>FLOOR(F8,1)=TODAY()-1</formula>
    </cfRule>
  </conditionalFormatting>
  <conditionalFormatting sqref="F9">
    <cfRule type="timePeriod" dxfId="14" priority="27" timePeriod="yesterday">
      <formula>FLOOR(F9,1)=TODAY()-1</formula>
    </cfRule>
  </conditionalFormatting>
  <conditionalFormatting sqref="F12">
    <cfRule type="timePeriod" dxfId="13" priority="26" timePeriod="yesterday">
      <formula>FLOOR(F12,1)=TODAY()-1</formula>
    </cfRule>
  </conditionalFormatting>
  <conditionalFormatting sqref="F18">
    <cfRule type="timePeriod" dxfId="12" priority="22" timePeriod="yesterday">
      <formula>FLOOR(F18,1)=TODAY()-1</formula>
    </cfRule>
  </conditionalFormatting>
  <conditionalFormatting sqref="F20">
    <cfRule type="timePeriod" dxfId="11" priority="20" timePeriod="yesterday">
      <formula>FLOOR(F20,1)=TODAY()-1</formula>
    </cfRule>
  </conditionalFormatting>
  <conditionalFormatting sqref="F19">
    <cfRule type="timePeriod" dxfId="10" priority="21" timePeriod="yesterday">
      <formula>FLOOR(F19,1)=TODAY()-1</formula>
    </cfRule>
  </conditionalFormatting>
  <conditionalFormatting sqref="F14">
    <cfRule type="timePeriod" dxfId="9" priority="16" timePeriod="yesterday">
      <formula>FLOOR(F14,1)=TODAY()-1</formula>
    </cfRule>
  </conditionalFormatting>
  <conditionalFormatting sqref="F6">
    <cfRule type="timePeriod" dxfId="8" priority="18" timePeriod="yesterday">
      <formula>FLOOR(F6,1)=TODAY()-1</formula>
    </cfRule>
  </conditionalFormatting>
  <conditionalFormatting sqref="F11">
    <cfRule type="timePeriod" dxfId="7" priority="17" timePeriod="yesterday">
      <formula>FLOOR(F11,1)=TODAY()-1</formula>
    </cfRule>
  </conditionalFormatting>
  <conditionalFormatting sqref="F17">
    <cfRule type="timePeriod" dxfId="6" priority="15" timePeriod="yesterday">
      <formula>FLOOR(F17,1)=TODAY()-1</formula>
    </cfRule>
  </conditionalFormatting>
  <conditionalFormatting sqref="F10">
    <cfRule type="timePeriod" dxfId="5" priority="14" timePeriod="yesterday">
      <formula>FLOOR(F10,1)=TODAY()-1</formula>
    </cfRule>
  </conditionalFormatting>
  <conditionalFormatting sqref="F16">
    <cfRule type="timePeriod" dxfId="4" priority="6" timePeriod="yesterday">
      <formula>FLOOR(F16,1)=TODAY()-1</formula>
    </cfRule>
  </conditionalFormatting>
  <conditionalFormatting sqref="F15">
    <cfRule type="timePeriod" dxfId="3" priority="5" timePeriod="yesterday">
      <formula>FLOOR(F15,1)=TODAY()-1</formula>
    </cfRule>
  </conditionalFormatting>
  <conditionalFormatting sqref="F21">
    <cfRule type="timePeriod" dxfId="2" priority="4" timePeriod="yesterday">
      <formula>FLOOR(F21,1)=TODAY()-1</formula>
    </cfRule>
  </conditionalFormatting>
  <conditionalFormatting sqref="F13">
    <cfRule type="timePeriod" dxfId="1" priority="2" timePeriod="yesterday">
      <formula>FLOOR(F13,1)=TODAY()-1</formula>
    </cfRule>
  </conditionalFormatting>
  <conditionalFormatting sqref="C6:C21">
    <cfRule type="duplicateValues" dxfId="0" priority="4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2022-10-04T04:45:41Z</dcterms:modified>
</cp:coreProperties>
</file>