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4" i="1" l="1"/>
  <c r="A15" i="1" s="1"/>
  <c r="A16" i="1" s="1"/>
  <c r="A17" i="1" s="1"/>
  <c r="A18" i="1" s="1"/>
  <c r="A19" i="1" s="1"/>
  <c r="A20" i="1" s="1"/>
  <c r="A21" i="1" s="1"/>
  <c r="A22" i="1" s="1"/>
  <c r="A23" i="1" s="1"/>
  <c r="A24" i="1" s="1"/>
  <c r="A25" i="1" s="1"/>
  <c r="A26" i="1" s="1"/>
  <c r="A27" i="1" s="1"/>
  <c r="B17" i="1" l="1"/>
  <c r="B18" i="1"/>
  <c r="B19" i="1"/>
  <c r="B20" i="1"/>
  <c r="B21" i="1"/>
  <c r="B22" i="1"/>
  <c r="B23" i="1"/>
  <c r="B24" i="1"/>
  <c r="B25" i="1"/>
  <c r="B26" i="1"/>
  <c r="B27" i="1"/>
  <c r="B12" i="1" l="1"/>
  <c r="B13" i="1"/>
  <c r="B6" i="1"/>
  <c r="B7" i="1"/>
  <c r="B8" i="1"/>
  <c r="B9" i="1"/>
  <c r="B10" i="1"/>
  <c r="B11" i="1"/>
  <c r="B14" i="1"/>
  <c r="B15" i="1"/>
  <c r="B16" i="1"/>
  <c r="A7" i="1" l="1"/>
  <c r="A8" i="1" l="1"/>
  <c r="A9" i="1" s="1"/>
  <c r="A10" i="1" s="1"/>
  <c r="A11" i="1" s="1"/>
  <c r="A12" i="1" s="1"/>
  <c r="A13" i="1" s="1"/>
</calcChain>
</file>

<file path=xl/sharedStrings.xml><?xml version="1.0" encoding="utf-8"?>
<sst xmlns="http://schemas.openxmlformats.org/spreadsheetml/2006/main" count="149" uniqueCount="100">
  <si>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</si>
  <si>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</si>
  <si>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</si>
  <si>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</si>
  <si>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</si>
  <si>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</si>
  <si>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</si>
  <si>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</si>
  <si>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</si>
  <si>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</si>
  <si>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</si>
  <si>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</si>
  <si>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</si>
  <si>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г.Улан-Удэ</t>
  </si>
  <si>
    <t xml:space="preserve">ВЛ-0,4кВ ф.1 ТП-1029 </t>
  </si>
  <si>
    <t>для установки, замены опор</t>
  </si>
  <si>
    <t xml:space="preserve">ВЛ-0,4кВ ф.1 ТП-203 </t>
  </si>
  <si>
    <t xml:space="preserve">ВЛ-0,4кВ ф.1 ТП-420 </t>
  </si>
  <si>
    <t>СНТ 20 лет Победы</t>
  </si>
  <si>
    <t>для доливки масла в Т</t>
  </si>
  <si>
    <t xml:space="preserve">РУ-0,4кВ ТП-377 </t>
  </si>
  <si>
    <t>для подключения КЛ к УО</t>
  </si>
  <si>
    <t>п. Исток ул. Мирная 28, ул. Полевая 1-29,1а,31а, ул. Природная 1-25,1а, ул. Покровская 1-121,13б, ул.  Центральная 1-30, ул. Мирный пер.1-6.</t>
  </si>
  <si>
    <t xml:space="preserve">РУ-10кВ ТП-372 </t>
  </si>
  <si>
    <t xml:space="preserve">Баргузинский пер., Олимпийский пер. 20, ул. Олимпийская 2-9, ул. Баргузинская 18-70, 34/1, 29/1, 34/2, 57а, 24а, 26а. </t>
  </si>
  <si>
    <t>РУ-10кВ ТП-448</t>
  </si>
  <si>
    <t>ул. Иволгинская 34, Школа №44 по ул. Иволгинская, ул. Новая 13-43, База по ул. Иволгинская 1а (ООО Терем), ул. Иволгинский пер. 5-12, 62а, ул. Новый пер. 1-46, 45а, 43а, 33а.</t>
  </si>
  <si>
    <t>РУ-6кВ ТП-2132</t>
  </si>
  <si>
    <t>для регулировки ЛР-Ф.62</t>
  </si>
  <si>
    <t>с/т "Горки", ул. Ясеневая, ул. Буранная 1, ул. Испытателей 11а, ул. Клеверная 1-27, ул. Восточный 4-28, ул. Магистральная 9-11,11а, АЗС №6 по ул. Магистральная.</t>
  </si>
  <si>
    <t xml:space="preserve">ВЛ-0,4кВ ф.10 ТП-55 </t>
  </si>
  <si>
    <t>для подрезки крон деревьев</t>
  </si>
  <si>
    <t>ул. Гомельская 20-59.</t>
  </si>
  <si>
    <t>п. Забайкальский ул. Васильковая 1-24,24а, ул. Ромашковая 1-46,1а</t>
  </si>
  <si>
    <t>ВЛ-10кВ ф.5 ПС Энергетик</t>
  </si>
  <si>
    <t>для сборки шлейфов</t>
  </si>
  <si>
    <t>п. Забйкальский квартал 1-45, ул. 30-лет Победы, ул. Перспективная, ул. Холмистая, ул. Ромашковая, ул. Малиновая, ул. Грибная, ул. Кадалинская, ул. Лавандовая, ул. Луч Надежды, ДНТ Луч, ДНТ Клён, ул. Совхозная 1-30..</t>
  </si>
  <si>
    <t>ВЛ-10кВ Ф.4 РП ЦВМ от СП-17</t>
  </si>
  <si>
    <t>для замены опор</t>
  </si>
  <si>
    <t>Дрязговитая</t>
  </si>
  <si>
    <t xml:space="preserve">ВЛ-6кВ ф.12 ПС Западная </t>
  </si>
  <si>
    <t>для правки опор</t>
  </si>
  <si>
    <t xml:space="preserve">ул. Багратиона 1-14, ул. Невского1-30, ул. Циолковского 69-82, ул. Чертенкова 102А-106, ул. Гайдара 1-28, ул. Д. Бедного 1-50, котельная ул. Чертенкова 102 (ТГК-14), ул. Минина 1-9, ул. Орджиникидзе 1-15, МАУСОШ №48 кор.№2 (дет. сад), котельная в здании поликлиники ТМО-6 ул. Орджиникидзе, ул. Кутузова 26-40, котельная ул. Невского, ул. Левитана 1-42, ул. Челюскина1-43, водокачка №46 ул. Левитана, ул. Самбуева 2-33, ул. Заовражная 45-108, резервуары Водоканала, ул. Социальная 1-34, ул. Конституции 1-123, ул. Кристальная 17, ул. Рабочая 1-104, ул. Вологодская 1-37, Повысительная насосная станция по ул. Заовражная.                                                                                        </t>
  </si>
  <si>
    <t xml:space="preserve">ВЛ-0,4кВ ф.8 ТП-310 </t>
  </si>
  <si>
    <t>для демонтажа провода оп. 3/1-3/3</t>
  </si>
  <si>
    <t>ул. Банзарова 12-14, ул. Кузнецкая 2, Набережная 14-38, ул. Смолина 1-14,1а, кафе по ул. Набережная, Республиканский центр культуры и спорта по ул. Смолина 6, Д/сад №6 по ул. Ленина 3.</t>
  </si>
  <si>
    <t>ВЛ-10кВ ф.14 РП-33</t>
  </si>
  <si>
    <t>текущий ремонт</t>
  </si>
  <si>
    <t>ООО Бурятпромресурс ул. Домостроительная, магазин Титан ул. Бабушкина 200, м-н Николаевский ул. Бабушкина.</t>
  </si>
  <si>
    <t xml:space="preserve">ВЛ-10кВ ф.8 ПС «БВС» </t>
  </si>
  <si>
    <t>для демонтажа ТП-397/1</t>
  </si>
  <si>
    <t>ул. Подстанционная, ул. Пригородная, ул. Урожайная, ул. Курская, ул. Кабанская 12-14, пер. Кабанский, ул. Толстихина, ул. Соловьиная, ул. Красночикойская, ул. Карельская, ул. Донская, ул. Полевая, ул. Блюхера, СНТ Сибиряк, ул. Кемеровская, ул. Грачевская, пер. Малый, ул. Иволгинская, ул. Новая, пер. Грачевский, пер. Иволгинский, пер. Новый, ООО «Сото», пер. Кемеровский, ул. Заречная, ул. Новосибирская, ул. Голубичная, ул. Далахайская, ул. Измайловская, ул. Независимая, дачи Профсоюзник, сад Урожай.</t>
  </si>
  <si>
    <t>для установки опор c 1-9</t>
  </si>
  <si>
    <t>ул. Батарейная 9-38, ул. Гарнизонная 14-20, ул. Сотниковская 1-23,14а, ул. Тухачевского 1-14, ул. Черемховская 1-14, АЗС по ул. Гарнизонная 13а.</t>
  </si>
  <si>
    <t>ВЛ-0,4кВ ф.8 ТП-376</t>
  </si>
  <si>
    <t>для перевода ВЛ-0,4кВ на новую опору</t>
  </si>
  <si>
    <t>ул. Строителей 2-33,8а, магазин-склад по ул. Строителей 8,8а, Д/сад по                          ул. Строителей 19.</t>
  </si>
  <si>
    <t xml:space="preserve">РУ-10кВ ТП-401  </t>
  </si>
  <si>
    <t>ул. Иркутская 1-26, ул. пер. Гравинский 1-19,2а,1а,4б,3а,15а, магазин Катюша по ул. Иволгинская 31, Светофор и комплекс фото фиксации по ул. Иволгинская 15, ул. Привольная 1-18,1а,7а,1б,9а,13а, магазин продукты по ул. Привольная 15.</t>
  </si>
  <si>
    <t>РУ-10кВ ТП-421</t>
  </si>
  <si>
    <t xml:space="preserve">ул. Окинская 1-13, ул. Пер. Пилорамный 1-16,6а, гостиница «На левом» и магазин «Николаевский» по ул. Окинская 2, производственная база по ул. Житкевич 7, ул. Житкевич 4-10, ул. Оронгойская 13-31, ул. пер. Огонгойский 2, ул. Сельсхозяйственная 1а, авиабаза «Лесная» по ул. Житкевич 9, ул. Иркутская 21-45,42а.                                                                                               </t>
  </si>
  <si>
    <t xml:space="preserve">РУ-6кВ ТП-2011 </t>
  </si>
  <si>
    <t>для замены силового тр-ра</t>
  </si>
  <si>
    <t>ул. Комарова 25-27, ул. Комарова 12 городская больница №4, ул. М.Расковой 4-14, ул. пер. Невского 4-12, Детсад №73, ул. пер. Невского Хол. камера, Морг, Центр соц. Помощи, ул. пер. Невского д/сад №161.</t>
  </si>
  <si>
    <t xml:space="preserve">ВЛ-6кВ ф.5 ПС Западная </t>
  </si>
  <si>
    <t>для ремонта РТП-61</t>
  </si>
  <si>
    <t xml:space="preserve">ул. Садовая, ул. 3-его Интернационал, ул. Орджоникидзе , ул. Хабаровская, ул. Чертенкова, ул. Амагаева, пер. Бородинский, ул. Лысогорская, ул.8-го Марта, ул. Циалковского, ул. Верхняя, ул. Молодежная, ул. Осипенко, Строительный переулок, ул. Чапаева, ул. Калужская, школа интернат №22 и котельная по ул. Лысогорская 85а, ул. Лысогорская 85,87а, ул. Циолковского 2а, ул. Жуковского, ул. Проезд Бородинский, ул. Кузнецова, Медведниковская, ул. Черняховского, ул. Шульца, ул. Щорса, ул. Ю. Коммунара, </t>
  </si>
  <si>
    <t>для монтажа СИП</t>
  </si>
  <si>
    <t xml:space="preserve">ВЛ-10кВ ф.3 ПС Эрхирик </t>
  </si>
  <si>
    <t>выправка опор</t>
  </si>
  <si>
    <t>п. Тальцы ул. Волочаевская.</t>
  </si>
  <si>
    <t xml:space="preserve">ВЛ-10кВ ф.9 ПС БВС </t>
  </si>
  <si>
    <t>для установки новой опоры около ТП-397</t>
  </si>
  <si>
    <t xml:space="preserve">ул. Лощенкова 19 А, СНТ  «Сибиряк», ул. Кубанская 6-48,  Российская 1-48, Лощенкова 19/1, 19/2 , ул. Кабанская 56 - 88,  ул. Дачная 1, 2а, 3а, ул. Лиговская 8б, Дачный пер. 1 - 62,  ул. Республиканская  25 - 63, ул. Строителей 29, ул. Дорожная 1, 1а, 2, Строителей п. 1 блок 1,2,3, Строителей п. 3 блок1, 2, Дорожная 2-12,  Дорожная 6 блок 1,2,3, Дорожная 8 блок 1,2, Дорожная 10 блок 1,2, Дорожная 12а блок 1,2, Дорожная 12 блок 1,2, Баргузинский пер. 1-66,  Олимпийский пер. 20, ул.Олимпийская 3-9, Баргузинская 21 - 78, Дорожная 26а, ЗАО Верхнеудинское, ДНТ Оёр.  </t>
  </si>
  <si>
    <t>ВЛ-10кВ ф.17 РП-36</t>
  </si>
  <si>
    <t xml:space="preserve"> для ремонта линейного разъединителя и замены проходных изоляторов на ТП-820</t>
  </si>
  <si>
    <t>ДНТ Кедр , ДНТ Энергетик, ИП Игумнов , ул.Ландышева,ул. Никольская , ул.Европейская, ул.Кольская , ул. Наклонная, ул.Энергетик 44.</t>
  </si>
  <si>
    <t>Информация о планируемых отключениях в сетях ПО ГЭС, ЦЭС в период с 08  по 12 июля 2024 года</t>
  </si>
  <si>
    <t>08-12.07.2024</t>
  </si>
  <si>
    <t>08,09,10,12.07.2024</t>
  </si>
  <si>
    <t>10,13.07.2024</t>
  </si>
  <si>
    <t>Советский район</t>
  </si>
  <si>
    <t>Октябрьский район</t>
  </si>
  <si>
    <t>Железнодорожный район</t>
  </si>
  <si>
    <t xml:space="preserve"> 10-00 - 14-00 </t>
  </si>
  <si>
    <t xml:space="preserve"> 13-00 - 17-00</t>
  </si>
  <si>
    <t xml:space="preserve"> 10-00 - 13-00 </t>
  </si>
  <si>
    <t xml:space="preserve"> 10-00 - 14-00</t>
  </si>
  <si>
    <t xml:space="preserve"> 10-00 - 17-00  </t>
  </si>
  <si>
    <t xml:space="preserve"> 9-00 - 17-00 </t>
  </si>
  <si>
    <t xml:space="preserve"> 09-00 - 17-00 </t>
  </si>
  <si>
    <t xml:space="preserve"> 09-00 - 17-00</t>
  </si>
  <si>
    <t xml:space="preserve"> 10-00 - 12-00 </t>
  </si>
  <si>
    <t xml:space="preserve"> 10-00 - 17-00 </t>
  </si>
  <si>
    <t xml:space="preserve"> 10-00 - 16-00 </t>
  </si>
  <si>
    <t xml:space="preserve"> 10-00 - 13-00</t>
  </si>
  <si>
    <t xml:space="preserve"> 13-00 - 16-00 </t>
  </si>
  <si>
    <t xml:space="preserve"> 13-00 - 17-00 </t>
  </si>
  <si>
    <t xml:space="preserve"> 09-00 - 14-00</t>
  </si>
  <si>
    <t xml:space="preserve"> 10-00 - 17-00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</si>
</sst>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b/>
      <sz val="16"/>
      <color theme="1"/>
      <name val="Times New Roman"/>
      <family val="1"/>
      <charset val="204"/>
    </font>
    <font>
      <sz val="10"/>
      <name val="Arial Cyr"/>
      <charset val="204"/>
    </font>
    <font>
      <sz val="14"/>
      <color rgb="FF00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29">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5" fillId="0" borderId="0" xfId="0" applyFont="1" applyFill="1" applyAlignment="1">
      <alignment horizont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cellXfs>
  <cellStyles count="2">
    <cellStyle name="Обычный" xfId="0" builtinId="0"/>
    <cellStyle name="Обычный 3" xfId="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topLeftCell="A22" zoomScale="65" zoomScaleNormal="65" zoomScaleSheetLayoutView="75" zoomScalePageLayoutView="75" workbookViewId="0">
      <selection activeCell="F26" sqref="F26"/>
    </sheetView>
  </sheetViews>
  <sheetFormatPr defaultRowHeight="18.75" x14ac:dyDescent="0.3"/>
  <cols>
    <col min="1" max="1" width="5.85546875" style="2" customWidth="1"/>
    <col min="2" max="2" width="32.28515625" style="1" customWidth="1"/>
    <col min="3" max="3" width="37.85546875" style="12" customWidth="1"/>
    <col min="4" max="4" width="31" style="12" customWidth="1"/>
    <col min="5" max="5" width="27.7109375" style="1" customWidth="1"/>
    <col min="6" max="6" width="21" style="6" customWidth="1"/>
    <col min="7" max="7" width="24.5703125" style="19" customWidth="1"/>
    <col min="8" max="8" width="26.28515625" style="6" customWidth="1"/>
    <col min="9" max="9" width="91.28515625" style="8" customWidth="1"/>
    <col min="10" max="10" width="16.7109375" style="2" customWidth="1"/>
    <col min="11" max="16384" width="9.140625" style="2"/>
  </cols>
  <sheetData>
    <row r="1" spans="1:9" ht="21" customHeight="1" x14ac:dyDescent="0.3">
      <c r="I1" s="7" t="s">
        <v>11</v>
      </c>
    </row>
    <row r="2" spans="1:9" ht="20.25" x14ac:dyDescent="0.3">
      <c r="B2" s="26" t="s">
        <v>77</v>
      </c>
      <c r="C2" s="26"/>
      <c r="D2" s="26"/>
      <c r="E2" s="26"/>
      <c r="F2" s="26"/>
      <c r="G2" s="26"/>
      <c r="H2" s="26"/>
      <c r="I2" s="26"/>
    </row>
    <row r="3" spans="1:9" ht="39.75" customHeight="1" x14ac:dyDescent="0.3">
      <c r="E3" s="28" t="s">
        <v>12</v>
      </c>
      <c r="F3" s="28"/>
      <c r="G3" s="28"/>
      <c r="H3" s="28"/>
    </row>
    <row r="4" spans="1:9" ht="36" customHeight="1" x14ac:dyDescent="0.25">
      <c r="A4" s="27" t="s">
        <v>0</v>
      </c>
      <c r="B4" s="27" t="s">
        <v>1</v>
      </c>
      <c r="C4" s="27" t="s">
        <v>2</v>
      </c>
      <c r="D4" s="27" t="s">
        <v>3</v>
      </c>
      <c r="E4" s="27" t="s">
        <v>4</v>
      </c>
      <c r="F4" s="27"/>
      <c r="G4" s="27" t="s">
        <v>5</v>
      </c>
      <c r="H4" s="27"/>
      <c r="I4" s="27"/>
    </row>
    <row r="5" spans="1:9" ht="56.25" x14ac:dyDescent="0.25">
      <c r="A5" s="27"/>
      <c r="B5" s="27"/>
      <c r="C5" s="27"/>
      <c r="D5" s="27"/>
      <c r="E5" s="3" t="s">
        <v>6</v>
      </c>
      <c r="F5" s="5" t="s">
        <v>7</v>
      </c>
      <c r="G5" s="16" t="s">
        <v>8</v>
      </c>
      <c r="H5" s="5" t="s">
        <v>9</v>
      </c>
      <c r="I5" s="9" t="s">
        <v>10</v>
      </c>
    </row>
    <row r="6" spans="1:9" s="10" customFormat="1" ht="52.5" customHeight="1" x14ac:dyDescent="0.3">
      <c r="A6" s="11">
        <v>1</v>
      </c>
      <c r="B6" s="4" t="str">
        <f>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22" t="s">
        <v>20</v>
      </c>
      <c r="D6" s="22" t="s">
        <v>21</v>
      </c>
      <c r="E6" s="18">
        <v>45481</v>
      </c>
      <c r="F6" s="22" t="s">
        <v>84</v>
      </c>
      <c r="G6" s="17" t="s">
        <v>81</v>
      </c>
      <c r="H6" s="22" t="s">
        <v>13</v>
      </c>
      <c r="I6" s="22" t="s">
        <v>22</v>
      </c>
    </row>
    <row r="7" spans="1:9" ht="70.5" customHeight="1" x14ac:dyDescent="0.25">
      <c r="A7" s="14">
        <f>A6+1</f>
        <v>2</v>
      </c>
      <c r="B7" s="4" t="str">
        <f t="shared" ref="B7:B27" si="0">IF(G7="Октябрьский район","ПО ГЭС, Октябрьский РЭС",IF(G7="Советский район","ПО ГЭС, Советский РЭС",IF(G7="Железнодорожный район","ПО ГЭС, Железнодорожный РЭС")))</f>
        <v>ПО ГЭС, Советский РЭС</v>
      </c>
      <c r="C7" s="22" t="s">
        <v>23</v>
      </c>
      <c r="D7" s="22" t="s">
        <v>19</v>
      </c>
      <c r="E7" s="18">
        <v>45481</v>
      </c>
      <c r="F7" s="22" t="s">
        <v>85</v>
      </c>
      <c r="G7" s="17" t="s">
        <v>81</v>
      </c>
      <c r="H7" s="22" t="s">
        <v>13</v>
      </c>
      <c r="I7" s="22" t="s">
        <v>24</v>
      </c>
    </row>
    <row r="8" spans="1:9" s="13" customFormat="1" ht="56.25" x14ac:dyDescent="0.25">
      <c r="A8" s="15">
        <f t="shared" ref="A8:A27" si="1">A7+1</f>
        <v>3</v>
      </c>
      <c r="B8" s="4" t="str">
        <f t="shared" si="0"/>
        <v>ПО ГЭС, Советский РЭС</v>
      </c>
      <c r="C8" s="22" t="s">
        <v>25</v>
      </c>
      <c r="D8" s="22" t="s">
        <v>19</v>
      </c>
      <c r="E8" s="18">
        <v>45481</v>
      </c>
      <c r="F8" s="22" t="s">
        <v>86</v>
      </c>
      <c r="G8" s="17" t="s">
        <v>81</v>
      </c>
      <c r="H8" s="22" t="s">
        <v>13</v>
      </c>
      <c r="I8" s="22" t="s">
        <v>26</v>
      </c>
    </row>
    <row r="9" spans="1:9" ht="56.25" x14ac:dyDescent="0.25">
      <c r="A9" s="16">
        <f t="shared" si="1"/>
        <v>4</v>
      </c>
      <c r="B9" s="4" t="str">
        <f t="shared" si="0"/>
        <v>ПО ГЭС, Железнодорожный РЭС</v>
      </c>
      <c r="C9" s="22" t="s">
        <v>27</v>
      </c>
      <c r="D9" s="22" t="s">
        <v>28</v>
      </c>
      <c r="E9" s="18">
        <v>45481</v>
      </c>
      <c r="F9" s="22" t="s">
        <v>87</v>
      </c>
      <c r="G9" s="22" t="s">
        <v>83</v>
      </c>
      <c r="H9" s="22" t="s">
        <v>13</v>
      </c>
      <c r="I9" s="22" t="s">
        <v>29</v>
      </c>
    </row>
    <row r="10" spans="1:9" x14ac:dyDescent="0.25">
      <c r="A10" s="16">
        <f t="shared" si="1"/>
        <v>5</v>
      </c>
      <c r="B10" s="4" t="str">
        <f t="shared" si="0"/>
        <v>ПО ГЭС, Советский РЭС</v>
      </c>
      <c r="C10" s="22" t="s">
        <v>30</v>
      </c>
      <c r="D10" s="24" t="s">
        <v>31</v>
      </c>
      <c r="E10" s="18">
        <v>45481</v>
      </c>
      <c r="F10" s="22" t="s">
        <v>88</v>
      </c>
      <c r="G10" s="17" t="s">
        <v>81</v>
      </c>
      <c r="H10" s="22" t="s">
        <v>13</v>
      </c>
      <c r="I10" s="22" t="s">
        <v>32</v>
      </c>
    </row>
    <row r="11" spans="1:9" ht="37.5" x14ac:dyDescent="0.25">
      <c r="A11" s="20">
        <f t="shared" si="1"/>
        <v>6</v>
      </c>
      <c r="B11" s="4" t="str">
        <f t="shared" si="0"/>
        <v>ПО ГЭС, Октябрьский РЭС</v>
      </c>
      <c r="C11" s="22" t="s">
        <v>14</v>
      </c>
      <c r="D11" s="22" t="s">
        <v>15</v>
      </c>
      <c r="E11" s="18" t="s">
        <v>78</v>
      </c>
      <c r="F11" s="22" t="s">
        <v>89</v>
      </c>
      <c r="G11" s="17" t="s">
        <v>82</v>
      </c>
      <c r="H11" s="22" t="s">
        <v>13</v>
      </c>
      <c r="I11" s="22" t="s">
        <v>33</v>
      </c>
    </row>
    <row r="12" spans="1:9" ht="75" x14ac:dyDescent="0.25">
      <c r="A12" s="21">
        <f t="shared" si="1"/>
        <v>7</v>
      </c>
      <c r="B12" s="4" t="str">
        <f t="shared" si="0"/>
        <v>ПО ГЭС, Октябрьский РЭС</v>
      </c>
      <c r="C12" s="22" t="s">
        <v>34</v>
      </c>
      <c r="D12" s="22" t="s">
        <v>35</v>
      </c>
      <c r="E12" s="18">
        <v>45481</v>
      </c>
      <c r="F12" s="22" t="s">
        <v>90</v>
      </c>
      <c r="G12" s="17" t="s">
        <v>82</v>
      </c>
      <c r="H12" s="22" t="s">
        <v>13</v>
      </c>
      <c r="I12" s="22" t="s">
        <v>36</v>
      </c>
    </row>
    <row r="13" spans="1:9" ht="37.5" x14ac:dyDescent="0.25">
      <c r="A13" s="21">
        <f t="shared" si="1"/>
        <v>8</v>
      </c>
      <c r="B13" s="4" t="str">
        <f t="shared" si="0"/>
        <v>ПО ГЭС, Железнодорожный РЭС</v>
      </c>
      <c r="C13" s="22" t="s">
        <v>37</v>
      </c>
      <c r="D13" s="22" t="s">
        <v>38</v>
      </c>
      <c r="E13" s="18" t="s">
        <v>79</v>
      </c>
      <c r="F13" s="22" t="s">
        <v>91</v>
      </c>
      <c r="G13" s="23" t="s">
        <v>83</v>
      </c>
      <c r="H13" s="22" t="s">
        <v>13</v>
      </c>
      <c r="I13" s="22" t="s">
        <v>39</v>
      </c>
    </row>
    <row r="14" spans="1:9" ht="187.5" x14ac:dyDescent="0.25">
      <c r="A14" s="23">
        <f t="shared" si="1"/>
        <v>9</v>
      </c>
      <c r="B14" s="4" t="str">
        <f t="shared" si="0"/>
        <v>ПО ГЭС, Железнодорожный РЭС</v>
      </c>
      <c r="C14" s="22" t="s">
        <v>40</v>
      </c>
      <c r="D14" s="22" t="s">
        <v>41</v>
      </c>
      <c r="E14" s="18">
        <v>45482</v>
      </c>
      <c r="F14" s="22" t="s">
        <v>90</v>
      </c>
      <c r="G14" s="23" t="s">
        <v>83</v>
      </c>
      <c r="H14" s="22" t="s">
        <v>13</v>
      </c>
      <c r="I14" s="22" t="s">
        <v>42</v>
      </c>
    </row>
    <row r="15" spans="1:9" ht="56.25" x14ac:dyDescent="0.25">
      <c r="A15" s="23">
        <f t="shared" si="1"/>
        <v>10</v>
      </c>
      <c r="B15" s="4" t="str">
        <f t="shared" si="0"/>
        <v>ПО ГЭС, Советский РЭС</v>
      </c>
      <c r="C15" s="22" t="s">
        <v>43</v>
      </c>
      <c r="D15" s="22" t="s">
        <v>44</v>
      </c>
      <c r="E15" s="18">
        <v>45482</v>
      </c>
      <c r="F15" s="22" t="s">
        <v>92</v>
      </c>
      <c r="G15" s="17" t="s">
        <v>81</v>
      </c>
      <c r="H15" s="22" t="s">
        <v>13</v>
      </c>
      <c r="I15" s="22" t="s">
        <v>45</v>
      </c>
    </row>
    <row r="16" spans="1:9" ht="37.5" x14ac:dyDescent="0.25">
      <c r="A16" s="23">
        <f t="shared" si="1"/>
        <v>11</v>
      </c>
      <c r="B16" s="4" t="str">
        <f t="shared" si="0"/>
        <v>ПО ГЭС, Октябрьский РЭС</v>
      </c>
      <c r="C16" s="22" t="s">
        <v>46</v>
      </c>
      <c r="D16" s="22" t="s">
        <v>47</v>
      </c>
      <c r="E16" s="18">
        <v>45482</v>
      </c>
      <c r="F16" s="22" t="s">
        <v>90</v>
      </c>
      <c r="G16" s="17" t="s">
        <v>82</v>
      </c>
      <c r="H16" s="22" t="s">
        <v>13</v>
      </c>
      <c r="I16" s="22" t="s">
        <v>48</v>
      </c>
    </row>
    <row r="17" spans="1:9" ht="150" x14ac:dyDescent="0.25">
      <c r="A17" s="23">
        <f t="shared" si="1"/>
        <v>12</v>
      </c>
      <c r="B17" s="4" t="str">
        <f t="shared" si="0"/>
        <v>ПО ГЭС, Советский РЭС</v>
      </c>
      <c r="C17" s="22" t="s">
        <v>49</v>
      </c>
      <c r="D17" s="22" t="s">
        <v>50</v>
      </c>
      <c r="E17" s="18" t="s">
        <v>80</v>
      </c>
      <c r="F17" s="22" t="s">
        <v>86</v>
      </c>
      <c r="G17" s="17" t="s">
        <v>81</v>
      </c>
      <c r="H17" s="22" t="s">
        <v>13</v>
      </c>
      <c r="I17" s="22" t="s">
        <v>51</v>
      </c>
    </row>
    <row r="18" spans="1:9" ht="37.5" x14ac:dyDescent="0.25">
      <c r="A18" s="23">
        <f t="shared" si="1"/>
        <v>13</v>
      </c>
      <c r="B18" s="4" t="str">
        <f t="shared" si="0"/>
        <v>ПО ГЭС, Советский РЭС</v>
      </c>
      <c r="C18" s="22" t="s">
        <v>16</v>
      </c>
      <c r="D18" s="22" t="s">
        <v>52</v>
      </c>
      <c r="E18" s="18">
        <v>45483</v>
      </c>
      <c r="F18" s="22" t="s">
        <v>93</v>
      </c>
      <c r="G18" s="17" t="s">
        <v>81</v>
      </c>
      <c r="H18" s="22" t="s">
        <v>13</v>
      </c>
      <c r="I18" s="22" t="s">
        <v>53</v>
      </c>
    </row>
    <row r="19" spans="1:9" ht="37.5" x14ac:dyDescent="0.25">
      <c r="A19" s="23">
        <f t="shared" si="1"/>
        <v>14</v>
      </c>
      <c r="B19" s="4" t="str">
        <f t="shared" si="0"/>
        <v>ПО ГЭС, Советский РЭС</v>
      </c>
      <c r="C19" s="22" t="s">
        <v>54</v>
      </c>
      <c r="D19" s="22" t="s">
        <v>55</v>
      </c>
      <c r="E19" s="18">
        <v>45484</v>
      </c>
      <c r="F19" s="22" t="s">
        <v>94</v>
      </c>
      <c r="G19" s="17" t="s">
        <v>81</v>
      </c>
      <c r="H19" s="22" t="s">
        <v>13</v>
      </c>
      <c r="I19" s="22" t="s">
        <v>56</v>
      </c>
    </row>
    <row r="20" spans="1:9" ht="75" x14ac:dyDescent="0.25">
      <c r="A20" s="23">
        <f t="shared" si="1"/>
        <v>15</v>
      </c>
      <c r="B20" s="4" t="str">
        <f t="shared" si="0"/>
        <v>ПО ГЭС, Советский РЭС</v>
      </c>
      <c r="C20" s="22" t="s">
        <v>57</v>
      </c>
      <c r="D20" s="25" t="s">
        <v>19</v>
      </c>
      <c r="E20" s="18">
        <v>45484</v>
      </c>
      <c r="F20" s="22" t="s">
        <v>95</v>
      </c>
      <c r="G20" s="17" t="s">
        <v>81</v>
      </c>
      <c r="H20" s="22" t="s">
        <v>13</v>
      </c>
      <c r="I20" s="22" t="s">
        <v>58</v>
      </c>
    </row>
    <row r="21" spans="1:9" ht="93.75" x14ac:dyDescent="0.25">
      <c r="A21" s="23">
        <f t="shared" si="1"/>
        <v>16</v>
      </c>
      <c r="B21" s="4" t="str">
        <f t="shared" si="0"/>
        <v>ПО ГЭС, Советский РЭС</v>
      </c>
      <c r="C21" s="22" t="s">
        <v>59</v>
      </c>
      <c r="D21" s="22" t="s">
        <v>19</v>
      </c>
      <c r="E21" s="18">
        <v>45484</v>
      </c>
      <c r="F21" s="22" t="s">
        <v>96</v>
      </c>
      <c r="G21" s="17" t="s">
        <v>81</v>
      </c>
      <c r="H21" s="22" t="s">
        <v>13</v>
      </c>
      <c r="I21" s="22" t="s">
        <v>60</v>
      </c>
    </row>
    <row r="22" spans="1:9" ht="56.25" x14ac:dyDescent="0.25">
      <c r="A22" s="23">
        <f t="shared" si="1"/>
        <v>17</v>
      </c>
      <c r="B22" s="4" t="str">
        <f t="shared" si="0"/>
        <v>ПО ГЭС, Железнодорожный РЭС</v>
      </c>
      <c r="C22" s="22" t="s">
        <v>61</v>
      </c>
      <c r="D22" s="22" t="s">
        <v>62</v>
      </c>
      <c r="E22" s="18">
        <v>45484</v>
      </c>
      <c r="F22" s="22" t="s">
        <v>97</v>
      </c>
      <c r="G22" s="23" t="s">
        <v>83</v>
      </c>
      <c r="H22" s="22" t="s">
        <v>13</v>
      </c>
      <c r="I22" s="22" t="s">
        <v>63</v>
      </c>
    </row>
    <row r="23" spans="1:9" ht="150" x14ac:dyDescent="0.25">
      <c r="A23" s="23">
        <f t="shared" si="1"/>
        <v>18</v>
      </c>
      <c r="B23" s="4" t="str">
        <f t="shared" si="0"/>
        <v>ПО ГЭС, Железнодорожный РЭС</v>
      </c>
      <c r="C23" s="22" t="s">
        <v>64</v>
      </c>
      <c r="D23" s="22" t="s">
        <v>65</v>
      </c>
      <c r="E23" s="18">
        <v>45484</v>
      </c>
      <c r="F23" s="22" t="s">
        <v>91</v>
      </c>
      <c r="G23" s="23" t="s">
        <v>83</v>
      </c>
      <c r="H23" s="22" t="s">
        <v>13</v>
      </c>
      <c r="I23" s="22" t="s">
        <v>66</v>
      </c>
    </row>
    <row r="24" spans="1:9" x14ac:dyDescent="0.25">
      <c r="A24" s="23">
        <f t="shared" si="1"/>
        <v>19</v>
      </c>
      <c r="B24" s="4" t="str">
        <f t="shared" si="0"/>
        <v>ПО ГЭС, Советский РЭС</v>
      </c>
      <c r="C24" s="22" t="s">
        <v>17</v>
      </c>
      <c r="D24" s="22" t="s">
        <v>67</v>
      </c>
      <c r="E24" s="18">
        <v>45485</v>
      </c>
      <c r="F24" s="22" t="s">
        <v>93</v>
      </c>
      <c r="G24" s="17" t="s">
        <v>81</v>
      </c>
      <c r="H24" s="22" t="s">
        <v>13</v>
      </c>
      <c r="I24" s="22" t="s">
        <v>18</v>
      </c>
    </row>
    <row r="25" spans="1:9" ht="37.5" x14ac:dyDescent="0.25">
      <c r="A25" s="23">
        <f t="shared" si="1"/>
        <v>20</v>
      </c>
      <c r="B25" s="4" t="str">
        <f t="shared" si="0"/>
        <v>ПО ГЭС, Октябрьский РЭС</v>
      </c>
      <c r="C25" s="22" t="s">
        <v>68</v>
      </c>
      <c r="D25" s="22" t="s">
        <v>69</v>
      </c>
      <c r="E25" s="18">
        <v>45485</v>
      </c>
      <c r="F25" s="22" t="s">
        <v>90</v>
      </c>
      <c r="G25" s="17" t="s">
        <v>82</v>
      </c>
      <c r="H25" s="22" t="s">
        <v>13</v>
      </c>
      <c r="I25" s="22" t="s">
        <v>70</v>
      </c>
    </row>
    <row r="26" spans="1:9" ht="168.75" x14ac:dyDescent="0.25">
      <c r="A26" s="23">
        <f t="shared" si="1"/>
        <v>21</v>
      </c>
      <c r="B26" s="4" t="str">
        <f t="shared" si="0"/>
        <v>ПО ГЭС, Советский РЭС</v>
      </c>
      <c r="C26" s="22" t="s">
        <v>71</v>
      </c>
      <c r="D26" s="22" t="s">
        <v>72</v>
      </c>
      <c r="E26" s="18">
        <v>45486</v>
      </c>
      <c r="F26" s="22" t="s">
        <v>98</v>
      </c>
      <c r="G26" s="17" t="s">
        <v>81</v>
      </c>
      <c r="H26" s="22" t="s">
        <v>13</v>
      </c>
      <c r="I26" s="22" t="s">
        <v>73</v>
      </c>
    </row>
    <row r="27" spans="1:9" ht="75" x14ac:dyDescent="0.25">
      <c r="A27" s="23">
        <f t="shared" si="1"/>
        <v>22</v>
      </c>
      <c r="B27" s="4" t="str">
        <f t="shared" si="0"/>
        <v>ПО ГЭС, Октябрьский РЭС</v>
      </c>
      <c r="C27" s="22" t="s">
        <v>74</v>
      </c>
      <c r="D27" s="22" t="s">
        <v>75</v>
      </c>
      <c r="E27" s="18">
        <v>45486</v>
      </c>
      <c r="F27" s="22" t="s">
        <v>99</v>
      </c>
      <c r="G27" s="17" t="s">
        <v>82</v>
      </c>
      <c r="H27" s="22" t="s">
        <v>13</v>
      </c>
      <c r="I27" s="22" t="s">
        <v>76</v>
      </c>
    </row>
  </sheetData>
  <mergeCells count="8">
    <mergeCell ref="B2:I2"/>
    <mergeCell ref="G4:I4"/>
    <mergeCell ref="A4:A5"/>
    <mergeCell ref="B4:B5"/>
    <mergeCell ref="C4:C5"/>
    <mergeCell ref="D4:D5"/>
    <mergeCell ref="E4:F4"/>
    <mergeCell ref="E3:H3"/>
  </mergeCells>
  <conditionalFormatting sqref="C6:C7">
    <cfRule type="duplicateValues" dxfId="9" priority="49"/>
  </conditionalFormatting>
  <conditionalFormatting sqref="C6">
    <cfRule type="duplicateValues" dxfId="8" priority="237"/>
  </conditionalFormatting>
  <conditionalFormatting sqref="C6:C11">
    <cfRule type="duplicateValues" dxfId="7" priority="341"/>
  </conditionalFormatting>
  <conditionalFormatting sqref="C6:C7">
    <cfRule type="duplicateValues" dxfId="6" priority="418"/>
    <cfRule type="duplicateValues" dxfId="5" priority="419"/>
  </conditionalFormatting>
  <conditionalFormatting sqref="C6:C10">
    <cfRule type="duplicateValues" dxfId="4" priority="422"/>
  </conditionalFormatting>
  <conditionalFormatting sqref="C6:C13">
    <cfRule type="duplicateValues" dxfId="3" priority="450"/>
  </conditionalFormatting>
  <conditionalFormatting sqref="C6:C14">
    <cfRule type="duplicateValues" dxfId="2" priority="454"/>
  </conditionalFormatting>
  <conditionalFormatting sqref="C6:C16">
    <cfRule type="duplicateValues" dxfId="1" priority="456"/>
  </conditionalFormatting>
  <conditionalFormatting sqref="C6:C27">
    <cfRule type="duplicateValues" dxfId="0" priority="46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2024-07-03T00:37:44Z</dcterms:modified>
</cp:coreProperties>
</file>