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25" i="1" l="1"/>
  <c r="A19" i="1" l="1"/>
  <c r="A20" i="1" s="1"/>
  <c r="A21" i="1" s="1"/>
  <c r="A22" i="1" s="1"/>
  <c r="A23" i="1" s="1"/>
  <c r="A24" i="1" s="1"/>
  <c r="B19" i="1"/>
  <c r="B20" i="1"/>
  <c r="B21" i="1"/>
  <c r="B22" i="1"/>
  <c r="B23" i="1"/>
  <c r="B24" i="1"/>
  <c r="A11" i="1" l="1"/>
  <c r="A12" i="1" s="1"/>
  <c r="A13" i="1" s="1"/>
  <c r="A14" i="1" s="1"/>
  <c r="A15" i="1" s="1"/>
  <c r="A16" i="1" s="1"/>
  <c r="A17" i="1" s="1"/>
  <c r="A18" i="1" s="1"/>
  <c r="B16" i="1"/>
  <c r="B17" i="1"/>
  <c r="B18" i="1"/>
  <c r="B13" i="1" l="1"/>
  <c r="B14" i="1"/>
  <c r="B15" i="1"/>
  <c r="B11" i="1" l="1"/>
  <c r="B12" i="1"/>
  <c r="A7" i="1" l="1"/>
  <c r="B8" i="1" l="1"/>
  <c r="B7" i="1"/>
  <c r="B10" i="1" l="1"/>
  <c r="B9" i="1"/>
  <c r="B6" i="1"/>
  <c r="A8" i="1"/>
  <c r="A9" i="1" s="1"/>
  <c r="A10" i="1" s="1"/>
</calcChain>
</file>

<file path=xl/sharedStrings.xml><?xml version="1.0" encoding="utf-8"?>
<sst xmlns="http://schemas.openxmlformats.org/spreadsheetml/2006/main" count="135" uniqueCount="81">
  <si>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</si>
  <si>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</si>
  <si>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</si>
  <si>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</si>
  <si>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</si>
  <si>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</si>
  <si>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</si>
  <si>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</si>
  <si>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</si>
  <si>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</si>
  <si>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</si>
  <si>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</si>
  <si>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</si>
  <si>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Октябрьский район</t>
  </si>
  <si>
    <t>г.Улан-Удэ</t>
  </si>
  <si>
    <t>Железнодорожный район</t>
  </si>
  <si>
    <t>для текущего ремонта</t>
  </si>
  <si>
    <t xml:space="preserve">для технического обслуживания </t>
  </si>
  <si>
    <t>для устранения замечаний ТВК</t>
  </si>
  <si>
    <t>п. Сотниково, ул.  Медицинская 17/1     АЗС - 3 Ариг-Ус</t>
  </si>
  <si>
    <t>Советский район</t>
  </si>
  <si>
    <t xml:space="preserve"> 09-00 - 17-00 </t>
  </si>
  <si>
    <t xml:space="preserve"> 09-00 - 12-00 </t>
  </si>
  <si>
    <t xml:space="preserve"> 13-00 - 17-00 </t>
  </si>
  <si>
    <t xml:space="preserve"> 10-00 - 17-00 </t>
  </si>
  <si>
    <t xml:space="preserve">РУ-0,4кВ ТП-392  </t>
  </si>
  <si>
    <t>для устранения нагрева ТВК</t>
  </si>
  <si>
    <t>ул. Советская 30-95 (с. Поселье), ул. Флотская 12-61, ДНТ "Жемчуг", ул. Набережная   2-84 (с. Поселье).</t>
  </si>
  <si>
    <t xml:space="preserve">РУ-0,4кВ ТП-983 </t>
  </si>
  <si>
    <t xml:space="preserve">ул. Флотская 4-25, ул. Уланская 14, ул. Мирная 5, ул. Советская (с. Поселье) 1-39, 115, ул. Дружбы 8, ул. Новая 24, 5, 30а, 2г.
</t>
  </si>
  <si>
    <t xml:space="preserve">РУ-0,4кВ ТП-661 </t>
  </si>
  <si>
    <t>Детсад №109 "Петушок" по ул. Строителей проспект 14-26, 16а, Школа № 49 по ул. Строителей проспект 16.</t>
  </si>
  <si>
    <t xml:space="preserve">РУ-0,4кВ ТП-648 </t>
  </si>
  <si>
    <t>ул. Ключевская, 76,78,82, 90.</t>
  </si>
  <si>
    <t xml:space="preserve">РУ-6/0,4кВ ТП-2085 </t>
  </si>
  <si>
    <t>СНТ "Пионер-2" ул. Смородиновая.</t>
  </si>
  <si>
    <t xml:space="preserve">РП-31 яч№16 (ТП-1159) </t>
  </si>
  <si>
    <t>текущий ремонт ВМ</t>
  </si>
  <si>
    <t>ул.Жердева,2б (ИП Лумбунова Л.Д.).</t>
  </si>
  <si>
    <t xml:space="preserve">РУ-0,4кВ ТП-349 </t>
  </si>
  <si>
    <t>ул. Ленина 46, 50, 52, ул. Ербанова 12-14, Музей Природы Бурятии, УФПС РБ филиал ФГУП Почта России, ул. Некрасова, Магазин (ИП Егоров Л.П.).</t>
  </si>
  <si>
    <t xml:space="preserve">РУ-0,4кВ ТП-339 </t>
  </si>
  <si>
    <t>ул. Некрасова 26, 28, ул. Коммунистическая 44, 46, ул. Сухэ-Батора 11,                     ул. Ербанова 20-28, 20а, ул. Профсоюзная 35, 35а.</t>
  </si>
  <si>
    <t xml:space="preserve">РУ-0,4кВ ТП-664 </t>
  </si>
  <si>
    <t xml:space="preserve">РУ-6/0,4кВ ТП-135(ТП-2579,2513,2624) </t>
  </si>
  <si>
    <t xml:space="preserve">ул. Кирпичная 1-4, ул. Тропинина 1-14, ул. Рокоссовского 4-54, дет. Сад №1           ул. Моховая 1, ул. Шаляпина 21-27, дет. Сад №79, кол. Сад Мичурина                         (ул. Огородная), ООО Вудмастер ул. Рокоссовского 37А, ООО ДВК, ИП Хомяков ул. Шаляпина 2Г. </t>
  </si>
  <si>
    <t xml:space="preserve">ВЛ-6 кВ ф.5,7 ПС «Западная» (ТП-191,112,40,192,22961, 236, 98, 2523) </t>
  </si>
  <si>
    <t>для поверки РЗА (Гор. РЭС)</t>
  </si>
  <si>
    <t>Ул. Циолковского, ул. Нарвская, ул. Тагильская, ул.  Майская, ул. Кутузова, ул. Кедровый проезд, ул. Гайдара, ул. Водопадная, ул. Шахтовая, ул. Тельмана, ул. Чертенкова 127-149, ул. Самбуева, ул. Заовражная, Ул. Орджоникидзе 23-29, ул. 3-Интернационала 5-37, ул. Коллективная 5-9, ул. Чертенкова 2-8, 78, ул. Лысогорская 83-158, пер. Бородинский 4-45, ул. Амагаева 65-138, ул. 8-Марта 8-35, ул.  Циолковского 1-35, ул. Калужская 30-94.</t>
  </si>
  <si>
    <t xml:space="preserve">РП-31 ЗРУ-6кВ яч№3 </t>
  </si>
  <si>
    <t>для текущего ремонта ВМ</t>
  </si>
  <si>
    <t xml:space="preserve">ТЦ Гвоздь ул. Сахьяновой 5. 0  </t>
  </si>
  <si>
    <t xml:space="preserve">РУ-0,4кВ ТП-94 </t>
  </si>
  <si>
    <t>Детский сад № 51 г., КНС по ул. Моховая, поликлиника №6, ул. Моховая 6-8, 8а, ул. Кирпичная 1-20</t>
  </si>
  <si>
    <t xml:space="preserve">РУ-0,4кВ ТП-317 </t>
  </si>
  <si>
    <t>ул. Борсоева 93, ул. Пристанский пер. 1-10, ул. Борсоева 48-50, ул. Литейная      3-25, ул. Пристанская 13</t>
  </si>
  <si>
    <t xml:space="preserve">ВЛ-10кВ. ф.22 ПС «АРЗ» (ТП-466/1, 466, 473, 403, 478, 472, 492, 463, 462, 1563, 1505, 392, 983, 1566, 1544, 453) </t>
  </si>
  <si>
    <t>для замены опор</t>
  </si>
  <si>
    <t xml:space="preserve">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«Пригородное», ДНТ "Жаргаланта", ул. Советская, ул. Флотская, ул. Мирная, ул. Крымская, ул. Новая, ул. Строительная. </t>
  </si>
  <si>
    <t xml:space="preserve">ТП-926 РУ-0,4кВ </t>
  </si>
  <si>
    <t>для регулировки напряжения</t>
  </si>
  <si>
    <t>ул. Трудовая 8-47, ул. Алтачейская 14, ул. Ноябрьская 2-44, ул. Осенняя 2-32</t>
  </si>
  <si>
    <t xml:space="preserve">ВЛ-10 кВ ф.3 РП ВБ (219,28, 2535,2518,204,2537,2528,220,297,2554,2629, 2525,80, 292, 2556) </t>
  </si>
  <si>
    <t>для сборки шлейфов и подключение вновь построенной ВЛ-10кВ</t>
  </si>
  <si>
    <t>гостиничный комплекс Серебряный ручей по п. Верхняя Березовка 3д , ул. Парк Отель , центр отдыха " Оранж Хаус" по п. Верхняя Березовка 37, банкетный зал " Арджун" по ул. Вильямса, 32, Базы отдыха, профилактории п. В. Березовка, Дачи писателей 2-36, скважина «МУП Водоканал», сотовые вышки «МТС», « Теле-2», «Мегафон», Метеопост ООО "Бурятрегионавтодор", МЧС России (пожарная часть), ГБУ "ЦИТ".</t>
  </si>
  <si>
    <t xml:space="preserve">ВЛ-10кВ ф.4 РП-ЦВМ (ТП-2619, 2638) </t>
  </si>
  <si>
    <t>ДНТ "Лесное", МРО Духовный центр "Боо мургэл".</t>
  </si>
  <si>
    <t xml:space="preserve">ТП-193 РУ-0,4 кВ </t>
  </si>
  <si>
    <t>для технического обслуживания</t>
  </si>
  <si>
    <t>Складские помещения  по ул. Минина 4  (ООО Эликом), ул. Багратиона 1 - 14 , ул. Невского  6 - 8 (чет), ул. Циолковского 80 - 82 ,ул. Циолковского 84, , Детсад  по ул. Багратиона, Гайдара 1 - 5 , Гайдара 7 - 11 (неч), Д. Бедного 39 - 41 (неч), ул. Д. Бедного 42 - 45 , Д. Бедного 47 - 50 , ул. Чертенкова 104,ул.  Гайдара 4а, Общежитие  (Управление вневедомственной охраны при МВД РБ) Чертенкова 106, ул. Д. Бедного 46, ул. Гайдара 6, ул. Д. Бедного 19 - 21 (неч), Д. Бедного 22 - 38 , ул. Д. Бедного 40, Минина 2 - 3 , Минина 5 - 9 , ул. Орджоникидзе 1 - 7 , ул. Орджоникидзе 9 - 11 , Орджоникидзе 13 - 15 (неч), ул. Циолковского 69, ул. Д. Бедного 1, Гайдара 8 - 10 (чет), Гайдара 11 - 22 , ул. Гайдара 24 - 28 (чет), ул. Кутузова 26, ул. Кутузова 29 - 33 (неч), ул. Циолковского 72 - 74 (чет), ул. Циолковского 75 - 76 , ул. Циолковского 78, ул. Кутузова 28/2,ул.  Кутузова 28/1.</t>
  </si>
  <si>
    <t>Информация о планируемых отключениях в сетях ПО ГЭС, ЦЭС в период с 19  по 23 декабря 2022 года</t>
  </si>
  <si>
    <t xml:space="preserve"> 06-00 - 17-00 </t>
  </si>
  <si>
    <t xml:space="preserve"> 12-00 - 17-00 </t>
  </si>
  <si>
    <t xml:space="preserve"> 09-00 - 18-00 </t>
  </si>
  <si>
    <t xml:space="preserve"> 10-00 - 15-00 </t>
  </si>
  <si>
    <t>ПО ЦЭС, Городской РЭС</t>
  </si>
  <si>
    <t>Замена трансформатора</t>
  </si>
  <si>
    <t>10:00-17:00</t>
  </si>
  <si>
    <t>п. Светлый</t>
  </si>
  <si>
    <t>Ул. Живописная</t>
  </si>
  <si>
    <t>ТП-1-Т-3 Живописная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</si>
</sst>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32">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4"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left"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2">
    <cellStyle name="Обычный" xfId="0" builtinId="0"/>
    <cellStyle name="Обычный 3"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topLeftCell="A22" zoomScale="65" zoomScaleNormal="65" zoomScaleSheetLayoutView="75" zoomScalePageLayoutView="75" workbookViewId="0">
      <selection activeCell="E24" sqref="E24"/>
    </sheetView>
  </sheetViews>
  <sheetFormatPr defaultRowHeight="18.75" x14ac:dyDescent="0.3"/>
  <cols>
    <col min="1" max="1" width="5.85546875" style="2" customWidth="1"/>
    <col min="2" max="2" width="27" style="1" customWidth="1"/>
    <col min="3" max="3" width="37.85546875" style="1" customWidth="1"/>
    <col min="4" max="4" width="31" style="15" customWidth="1"/>
    <col min="5" max="5" width="27.7109375" style="1" customWidth="1"/>
    <col min="6" max="6" width="21" style="15" customWidth="1"/>
    <col min="7" max="7" width="24.5703125" style="1" customWidth="1"/>
    <col min="8" max="8" width="26.28515625" style="15" customWidth="1"/>
    <col min="9" max="9" width="91.28515625" style="17" customWidth="1"/>
    <col min="10" max="10" width="16.7109375" style="2" customWidth="1"/>
    <col min="11" max="16384" width="9.140625" style="2"/>
  </cols>
  <sheetData>
    <row r="1" spans="1:9" ht="67.5" customHeight="1" x14ac:dyDescent="0.3">
      <c r="I1" s="16" t="s">
        <v>11</v>
      </c>
    </row>
    <row r="2" spans="1:9" ht="20.25" x14ac:dyDescent="0.3">
      <c r="B2" s="29" t="s">
        <v>70</v>
      </c>
      <c r="C2" s="29"/>
      <c r="D2" s="29"/>
      <c r="E2" s="29"/>
      <c r="F2" s="29"/>
      <c r="G2" s="29"/>
      <c r="H2" s="29"/>
      <c r="I2" s="29"/>
    </row>
    <row r="3" spans="1:9" ht="39.75" customHeight="1" x14ac:dyDescent="0.3">
      <c r="E3" s="31" t="s">
        <v>12</v>
      </c>
      <c r="F3" s="31"/>
      <c r="G3" s="31"/>
      <c r="H3" s="31"/>
    </row>
    <row r="4" spans="1:9" ht="36" customHeight="1" x14ac:dyDescent="0.25">
      <c r="A4" s="30" t="s">
        <v>0</v>
      </c>
      <c r="B4" s="30" t="s">
        <v>1</v>
      </c>
      <c r="C4" s="30" t="s">
        <v>2</v>
      </c>
      <c r="D4" s="30" t="s">
        <v>3</v>
      </c>
      <c r="E4" s="30" t="s">
        <v>4</v>
      </c>
      <c r="F4" s="30"/>
      <c r="G4" s="30" t="s">
        <v>5</v>
      </c>
      <c r="H4" s="30"/>
      <c r="I4" s="30"/>
    </row>
    <row r="5" spans="1:9" ht="56.25" x14ac:dyDescent="0.25">
      <c r="A5" s="30"/>
      <c r="B5" s="30"/>
      <c r="C5" s="30"/>
      <c r="D5" s="30"/>
      <c r="E5" s="3" t="s">
        <v>6</v>
      </c>
      <c r="F5" s="14" t="s">
        <v>7</v>
      </c>
      <c r="G5" s="3" t="s">
        <v>8</v>
      </c>
      <c r="H5" s="14" t="s">
        <v>9</v>
      </c>
      <c r="I5" s="20" t="s">
        <v>10</v>
      </c>
    </row>
    <row r="6" spans="1:9" s="10" customFormat="1" ht="37.5" x14ac:dyDescent="0.3">
      <c r="A6" s="9">
        <v>1</v>
      </c>
      <c r="B6" s="12" t="str">
        <f t="shared" ref="B6:B24"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4" t="s">
        <v>25</v>
      </c>
      <c r="D6" s="24" t="s">
        <v>26</v>
      </c>
      <c r="E6" s="8">
        <v>44914</v>
      </c>
      <c r="F6" s="24" t="s">
        <v>22</v>
      </c>
      <c r="G6" s="24" t="s">
        <v>20</v>
      </c>
      <c r="H6" s="13" t="s">
        <v>14</v>
      </c>
      <c r="I6" s="19" t="s">
        <v>27</v>
      </c>
    </row>
    <row r="7" spans="1:9" s="11" customFormat="1" ht="74.25" customHeight="1" x14ac:dyDescent="0.3">
      <c r="A7" s="7">
        <f>A6+1</f>
        <v>2</v>
      </c>
      <c r="B7" s="12" t="str">
        <f>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24" t="s">
        <v>28</v>
      </c>
      <c r="D7" s="24" t="s">
        <v>18</v>
      </c>
      <c r="E7" s="8">
        <v>44914</v>
      </c>
      <c r="F7" s="24" t="s">
        <v>23</v>
      </c>
      <c r="G7" s="24" t="s">
        <v>20</v>
      </c>
      <c r="H7" s="13" t="s">
        <v>14</v>
      </c>
      <c r="I7" s="19" t="s">
        <v>29</v>
      </c>
    </row>
    <row r="8" spans="1:9" ht="54.75" customHeight="1" x14ac:dyDescent="0.25">
      <c r="A8" s="4">
        <f>A7+1</f>
        <v>3</v>
      </c>
      <c r="B8" s="12" t="str">
        <f>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24" t="s">
        <v>30</v>
      </c>
      <c r="D8" s="24" t="s">
        <v>16</v>
      </c>
      <c r="E8" s="8">
        <v>44914</v>
      </c>
      <c r="F8" s="24" t="s">
        <v>21</v>
      </c>
      <c r="G8" s="24" t="s">
        <v>13</v>
      </c>
      <c r="H8" s="13" t="s">
        <v>14</v>
      </c>
      <c r="I8" s="19" t="s">
        <v>31</v>
      </c>
    </row>
    <row r="9" spans="1:9" ht="129" customHeight="1" x14ac:dyDescent="0.25">
      <c r="A9" s="7">
        <f t="shared" ref="A9:A25" si="1">A8+1</f>
        <v>4</v>
      </c>
      <c r="B9" s="12" t="str">
        <f t="shared" si="0"/>
        <v>ПО ГЭС, Октябрьский РЭС</v>
      </c>
      <c r="C9" s="24" t="s">
        <v>32</v>
      </c>
      <c r="D9" s="24" t="s">
        <v>16</v>
      </c>
      <c r="E9" s="8">
        <v>44914</v>
      </c>
      <c r="F9" s="24" t="s">
        <v>21</v>
      </c>
      <c r="G9" s="24" t="s">
        <v>13</v>
      </c>
      <c r="H9" s="13" t="s">
        <v>14</v>
      </c>
      <c r="I9" s="19" t="s">
        <v>33</v>
      </c>
    </row>
    <row r="10" spans="1:9" s="6" customFormat="1" ht="144.75" customHeight="1" x14ac:dyDescent="0.25">
      <c r="A10" s="5">
        <f t="shared" si="1"/>
        <v>5</v>
      </c>
      <c r="B10" s="12" t="str">
        <f t="shared" si="0"/>
        <v>ПО ГЭС, Железнодорожный РЭС</v>
      </c>
      <c r="C10" s="24" t="s">
        <v>34</v>
      </c>
      <c r="D10" s="24" t="s">
        <v>16</v>
      </c>
      <c r="E10" s="8">
        <v>44914</v>
      </c>
      <c r="F10" s="24" t="s">
        <v>21</v>
      </c>
      <c r="G10" s="24" t="s">
        <v>15</v>
      </c>
      <c r="H10" s="13" t="s">
        <v>14</v>
      </c>
      <c r="I10" s="19" t="s">
        <v>35</v>
      </c>
    </row>
    <row r="11" spans="1:9" ht="56.25" x14ac:dyDescent="0.25">
      <c r="A11" s="23">
        <f t="shared" si="1"/>
        <v>6</v>
      </c>
      <c r="B11" s="18" t="str">
        <f t="shared" si="0"/>
        <v>ПО ГЭС, Железнодорожный РЭС</v>
      </c>
      <c r="C11" s="24" t="s">
        <v>36</v>
      </c>
      <c r="D11" s="24" t="s">
        <v>37</v>
      </c>
      <c r="E11" s="8">
        <v>44914</v>
      </c>
      <c r="F11" s="24" t="s">
        <v>71</v>
      </c>
      <c r="G11" s="24" t="s">
        <v>15</v>
      </c>
      <c r="H11" s="13" t="s">
        <v>14</v>
      </c>
      <c r="I11" s="19" t="s">
        <v>38</v>
      </c>
    </row>
    <row r="12" spans="1:9" ht="56.25" x14ac:dyDescent="0.25">
      <c r="A12" s="23">
        <f t="shared" si="1"/>
        <v>7</v>
      </c>
      <c r="B12" s="18" t="str">
        <f t="shared" si="0"/>
        <v>ПО ГЭС, Советский РЭС</v>
      </c>
      <c r="C12" s="24" t="s">
        <v>39</v>
      </c>
      <c r="D12" s="24" t="s">
        <v>18</v>
      </c>
      <c r="E12" s="8">
        <v>44915</v>
      </c>
      <c r="F12" s="24" t="s">
        <v>22</v>
      </c>
      <c r="G12" s="24" t="s">
        <v>20</v>
      </c>
      <c r="H12" s="13" t="s">
        <v>14</v>
      </c>
      <c r="I12" s="19" t="s">
        <v>40</v>
      </c>
    </row>
    <row r="13" spans="1:9" s="21" customFormat="1" ht="96" customHeight="1" x14ac:dyDescent="0.3">
      <c r="A13" s="23">
        <f t="shared" si="1"/>
        <v>8</v>
      </c>
      <c r="B13" s="22" t="str">
        <f t="shared" si="0"/>
        <v>ПО ГЭС, Советский РЭС</v>
      </c>
      <c r="C13" s="24" t="s">
        <v>41</v>
      </c>
      <c r="D13" s="24" t="s">
        <v>18</v>
      </c>
      <c r="E13" s="8">
        <v>44915</v>
      </c>
      <c r="F13" s="24" t="s">
        <v>72</v>
      </c>
      <c r="G13" s="24" t="s">
        <v>20</v>
      </c>
      <c r="H13" s="13" t="s">
        <v>14</v>
      </c>
      <c r="I13" s="19" t="s">
        <v>42</v>
      </c>
    </row>
    <row r="14" spans="1:9" ht="37.5" x14ac:dyDescent="0.25">
      <c r="A14" s="23">
        <f t="shared" si="1"/>
        <v>9</v>
      </c>
      <c r="B14" s="22" t="str">
        <f t="shared" si="0"/>
        <v>ПО ГЭС, Октябрьский РЭС</v>
      </c>
      <c r="C14" s="24" t="s">
        <v>43</v>
      </c>
      <c r="D14" s="24" t="s">
        <v>16</v>
      </c>
      <c r="E14" s="8">
        <v>44915</v>
      </c>
      <c r="F14" s="24" t="s">
        <v>21</v>
      </c>
      <c r="G14" s="24" t="s">
        <v>13</v>
      </c>
      <c r="H14" s="13" t="s">
        <v>14</v>
      </c>
      <c r="I14" s="19" t="s">
        <v>19</v>
      </c>
    </row>
    <row r="15" spans="1:9" ht="75" x14ac:dyDescent="0.25">
      <c r="A15" s="23">
        <f t="shared" si="1"/>
        <v>10</v>
      </c>
      <c r="B15" s="22" t="str">
        <f t="shared" si="0"/>
        <v>ПО ГЭС, Железнодорожный РЭС</v>
      </c>
      <c r="C15" s="24" t="s">
        <v>44</v>
      </c>
      <c r="D15" s="24" t="s">
        <v>17</v>
      </c>
      <c r="E15" s="8">
        <v>44915</v>
      </c>
      <c r="F15" s="24" t="s">
        <v>23</v>
      </c>
      <c r="G15" s="24" t="s">
        <v>15</v>
      </c>
      <c r="H15" s="13" t="s">
        <v>14</v>
      </c>
      <c r="I15" s="19" t="s">
        <v>45</v>
      </c>
    </row>
    <row r="16" spans="1:9" ht="131.25" x14ac:dyDescent="0.25">
      <c r="A16" s="23">
        <f t="shared" si="1"/>
        <v>11</v>
      </c>
      <c r="B16" s="23" t="str">
        <f t="shared" si="0"/>
        <v>ПО ГЭС, Железнодорожный РЭС</v>
      </c>
      <c r="C16" s="24" t="s">
        <v>46</v>
      </c>
      <c r="D16" s="24" t="s">
        <v>47</v>
      </c>
      <c r="E16" s="8">
        <v>44915</v>
      </c>
      <c r="F16" s="24" t="s">
        <v>21</v>
      </c>
      <c r="G16" s="24" t="s">
        <v>15</v>
      </c>
      <c r="H16" s="13" t="s">
        <v>14</v>
      </c>
      <c r="I16" s="19" t="s">
        <v>48</v>
      </c>
    </row>
    <row r="17" spans="1:9" ht="37.5" x14ac:dyDescent="0.25">
      <c r="A17" s="23">
        <f t="shared" si="1"/>
        <v>12</v>
      </c>
      <c r="B17" s="23" t="str">
        <f t="shared" si="0"/>
        <v>ПО ГЭС, Октябрьский РЭС</v>
      </c>
      <c r="C17" s="24" t="s">
        <v>49</v>
      </c>
      <c r="D17" s="24" t="s">
        <v>50</v>
      </c>
      <c r="E17" s="8">
        <v>44915</v>
      </c>
      <c r="F17" s="24" t="s">
        <v>71</v>
      </c>
      <c r="G17" s="24" t="s">
        <v>13</v>
      </c>
      <c r="H17" s="13" t="s">
        <v>14</v>
      </c>
      <c r="I17" s="19" t="s">
        <v>51</v>
      </c>
    </row>
    <row r="18" spans="1:9" ht="56.25" x14ac:dyDescent="0.25">
      <c r="A18" s="23">
        <f t="shared" si="1"/>
        <v>13</v>
      </c>
      <c r="B18" s="23" t="str">
        <f t="shared" si="0"/>
        <v>ПО ГЭС, Железнодорожный РЭС</v>
      </c>
      <c r="C18" s="24" t="s">
        <v>52</v>
      </c>
      <c r="D18" s="24" t="s">
        <v>17</v>
      </c>
      <c r="E18" s="8">
        <v>44916</v>
      </c>
      <c r="F18" s="24" t="s">
        <v>24</v>
      </c>
      <c r="G18" s="24" t="s">
        <v>15</v>
      </c>
      <c r="H18" s="13" t="s">
        <v>14</v>
      </c>
      <c r="I18" s="25" t="s">
        <v>53</v>
      </c>
    </row>
    <row r="19" spans="1:9" ht="37.5" x14ac:dyDescent="0.25">
      <c r="A19" s="24">
        <f t="shared" si="1"/>
        <v>14</v>
      </c>
      <c r="B19" s="24" t="str">
        <f t="shared" si="0"/>
        <v>ПО ГЭС, Советский РЭС</v>
      </c>
      <c r="C19" s="24" t="s">
        <v>54</v>
      </c>
      <c r="D19" s="24" t="s">
        <v>18</v>
      </c>
      <c r="E19" s="8">
        <v>44916</v>
      </c>
      <c r="F19" s="24" t="s">
        <v>22</v>
      </c>
      <c r="G19" s="24" t="s">
        <v>20</v>
      </c>
      <c r="H19" s="13" t="s">
        <v>14</v>
      </c>
      <c r="I19" s="19" t="s">
        <v>55</v>
      </c>
    </row>
    <row r="20" spans="1:9" ht="112.5" x14ac:dyDescent="0.25">
      <c r="A20" s="24">
        <f t="shared" si="1"/>
        <v>15</v>
      </c>
      <c r="B20" s="24" t="str">
        <f t="shared" si="0"/>
        <v>ПО ГЭС, Советский РЭС</v>
      </c>
      <c r="C20" s="24" t="s">
        <v>56</v>
      </c>
      <c r="D20" s="24" t="s">
        <v>57</v>
      </c>
      <c r="E20" s="8">
        <v>44916</v>
      </c>
      <c r="F20" s="24" t="s">
        <v>21</v>
      </c>
      <c r="G20" s="24" t="s">
        <v>20</v>
      </c>
      <c r="H20" s="13" t="s">
        <v>14</v>
      </c>
      <c r="I20" s="19" t="s">
        <v>58</v>
      </c>
    </row>
    <row r="21" spans="1:9" ht="37.5" x14ac:dyDescent="0.25">
      <c r="A21" s="24">
        <f t="shared" si="1"/>
        <v>16</v>
      </c>
      <c r="B21" s="24" t="str">
        <f t="shared" si="0"/>
        <v>ПО ГЭС, Советский РЭС</v>
      </c>
      <c r="C21" s="24" t="s">
        <v>59</v>
      </c>
      <c r="D21" s="24" t="s">
        <v>60</v>
      </c>
      <c r="E21" s="8">
        <v>44917</v>
      </c>
      <c r="F21" s="24" t="s">
        <v>22</v>
      </c>
      <c r="G21" s="24" t="s">
        <v>20</v>
      </c>
      <c r="H21" s="13" t="s">
        <v>14</v>
      </c>
      <c r="I21" s="19" t="s">
        <v>61</v>
      </c>
    </row>
    <row r="22" spans="1:9" ht="112.5" x14ac:dyDescent="0.25">
      <c r="A22" s="24">
        <f t="shared" si="1"/>
        <v>17</v>
      </c>
      <c r="B22" s="24" t="str">
        <f t="shared" si="0"/>
        <v>ПО ГЭС, Железнодорожный РЭС</v>
      </c>
      <c r="C22" s="24" t="s">
        <v>62</v>
      </c>
      <c r="D22" s="24" t="s">
        <v>63</v>
      </c>
      <c r="E22" s="8">
        <v>44917</v>
      </c>
      <c r="F22" s="24" t="s">
        <v>73</v>
      </c>
      <c r="G22" s="24" t="s">
        <v>15</v>
      </c>
      <c r="H22" s="13" t="s">
        <v>14</v>
      </c>
      <c r="I22" s="19" t="s">
        <v>64</v>
      </c>
    </row>
    <row r="23" spans="1:9" ht="56.25" x14ac:dyDescent="0.25">
      <c r="A23" s="24">
        <f t="shared" si="1"/>
        <v>18</v>
      </c>
      <c r="B23" s="24" t="str">
        <f t="shared" si="0"/>
        <v>ПО ГЭС, Железнодорожный РЭС</v>
      </c>
      <c r="C23" s="24" t="s">
        <v>65</v>
      </c>
      <c r="D23" s="24" t="s">
        <v>63</v>
      </c>
      <c r="E23" s="8">
        <v>44917</v>
      </c>
      <c r="F23" s="24" t="s">
        <v>73</v>
      </c>
      <c r="G23" s="24" t="s">
        <v>15</v>
      </c>
      <c r="H23" s="13" t="s">
        <v>14</v>
      </c>
      <c r="I23" s="19" t="s">
        <v>66</v>
      </c>
    </row>
    <row r="24" spans="1:9" ht="243.75" x14ac:dyDescent="0.25">
      <c r="A24" s="24">
        <f t="shared" si="1"/>
        <v>19</v>
      </c>
      <c r="B24" s="24" t="str">
        <f t="shared" si="0"/>
        <v>ПО ГЭС, Железнодорожный РЭС</v>
      </c>
      <c r="C24" s="24" t="s">
        <v>67</v>
      </c>
      <c r="D24" s="24" t="s">
        <v>68</v>
      </c>
      <c r="E24" s="8">
        <v>44918</v>
      </c>
      <c r="F24" s="24" t="s">
        <v>74</v>
      </c>
      <c r="G24" s="24" t="s">
        <v>15</v>
      </c>
      <c r="H24" s="13" t="s">
        <v>14</v>
      </c>
      <c r="I24" s="19" t="s">
        <v>69</v>
      </c>
    </row>
    <row r="25" spans="1:9" s="27" customFormat="1" ht="37.5" x14ac:dyDescent="0.25">
      <c r="A25" s="26">
        <f t="shared" si="1"/>
        <v>20</v>
      </c>
      <c r="B25" s="26" t="s">
        <v>75</v>
      </c>
      <c r="C25" s="13" t="s">
        <v>80</v>
      </c>
      <c r="D25" s="26" t="s">
        <v>76</v>
      </c>
      <c r="E25" s="8">
        <v>44916</v>
      </c>
      <c r="F25" s="26" t="s">
        <v>77</v>
      </c>
      <c r="G25" s="26" t="s">
        <v>13</v>
      </c>
      <c r="H25" s="26" t="s">
        <v>78</v>
      </c>
      <c r="I25" s="28" t="s">
        <v>79</v>
      </c>
    </row>
  </sheetData>
  <mergeCells count="8">
    <mergeCell ref="B2:I2"/>
    <mergeCell ref="G4:I4"/>
    <mergeCell ref="A4:A5"/>
    <mergeCell ref="B4:B5"/>
    <mergeCell ref="C4:C5"/>
    <mergeCell ref="D4:D5"/>
    <mergeCell ref="E4:F4"/>
    <mergeCell ref="E3:H3"/>
  </mergeCells>
  <conditionalFormatting sqref="F8 F10">
    <cfRule type="timePeriod" dxfId="7" priority="9" timePeriod="yesterday">
      <formula>FLOOR(F8,1)=TODAY()-1</formula>
    </cfRule>
  </conditionalFormatting>
  <conditionalFormatting sqref="F12">
    <cfRule type="timePeriod" dxfId="6" priority="7" timePeriod="yesterday">
      <formula>FLOOR(F12,1)=TODAY()-1</formula>
    </cfRule>
  </conditionalFormatting>
  <conditionalFormatting sqref="F14">
    <cfRule type="timePeriod" dxfId="5" priority="5" timePeriod="yesterday">
      <formula>FLOOR(F14,1)=TODAY()-1</formula>
    </cfRule>
  </conditionalFormatting>
  <conditionalFormatting sqref="F9">
    <cfRule type="timePeriod" dxfId="4" priority="8" timePeriod="yesterday">
      <formula>FLOOR(F9,1)=TODAY()-1</formula>
    </cfRule>
  </conditionalFormatting>
  <conditionalFormatting sqref="F15">
    <cfRule type="timePeriod" dxfId="3" priority="6" timePeriod="yesterday">
      <formula>FLOOR(F15,1)=TODAY()-1</formula>
    </cfRule>
  </conditionalFormatting>
  <conditionalFormatting sqref="C6:C15">
    <cfRule type="duplicateValues" dxfId="2" priority="11"/>
  </conditionalFormatting>
  <conditionalFormatting sqref="C6:C18">
    <cfRule type="duplicateValues" dxfId="1" priority="2"/>
  </conditionalFormatting>
  <conditionalFormatting sqref="C6:C24">
    <cfRule type="duplicateValues" dxfId="0"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2022-12-13T05:16:32Z</dcterms:modified>
</cp:coreProperties>
</file>