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9" i="1" l="1"/>
  <c r="A10" i="1"/>
  <c r="A11" i="1"/>
  <c r="A12" i="1" s="1"/>
  <c r="A13" i="1" s="1"/>
  <c r="A14" i="1" s="1"/>
  <c r="A15" i="1" s="1"/>
  <c r="A16" i="1" s="1"/>
  <c r="A17" i="1" s="1"/>
  <c r="A18" i="1" s="1"/>
  <c r="A19" i="1" s="1"/>
  <c r="A20" i="1" s="1"/>
  <c r="A21" i="1" s="1"/>
  <c r="A22" i="1" s="1"/>
  <c r="A23" i="1" s="1"/>
  <c r="A24" i="1" s="1"/>
  <c r="A25" i="1" s="1"/>
  <c r="A26" i="1" s="1"/>
  <c r="A7" i="1" l="1"/>
  <c r="A8" i="1" s="1"/>
</calcChain>
</file>

<file path=xl/sharedStrings.xml><?xml version="1.0" encoding="utf-8"?>
<sst xmlns="http://schemas.openxmlformats.org/spreadsheetml/2006/main" count="165" uniqueCount="82">
  <si>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</si>
  <si>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</si>
  <si>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</si>
  <si>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</si>
  <si>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</si>
  <si>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</si>
  <si>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</si>
  <si>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</si>
  <si>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</si>
  <si>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</si>
  <si>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</si>
  <si>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</si>
  <si>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</si>
  <si>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</si>
  <si>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 Гусиноозерск</t>
  </si>
  <si>
    <t>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</si>
  <si>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ВЛ-110кВ ГОК-126</t>
  </si>
  <si>
    <t>Замена изоляции на оп № 6, 17.</t>
  </si>
  <si>
    <t>6 микрорайон д.8,9,10,14,15А,15Б,11,13,18,17,19,24,26,27,29,21,22,25, ул. Степная, Байкальская, Афганская, Загустайская, Тухумская, Вишневая, пер. Яблоневый, детский сад №11, пекарня, 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 6 микрорайон д. 7,12,16А,16Б,20, СОШ №5. ул. 8-Марта-50-66; 55-79, Серова-58-86, Строительная-24-66; 19-57, Калинина, Спортивная, Горького, Первомайская, Пушкина, Лермонтова, Заозерная, Ленина 7, 7а;  9,11,12,  ул. Октябрьская 1-8, 8/1, 10, 12А, Куйбышева, Первомайская, пер.Колхозный, ул. Пушкина1,3, 5,7,9, Ленина 22, Почтовая 2-8, К-Маркса 3-7, 6-16, 19; 23; 27,21,25, Свердлова,  Комсомольская 1-7, 9,11,13,15, 15а,  пер. Школьный  2,4,6.</t>
  </si>
  <si>
    <t>кратковременно, на время переключений         05-00 - 09-00          19-00 - 24-00</t>
  </si>
  <si>
    <t>ВЛ-0,4 кВ ф.1 от ТП-5-НС-2</t>
  </si>
  <si>
    <t>плановая ( для замены оп.№ 13/1/1)</t>
  </si>
  <si>
    <t>с.Новоселенгинск</t>
  </si>
  <si>
    <t>ул.Подгорная, Лебедева, Ленина, Горького, Торсон</t>
  </si>
  <si>
    <t>ВЛ-6 кВ ф. Тухум 1 от ПС-110 кВ Тухум</t>
  </si>
  <si>
    <t>неплановая (переход на ремонтную схему для работ на ВЛ-110 кВ ГОК-126 по замене изоляции на опоре №6,17); плановая по проверки РЗА 1Т</t>
  </si>
  <si>
    <t>ВЛ-6 кВ ф. Тухум-2 от ПС-110 кВ Тухум</t>
  </si>
  <si>
    <t>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</si>
  <si>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ВЛ-6 кВ ф. Орхон  от ПС-110 кВ Тухум</t>
  </si>
  <si>
    <t>Разрез Загустайский</t>
  </si>
  <si>
    <t>ВЛ-6 кВ ф. ПЭН-1 от  ПС-110 кВ Гусиноозерская</t>
  </si>
  <si>
    <t>6 микрорайон д. 7,12,16А,16Б,20, СОШ №5</t>
  </si>
  <si>
    <t>ВЛ-6 кВ ф. Шахта-2 от  ПС-110 кВ Гусиноозерская</t>
  </si>
  <si>
    <t>Для восстановления нормальной схемы</t>
  </si>
  <si>
    <t>ВЛ-6 кВ ф. ГРЭС-2 от ПС-110 кВ Гусиноозерская</t>
  </si>
  <si>
    <t>плановая ( для проверки РЗА)</t>
  </si>
  <si>
    <t>г.Гусиноозерск</t>
  </si>
  <si>
    <t xml:space="preserve">СБО (объект горводоканала), КНС (объект горводоканала), ВЭМ, автобаза, столярный цех, электромонтажная организация "Разряд", ИК-1 "Зона",  Востокэнергомонтаж, теплицы, ООО Евробетон. </t>
  </si>
  <si>
    <t>ВЛ-6 кВ ф.ПЭН-1 от ПС-110 кВ Гусиноозерская</t>
  </si>
  <si>
    <t>ВЛ-10 кВ ф.Н-3 от ПС-35 кВ Ноехон</t>
  </si>
  <si>
    <t>с.Ноехон</t>
  </si>
  <si>
    <t>ул. Школьная, Коммунистическая, Солнечная, Советская, Новая, Ленина, Комсомольская, Октябрьская, детский сад, школа.</t>
  </si>
  <si>
    <t>ВЛ-0,4 кВ ф1 от ТП-5-НС-2</t>
  </si>
  <si>
    <t>плановая (для монтажа контура заземления на оп.№5,13/2, 13/1/1)</t>
  </si>
  <si>
    <t>ВЛ-0,4 кВ ф.3 от ТП-5-НС-2</t>
  </si>
  <si>
    <t>плановая ( для замены опор №12,16)</t>
  </si>
  <si>
    <t>Подгорная, Ленина, Фрунзе, Мельникова</t>
  </si>
  <si>
    <t>ВЛ-6 кВ ф.ПЭН-2 от ПС-110 кВ Гусиноозерская</t>
  </si>
  <si>
    <t>Спорткомплекс, Полиция, магазин Замок, киоск Хлебушек.</t>
  </si>
  <si>
    <t>ВЛ-6 кВ ф.Шахта-7</t>
  </si>
  <si>
    <t>ул.Садовая, Водная, Гражданская, Северная, Бестужева, Оцимика, Володарского, Рабочая, Шахтинская,  Плеханова, Почтовая, Ленина 3а, Школьная 21,31-36, 27, Копровая, Пионерская, Гражданская, Локомотивная, Восточная, Разрезная, 1-ая Угольная</t>
  </si>
  <si>
    <t>ВЛ-6 кВ ф. ТЭЦ-2</t>
  </si>
  <si>
    <t>Тепловые сети, ЮЭС, Плазменная, пилорама ИП Сутурин</t>
  </si>
  <si>
    <t>ВЛ-10кВ ф.Г-4 Новоселенгинск</t>
  </si>
  <si>
    <t>плановая (для переключений по созданию ремонтной схемы)</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</si>
  <si>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t>
  </si>
  <si>
    <t>ВЛ-10кВ ф.НС-5</t>
  </si>
  <si>
    <t>плановая (для ремонтных работ на ПС Новоселенгинск)</t>
  </si>
  <si>
    <t>с.Бургастай</t>
  </si>
  <si>
    <t xml:space="preserve"> Дацан, у. Бургастай  ул. Пристаньская, местность ДРСУ, Саган Жалга.</t>
  </si>
  <si>
    <t>ВЛ-10кВ ф.НС-2</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</si>
  <si>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</si>
  <si>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</si>
  <si>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ТПг-4-17</t>
  </si>
  <si>
    <t>Плановая ( тех.обслуж.ТВК)</t>
  </si>
  <si>
    <t>п.Солнечный, п.Кедровый 5 кв-л.</t>
  </si>
  <si>
    <t>ВЛ-6 кВ ф.ГРЭС-1 от ПС-110 кВ Гусиноозерская</t>
  </si>
  <si>
    <t>СБО, к/х Берилл</t>
  </si>
  <si>
    <t>ВЛ-6 кВ ф.СПМК от ПС-110 кВ Гусиноозерская</t>
  </si>
  <si>
    <t xml:space="preserve">ул.Дорожная, Нагорная, Геологическая, Гражданская, Шахтинская, Горная, Плеханова, Некрасова, Рабочая, Пионерская, Володарского, Бестужева, 1-ая Угольная, Овражная, Центральная, Ушакова, Рыбацкая Тельмана, Ломоносова, Мичурина, Урицкого, Набережная, Южная, Пржевальского, Ранжурова, Ватутина, Дзержинского, Солнечная, Чехова, Гвардейская, </t>
  </si>
  <si>
    <t xml:space="preserve"> 10-00 - 18-00</t>
  </si>
  <si>
    <t>00:00 - 02:00</t>
  </si>
  <si>
    <t>6 микрорайон д.8,9,10,14,15А,15Б,11,13,18,17,19,24,26,27,29,21,22,25, ул. Степная, Байкальская, Афганская, Загустайская, Тухумская, Вишневая, пер. Яблоневый, детский сад №11, пекарняПос. Восточный, Солнечный, Треугольник, ул. Веселая, Бол. Овражная, Мал. Овражная, Осиновая, Высокая, Лесная, Магистральная,  2-мкр д№ 8,9,11,2,3,4,6,8,182,3,4,5. д/с № 11,16,13, Ленина 28, Комсомольская 25, Ключевская 19,25,29,27,31,33,20,28,30, Энергетиков 28,30. маг. Светофор, Мегадом, Титан, Сбербанк.</t>
  </si>
  <si>
    <t>плановая ( для замены опор №9,10,13,17,31,30,№ 18/15)</t>
  </si>
  <si>
    <t>05,06,07.04.2022</t>
  </si>
  <si>
    <t>04,05.04.2022</t>
  </si>
  <si>
    <t xml:space="preserve"> 13-00 - 17-00</t>
  </si>
  <si>
    <t xml:space="preserve"> 08-00 - 12-00</t>
  </si>
  <si>
    <t xml:space="preserve"> 08-00 - 18-00</t>
  </si>
  <si>
    <t xml:space="preserve"> 05-00 - 06-00    21-00 - 22-00</t>
  </si>
  <si>
    <t xml:space="preserve"> 05-00 - 06-00      21-00 - 22-00     10-00 - 18-00</t>
  </si>
  <si>
    <t>Информация о планируемых отключениях в сетях ПО ЮЭС по Селенгинскому району в период с 04  по 08 апреля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</si>
</sst>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0" borderId="4" xfId="0" applyFont="1" applyBorder="1" applyAlignment="1">
      <alignment horizontal="left" vertical="center" wrapText="1"/>
    </xf>
    <xf numFmtId="0" fontId="1" fillId="2" borderId="5"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vertical="center"/>
    </xf>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showWhiteSpace="0" zoomScale="75" zoomScaleNormal="75" zoomScaleSheetLayoutView="75" zoomScalePageLayoutView="70" workbookViewId="0">
      <selection activeCell="I17" sqref="I17"/>
    </sheetView>
  </sheetViews>
  <sheetFormatPr defaultRowHeight="15" x14ac:dyDescent="0.25"/>
  <cols>
    <col min="1" max="1" width="5.85546875" customWidth="1"/>
    <col min="2" max="2" width="27" style="1" customWidth="1"/>
    <col min="3" max="3" width="26.42578125" style="21"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22" t="s">
        <v>81</v>
      </c>
      <c r="C2" s="22"/>
      <c r="D2" s="22"/>
      <c r="E2" s="22"/>
      <c r="F2" s="22"/>
      <c r="G2" s="22"/>
      <c r="H2" s="22"/>
      <c r="I2" s="22"/>
    </row>
    <row r="4" spans="1:9" ht="36" customHeight="1" x14ac:dyDescent="0.25">
      <c r="A4" s="23" t="s">
        <v>0</v>
      </c>
      <c r="B4" s="23" t="s">
        <v>1</v>
      </c>
      <c r="C4" s="23" t="s">
        <v>2</v>
      </c>
      <c r="D4" s="23" t="s">
        <v>3</v>
      </c>
      <c r="E4" s="23" t="s">
        <v>4</v>
      </c>
      <c r="F4" s="23"/>
      <c r="G4" s="23" t="s">
        <v>5</v>
      </c>
      <c r="H4" s="23"/>
      <c r="I4" s="23"/>
    </row>
    <row r="5" spans="1:9" ht="56.25" x14ac:dyDescent="0.25">
      <c r="A5" s="24"/>
      <c r="B5" s="24"/>
      <c r="C5" s="24"/>
      <c r="D5" s="24"/>
      <c r="E5" s="3" t="s">
        <v>6</v>
      </c>
      <c r="F5" s="3" t="s">
        <v>7</v>
      </c>
      <c r="G5" s="3" t="s">
        <v>8</v>
      </c>
      <c r="H5" s="3" t="s">
        <v>9</v>
      </c>
      <c r="I5" s="4" t="s">
        <v>10</v>
      </c>
    </row>
    <row r="6" spans="1:9" ht="262.5" x14ac:dyDescent="0.25">
      <c r="A6" s="6">
        <v>1</v>
      </c>
      <c r="B6" s="5" t="s">
        <v>12</v>
      </c>
      <c r="C6" s="15" t="s">
        <v>16</v>
      </c>
      <c r="D6" s="15" t="s">
        <v>17</v>
      </c>
      <c r="E6" s="16">
        <v>44290</v>
      </c>
      <c r="F6" s="15" t="s">
        <v>19</v>
      </c>
      <c r="G6" s="5" t="s">
        <v>13</v>
      </c>
      <c r="H6" s="15" t="s">
        <v>14</v>
      </c>
      <c r="I6" s="17" t="s">
        <v>18</v>
      </c>
    </row>
    <row r="7" spans="1:9" ht="37.5" x14ac:dyDescent="0.25">
      <c r="A7" s="8">
        <f>A6+1</f>
        <v>2</v>
      </c>
      <c r="B7" s="5" t="s">
        <v>12</v>
      </c>
      <c r="C7" s="5" t="s">
        <v>20</v>
      </c>
      <c r="D7" s="7" t="s">
        <v>21</v>
      </c>
      <c r="E7" s="10">
        <v>44655</v>
      </c>
      <c r="F7" s="5" t="s">
        <v>70</v>
      </c>
      <c r="G7" s="5" t="s">
        <v>13</v>
      </c>
      <c r="H7" s="9" t="s">
        <v>22</v>
      </c>
      <c r="I7" s="18" t="s">
        <v>23</v>
      </c>
    </row>
    <row r="8" spans="1:9" ht="150" x14ac:dyDescent="0.25">
      <c r="A8" s="8">
        <f t="shared" ref="A8:A26" si="0">A7+1</f>
        <v>3</v>
      </c>
      <c r="B8" s="5" t="s">
        <v>12</v>
      </c>
      <c r="C8" s="5" t="s">
        <v>24</v>
      </c>
      <c r="D8" s="7" t="s">
        <v>25</v>
      </c>
      <c r="E8" s="10" t="s">
        <v>75</v>
      </c>
      <c r="F8" s="5" t="s">
        <v>71</v>
      </c>
      <c r="G8" s="5" t="s">
        <v>13</v>
      </c>
      <c r="H8" s="9" t="s">
        <v>14</v>
      </c>
      <c r="I8" s="13" t="s">
        <v>72</v>
      </c>
    </row>
    <row r="9" spans="1:9" ht="150" x14ac:dyDescent="0.25">
      <c r="A9" s="14">
        <f t="shared" si="0"/>
        <v>4</v>
      </c>
      <c r="B9" s="5" t="s">
        <v>12</v>
      </c>
      <c r="C9" s="5" t="s">
        <v>28</v>
      </c>
      <c r="D9" s="7" t="s">
        <v>25</v>
      </c>
      <c r="E9" s="10" t="s">
        <v>75</v>
      </c>
      <c r="F9" s="5" t="s">
        <v>71</v>
      </c>
      <c r="G9" s="5" t="s">
        <v>13</v>
      </c>
      <c r="H9" s="9" t="s">
        <v>14</v>
      </c>
      <c r="I9" s="13" t="s">
        <v>29</v>
      </c>
    </row>
    <row r="10" spans="1:9" ht="150" x14ac:dyDescent="0.25">
      <c r="A10" s="14">
        <f t="shared" si="0"/>
        <v>5</v>
      </c>
      <c r="B10" s="5" t="s">
        <v>12</v>
      </c>
      <c r="C10" s="5" t="s">
        <v>30</v>
      </c>
      <c r="D10" s="7" t="s">
        <v>25</v>
      </c>
      <c r="E10" s="10" t="s">
        <v>75</v>
      </c>
      <c r="F10" s="5" t="s">
        <v>71</v>
      </c>
      <c r="G10" s="5" t="s">
        <v>13</v>
      </c>
      <c r="H10" s="9" t="s">
        <v>14</v>
      </c>
      <c r="I10" s="13" t="s">
        <v>31</v>
      </c>
    </row>
    <row r="11" spans="1:9" ht="150" x14ac:dyDescent="0.25">
      <c r="A11" s="14">
        <f t="shared" si="0"/>
        <v>6</v>
      </c>
      <c r="B11" s="5" t="s">
        <v>12</v>
      </c>
      <c r="C11" s="5" t="s">
        <v>32</v>
      </c>
      <c r="D11" s="7" t="s">
        <v>25</v>
      </c>
      <c r="E11" s="10" t="s">
        <v>75</v>
      </c>
      <c r="F11" s="5" t="s">
        <v>71</v>
      </c>
      <c r="G11" s="5" t="s">
        <v>13</v>
      </c>
      <c r="H11" s="9" t="s">
        <v>14</v>
      </c>
      <c r="I11" s="13" t="s">
        <v>15</v>
      </c>
    </row>
    <row r="12" spans="1:9" ht="93.75" x14ac:dyDescent="0.25">
      <c r="A12" s="14">
        <f t="shared" si="0"/>
        <v>7</v>
      </c>
      <c r="B12" s="5" t="s">
        <v>12</v>
      </c>
      <c r="C12" s="5" t="s">
        <v>26</v>
      </c>
      <c r="D12" s="7" t="s">
        <v>33</v>
      </c>
      <c r="E12" s="10">
        <v>44656</v>
      </c>
      <c r="F12" s="5" t="s">
        <v>71</v>
      </c>
      <c r="G12" s="5" t="s">
        <v>13</v>
      </c>
      <c r="H12" s="9" t="s">
        <v>14</v>
      </c>
      <c r="I12" s="13" t="s">
        <v>27</v>
      </c>
    </row>
    <row r="13" spans="1:9" ht="56.25" x14ac:dyDescent="0.25">
      <c r="A13" s="14">
        <f t="shared" si="0"/>
        <v>8</v>
      </c>
      <c r="B13" s="5" t="s">
        <v>12</v>
      </c>
      <c r="C13" s="7" t="s">
        <v>34</v>
      </c>
      <c r="D13" s="7" t="s">
        <v>35</v>
      </c>
      <c r="E13" s="10">
        <v>44656</v>
      </c>
      <c r="F13" s="5" t="s">
        <v>76</v>
      </c>
      <c r="G13" s="5" t="s">
        <v>13</v>
      </c>
      <c r="H13" s="9" t="s">
        <v>36</v>
      </c>
      <c r="I13" s="19" t="s">
        <v>37</v>
      </c>
    </row>
    <row r="14" spans="1:9" ht="56.25" x14ac:dyDescent="0.25">
      <c r="A14" s="14">
        <f t="shared" si="0"/>
        <v>9</v>
      </c>
      <c r="B14" s="5" t="s">
        <v>12</v>
      </c>
      <c r="C14" s="7" t="s">
        <v>38</v>
      </c>
      <c r="D14" s="7" t="s">
        <v>35</v>
      </c>
      <c r="E14" s="10">
        <v>44656</v>
      </c>
      <c r="F14" s="5" t="s">
        <v>77</v>
      </c>
      <c r="G14" s="5" t="s">
        <v>13</v>
      </c>
      <c r="H14" s="9" t="s">
        <v>36</v>
      </c>
      <c r="I14" s="11" t="s">
        <v>31</v>
      </c>
    </row>
    <row r="15" spans="1:9" ht="75" x14ac:dyDescent="0.25">
      <c r="A15" s="14">
        <f t="shared" si="0"/>
        <v>10</v>
      </c>
      <c r="B15" s="5" t="s">
        <v>12</v>
      </c>
      <c r="C15" s="7" t="s">
        <v>39</v>
      </c>
      <c r="D15" s="7" t="s">
        <v>73</v>
      </c>
      <c r="E15" s="10" t="s">
        <v>74</v>
      </c>
      <c r="F15" s="5" t="s">
        <v>70</v>
      </c>
      <c r="G15" s="5" t="s">
        <v>13</v>
      </c>
      <c r="H15" s="9" t="s">
        <v>40</v>
      </c>
      <c r="I15" s="19" t="s">
        <v>41</v>
      </c>
    </row>
    <row r="16" spans="1:9" ht="75" x14ac:dyDescent="0.25">
      <c r="A16" s="14">
        <f t="shared" si="0"/>
        <v>11</v>
      </c>
      <c r="B16" s="5" t="s">
        <v>12</v>
      </c>
      <c r="C16" s="7" t="s">
        <v>42</v>
      </c>
      <c r="D16" s="7" t="s">
        <v>43</v>
      </c>
      <c r="E16" s="10">
        <v>44656</v>
      </c>
      <c r="F16" s="5" t="s">
        <v>70</v>
      </c>
      <c r="G16" s="5" t="s">
        <v>13</v>
      </c>
      <c r="H16" s="7" t="s">
        <v>22</v>
      </c>
      <c r="I16" s="13" t="s">
        <v>23</v>
      </c>
    </row>
    <row r="17" spans="1:9" ht="56.25" x14ac:dyDescent="0.25">
      <c r="A17" s="14">
        <f t="shared" si="0"/>
        <v>12</v>
      </c>
      <c r="B17" s="5" t="s">
        <v>12</v>
      </c>
      <c r="C17" s="7" t="s">
        <v>44</v>
      </c>
      <c r="D17" s="7" t="s">
        <v>45</v>
      </c>
      <c r="E17" s="10">
        <v>44656</v>
      </c>
      <c r="F17" s="5" t="s">
        <v>70</v>
      </c>
      <c r="G17" s="5" t="s">
        <v>13</v>
      </c>
      <c r="H17" s="7" t="s">
        <v>22</v>
      </c>
      <c r="I17" s="11" t="s">
        <v>46</v>
      </c>
    </row>
    <row r="18" spans="1:9" ht="56.25" x14ac:dyDescent="0.25">
      <c r="A18" s="14">
        <f t="shared" si="0"/>
        <v>13</v>
      </c>
      <c r="B18" s="5" t="s">
        <v>12</v>
      </c>
      <c r="C18" s="7" t="s">
        <v>47</v>
      </c>
      <c r="D18" s="7" t="s">
        <v>35</v>
      </c>
      <c r="E18" s="10">
        <v>44657</v>
      </c>
      <c r="F18" s="5" t="s">
        <v>78</v>
      </c>
      <c r="G18" s="5" t="s">
        <v>13</v>
      </c>
      <c r="H18" s="9" t="s">
        <v>36</v>
      </c>
      <c r="I18" s="11" t="s">
        <v>48</v>
      </c>
    </row>
    <row r="19" spans="1:9" ht="75" x14ac:dyDescent="0.25">
      <c r="A19" s="14">
        <f t="shared" si="0"/>
        <v>14</v>
      </c>
      <c r="B19" s="5" t="s">
        <v>12</v>
      </c>
      <c r="C19" s="7" t="s">
        <v>49</v>
      </c>
      <c r="D19" s="7" t="s">
        <v>35</v>
      </c>
      <c r="E19" s="10">
        <v>44658</v>
      </c>
      <c r="F19" s="5" t="s">
        <v>77</v>
      </c>
      <c r="G19" s="5" t="s">
        <v>13</v>
      </c>
      <c r="H19" s="9" t="s">
        <v>36</v>
      </c>
      <c r="I19" s="19" t="s">
        <v>50</v>
      </c>
    </row>
    <row r="20" spans="1:9" ht="37.5" x14ac:dyDescent="0.25">
      <c r="A20" s="14">
        <f t="shared" si="0"/>
        <v>15</v>
      </c>
      <c r="B20" s="5" t="s">
        <v>12</v>
      </c>
      <c r="C20" s="7" t="s">
        <v>51</v>
      </c>
      <c r="D20" s="7" t="s">
        <v>35</v>
      </c>
      <c r="E20" s="10">
        <v>44658</v>
      </c>
      <c r="F20" s="5" t="s">
        <v>76</v>
      </c>
      <c r="G20" s="5" t="s">
        <v>13</v>
      </c>
      <c r="H20" s="9" t="s">
        <v>36</v>
      </c>
      <c r="I20" s="11" t="s">
        <v>52</v>
      </c>
    </row>
    <row r="21" spans="1:9" ht="112.5" x14ac:dyDescent="0.25">
      <c r="A21" s="14">
        <f t="shared" si="0"/>
        <v>16</v>
      </c>
      <c r="B21" s="5" t="s">
        <v>12</v>
      </c>
      <c r="C21" s="7" t="s">
        <v>53</v>
      </c>
      <c r="D21" s="7" t="s">
        <v>54</v>
      </c>
      <c r="E21" s="10">
        <v>44658</v>
      </c>
      <c r="F21" s="5" t="s">
        <v>79</v>
      </c>
      <c r="G21" s="5" t="s">
        <v>13</v>
      </c>
      <c r="H21" s="7" t="s">
        <v>14</v>
      </c>
      <c r="I21" s="19" t="s">
        <v>55</v>
      </c>
    </row>
    <row r="22" spans="1:9" ht="75" x14ac:dyDescent="0.25">
      <c r="A22" s="14">
        <f t="shared" si="0"/>
        <v>17</v>
      </c>
      <c r="B22" s="5" t="s">
        <v>12</v>
      </c>
      <c r="C22" s="7" t="s">
        <v>56</v>
      </c>
      <c r="D22" s="7" t="s">
        <v>57</v>
      </c>
      <c r="E22" s="10">
        <v>44658</v>
      </c>
      <c r="F22" s="5" t="s">
        <v>80</v>
      </c>
      <c r="G22" s="5" t="s">
        <v>13</v>
      </c>
      <c r="H22" s="12" t="s">
        <v>58</v>
      </c>
      <c r="I22" s="19" t="s">
        <v>59</v>
      </c>
    </row>
    <row r="23" spans="1:9" ht="168.75" x14ac:dyDescent="0.25">
      <c r="A23" s="14">
        <f t="shared" si="0"/>
        <v>18</v>
      </c>
      <c r="B23" s="5" t="s">
        <v>12</v>
      </c>
      <c r="C23" s="7" t="s">
        <v>60</v>
      </c>
      <c r="D23" s="7" t="s">
        <v>57</v>
      </c>
      <c r="E23" s="10">
        <v>44658</v>
      </c>
      <c r="F23" s="5" t="s">
        <v>70</v>
      </c>
      <c r="G23" s="5" t="s">
        <v>13</v>
      </c>
      <c r="H23" s="12" t="s">
        <v>61</v>
      </c>
      <c r="I23" s="11" t="s">
        <v>62</v>
      </c>
    </row>
    <row r="24" spans="1:9" ht="37.5" x14ac:dyDescent="0.25">
      <c r="A24" s="14">
        <f t="shared" si="0"/>
        <v>19</v>
      </c>
      <c r="B24" s="5" t="s">
        <v>12</v>
      </c>
      <c r="C24" s="7" t="s">
        <v>63</v>
      </c>
      <c r="D24" s="7" t="s">
        <v>64</v>
      </c>
      <c r="E24" s="10">
        <v>44659</v>
      </c>
      <c r="F24" s="5" t="s">
        <v>70</v>
      </c>
      <c r="G24" s="5" t="s">
        <v>13</v>
      </c>
      <c r="H24" s="12" t="s">
        <v>14</v>
      </c>
      <c r="I24" s="20" t="s">
        <v>65</v>
      </c>
    </row>
    <row r="25" spans="1:9" ht="56.25" x14ac:dyDescent="0.25">
      <c r="A25" s="14">
        <f t="shared" si="0"/>
        <v>20</v>
      </c>
      <c r="B25" s="5" t="s">
        <v>12</v>
      </c>
      <c r="C25" s="7" t="s">
        <v>66</v>
      </c>
      <c r="D25" s="7" t="s">
        <v>35</v>
      </c>
      <c r="E25" s="10">
        <v>44659</v>
      </c>
      <c r="F25" s="5" t="s">
        <v>77</v>
      </c>
      <c r="G25" s="5" t="s">
        <v>13</v>
      </c>
      <c r="H25" s="9" t="s">
        <v>36</v>
      </c>
      <c r="I25" s="19" t="s">
        <v>67</v>
      </c>
    </row>
    <row r="26" spans="1:9" ht="112.5" x14ac:dyDescent="0.25">
      <c r="A26" s="14">
        <f t="shared" si="0"/>
        <v>21</v>
      </c>
      <c r="B26" s="5" t="s">
        <v>12</v>
      </c>
      <c r="C26" s="7" t="s">
        <v>68</v>
      </c>
      <c r="D26" s="7" t="s">
        <v>35</v>
      </c>
      <c r="E26" s="10">
        <v>44659</v>
      </c>
      <c r="F26" s="5" t="s">
        <v>70</v>
      </c>
      <c r="G26" s="5" t="s">
        <v>13</v>
      </c>
      <c r="H26" s="9" t="s">
        <v>36</v>
      </c>
      <c r="I26" s="19" t="s">
        <v>69</v>
      </c>
    </row>
  </sheetData>
  <mergeCells count="7">
    <mergeCell ref="B2:I2"/>
    <mergeCell ref="G4:I4"/>
    <mergeCell ref="A4:A5"/>
    <mergeCell ref="B4:B5"/>
    <mergeCell ref="C4:C5"/>
    <mergeCell ref="D4:D5"/>
    <mergeCell ref="E4:F4"/>
  </mergeCells>
  <conditionalFormatting sqref="I14">
    <cfRule type="duplicateValues" dxfId="4" priority="4"/>
  </conditionalFormatting>
  <conditionalFormatting sqref="I16">
    <cfRule type="duplicateValues" dxfId="3" priority="3"/>
  </conditionalFormatting>
  <conditionalFormatting sqref="I7:I11">
    <cfRule type="duplicateValues" dxfId="2" priority="6"/>
  </conditionalFormatting>
  <conditionalFormatting sqref="I12">
    <cfRule type="duplicateValues" dxfId="1" priority="18"/>
  </conditionalFormatting>
  <conditionalFormatting sqref="C7:C26">
    <cfRule type="duplicateValues" dxfId="0" priority="19"/>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2022-03-29T01:06:10Z</dcterms:modified>
</cp:coreProperties>
</file>